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04BB19C-0517-43C0-BAE7-ABCEBFDF548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V2753" i="1"/>
  <c r="L2753" i="1"/>
  <c r="F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5" i="1" l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753" i="1"/>
  <c r="A2754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<sst xmlns="http://schemas.openxmlformats.org/spreadsheetml/2006/main" count="18899" uniqueCount="3628">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</sst>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topLeftCell="U1" zoomScaleNormal="100" workbookViewId="0">
      <pane ySplit="1" topLeftCell="A2" activePane="bottomLeft" state="frozen"/>
      <selection sqref="A1:C37"/>
      <selection pane="bottomLeft" activeCell="AB1" sqref="AB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3624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3623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3625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3625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3625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3625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3447</v>
      </c>
      <c r="Q2620" s="26" t="s">
        <v>637</v>
      </c>
      <c r="R2620" s="26" t="s">
        <v>725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3447</v>
      </c>
      <c r="Q2672" s="26" t="s">
        <v>637</v>
      </c>
      <c r="R2672" s="26" t="s">
        <v>725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3621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3626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3627</v>
      </c>
      <c r="V2753" s="26" t="str">
        <f>VLOOKUP(P2753,'Customer List'!B:C,2,)</f>
        <v>Mumbai</v>
      </c>
      <c r="W2753" s="59" t="s">
        <v>3621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3608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Gujrat</v>
      </c>
      <c r="W2754" s="59"/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3609</v>
      </c>
      <c r="I2755" s="26"/>
      <c r="J2755" s="26">
        <v>1</v>
      </c>
      <c r="K2755" s="26">
        <v>1</v>
      </c>
      <c r="L2755" s="26">
        <f t="shared" si="340"/>
        <v>0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Delhi</v>
      </c>
      <c r="W2755" s="59"/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3604</v>
      </c>
      <c r="C2756" s="47">
        <v>45913</v>
      </c>
      <c r="D2756" s="47" t="s">
        <v>3607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3610</v>
      </c>
      <c r="I2756" s="26"/>
      <c r="J2756" s="26">
        <v>1</v>
      </c>
      <c r="K2756" s="26">
        <v>1</v>
      </c>
      <c r="L2756" s="26">
        <f t="shared" ref="L2756:L2819" si="371">J2756-K2756</f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3604</v>
      </c>
      <c r="C2757" s="47">
        <v>45913</v>
      </c>
      <c r="D2757" s="47" t="s">
        <v>3607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3611</v>
      </c>
      <c r="I2757" s="26"/>
      <c r="J2757" s="26">
        <v>1</v>
      </c>
      <c r="K2757" s="26">
        <v>1</v>
      </c>
      <c r="L2757" s="26">
        <f t="shared" si="371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3604</v>
      </c>
      <c r="C2758" s="47">
        <v>45913</v>
      </c>
      <c r="D2758" s="47" t="s">
        <v>3607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>
        <v>2</v>
      </c>
      <c r="L2758" s="26">
        <f t="shared" si="371"/>
        <v>0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Banglore</v>
      </c>
      <c r="W2758" s="59"/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3604</v>
      </c>
      <c r="C2759" s="47">
        <v>45913</v>
      </c>
      <c r="D2759" s="47" t="s">
        <v>3607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3612</v>
      </c>
      <c r="I2759" s="26"/>
      <c r="J2759" s="26">
        <v>1</v>
      </c>
      <c r="K2759" s="26">
        <v>1</v>
      </c>
      <c r="L2759" s="26">
        <f t="shared" si="371"/>
        <v>0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Lucknow</v>
      </c>
      <c r="W2759" s="59"/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3604</v>
      </c>
      <c r="C2760" s="47">
        <v>45913</v>
      </c>
      <c r="D2760" s="47" t="s">
        <v>3607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3613</v>
      </c>
      <c r="I2760" s="26"/>
      <c r="J2760" s="26">
        <v>1</v>
      </c>
      <c r="K2760" s="26">
        <v>1</v>
      </c>
      <c r="L2760" s="26">
        <f t="shared" si="371"/>
        <v>0</v>
      </c>
      <c r="M2760" s="26"/>
      <c r="N2760" s="47"/>
      <c r="O2760" s="57"/>
      <c r="P2760" s="26" t="s">
        <v>303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Banglore</v>
      </c>
      <c r="W2760" s="59"/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3604</v>
      </c>
      <c r="C2761" s="47">
        <v>45913</v>
      </c>
      <c r="D2761" s="47" t="s">
        <v>3607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3614</v>
      </c>
      <c r="I2761" s="26"/>
      <c r="J2761" s="26">
        <v>1</v>
      </c>
      <c r="K2761" s="26">
        <v>1</v>
      </c>
      <c r="L2761" s="26">
        <f t="shared" si="371"/>
        <v>0</v>
      </c>
      <c r="M2761" s="26"/>
      <c r="N2761" s="47"/>
      <c r="O2761" s="57"/>
      <c r="P2761" s="26" t="s">
        <v>371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Gujrat</v>
      </c>
      <c r="W2761" s="59"/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3604</v>
      </c>
      <c r="C2762" s="47">
        <v>45913</v>
      </c>
      <c r="D2762" s="47" t="s">
        <v>3607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>
        <v>1</v>
      </c>
      <c r="L2762" s="26">
        <f t="shared" si="371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3604</v>
      </c>
      <c r="C2763" s="47">
        <v>45913</v>
      </c>
      <c r="D2763" s="47" t="s">
        <v>3607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3615</v>
      </c>
      <c r="I2763" s="26"/>
      <c r="J2763" s="26">
        <v>3</v>
      </c>
      <c r="K2763" s="26">
        <v>3</v>
      </c>
      <c r="L2763" s="26">
        <f t="shared" si="371"/>
        <v>0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Banglore</v>
      </c>
      <c r="W2763" s="59"/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3604</v>
      </c>
      <c r="C2764" s="47">
        <v>45913</v>
      </c>
      <c r="D2764" s="47" t="s">
        <v>3607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>
        <v>1</v>
      </c>
      <c r="L2764" s="26">
        <f t="shared" si="371"/>
        <v>0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3617</v>
      </c>
      <c r="V2764" s="26" t="str">
        <f>VLOOKUP(P2764,'Customer List'!B:C,2,)</f>
        <v>Delhi</v>
      </c>
      <c r="W2764" s="59"/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3605</v>
      </c>
      <c r="C2765" s="47">
        <v>45912</v>
      </c>
      <c r="D2765" s="47" t="s">
        <v>3607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>
        <v>1</v>
      </c>
      <c r="L2765" s="26">
        <f t="shared" si="371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3605</v>
      </c>
      <c r="C2766" s="47">
        <v>45912</v>
      </c>
      <c r="D2766" s="47" t="s">
        <v>3607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>
        <v>1</v>
      </c>
      <c r="L2766" s="26">
        <f t="shared" si="371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3605</v>
      </c>
      <c r="C2767" s="47">
        <v>45912</v>
      </c>
      <c r="D2767" s="47" t="s">
        <v>3607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>
        <v>1</v>
      </c>
      <c r="L2767" s="26">
        <f t="shared" si="371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3605</v>
      </c>
      <c r="C2768" s="47">
        <v>45912</v>
      </c>
      <c r="D2768" s="47" t="s">
        <v>3607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>
        <v>1</v>
      </c>
      <c r="L2768" s="26">
        <f t="shared" si="371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3605</v>
      </c>
      <c r="C2769" s="47">
        <v>45912</v>
      </c>
      <c r="D2769" s="47" t="s">
        <v>3607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>
        <v>1</v>
      </c>
      <c r="L2769" s="26">
        <f t="shared" si="371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3605</v>
      </c>
      <c r="C2770" s="47">
        <v>45912</v>
      </c>
      <c r="D2770" s="47" t="s">
        <v>3607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>
        <v>1</v>
      </c>
      <c r="L2770" s="26">
        <f t="shared" si="371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3605</v>
      </c>
      <c r="C2771" s="47">
        <v>45912</v>
      </c>
      <c r="D2771" s="47" t="s">
        <v>3607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>
        <v>1</v>
      </c>
      <c r="L2771" s="26">
        <f t="shared" si="371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3605</v>
      </c>
      <c r="C2772" s="47">
        <v>45912</v>
      </c>
      <c r="D2772" s="47" t="s">
        <v>3607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>
        <v>1</v>
      </c>
      <c r="L2772" s="26">
        <f t="shared" si="371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3605</v>
      </c>
      <c r="C2773" s="47">
        <v>45912</v>
      </c>
      <c r="D2773" s="47" t="s">
        <v>3607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>
        <v>1</v>
      </c>
      <c r="L2773" s="26">
        <f t="shared" si="371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3605</v>
      </c>
      <c r="C2774" s="47">
        <v>45912</v>
      </c>
      <c r="D2774" s="47" t="s">
        <v>3607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>
        <v>1</v>
      </c>
      <c r="L2774" s="26">
        <f t="shared" si="371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3605</v>
      </c>
      <c r="C2775" s="47">
        <v>45912</v>
      </c>
      <c r="D2775" s="47" t="s">
        <v>3607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>
        <v>2</v>
      </c>
      <c r="L2775" s="26">
        <f t="shared" si="371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3605</v>
      </c>
      <c r="C2776" s="47">
        <v>45912</v>
      </c>
      <c r="D2776" s="47" t="s">
        <v>3607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>
        <v>1</v>
      </c>
      <c r="L2776" s="26">
        <f t="shared" si="371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3605</v>
      </c>
      <c r="C2777" s="47">
        <v>45912</v>
      </c>
      <c r="D2777" s="47" t="s">
        <v>3607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>
        <v>1</v>
      </c>
      <c r="L2777" s="26">
        <f t="shared" si="371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3605</v>
      </c>
      <c r="C2778" s="47">
        <v>45912</v>
      </c>
      <c r="D2778" s="47" t="s">
        <v>3607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>
        <v>1</v>
      </c>
      <c r="L2778" s="26">
        <f t="shared" si="371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3605</v>
      </c>
      <c r="C2779" s="47">
        <v>45912</v>
      </c>
      <c r="D2779" s="47" t="s">
        <v>3607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>
        <v>1</v>
      </c>
      <c r="L2779" s="26">
        <f t="shared" si="371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3605</v>
      </c>
      <c r="C2780" s="47">
        <v>45912</v>
      </c>
      <c r="D2780" s="47" t="s">
        <v>3607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>
        <v>1</v>
      </c>
      <c r="L2780" s="26">
        <f t="shared" si="371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3605</v>
      </c>
      <c r="C2781" s="47">
        <v>45912</v>
      </c>
      <c r="D2781" s="47" t="s">
        <v>3607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>
        <v>1</v>
      </c>
      <c r="L2781" s="26">
        <f t="shared" si="371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3605</v>
      </c>
      <c r="C2782" s="47">
        <v>45912</v>
      </c>
      <c r="D2782" s="47" t="s">
        <v>3607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>
        <v>1</v>
      </c>
      <c r="L2782" s="26">
        <f t="shared" si="371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3605</v>
      </c>
      <c r="C2783" s="47">
        <v>45912</v>
      </c>
      <c r="D2783" s="47" t="s">
        <v>3607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>
        <v>1</v>
      </c>
      <c r="L2783" s="26">
        <f t="shared" si="371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3605</v>
      </c>
      <c r="C2784" s="47">
        <v>45912</v>
      </c>
      <c r="D2784" s="47" t="s">
        <v>3607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>
        <v>1</v>
      </c>
      <c r="L2784" s="26">
        <f t="shared" si="371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3605</v>
      </c>
      <c r="C2785" s="47">
        <v>45912</v>
      </c>
      <c r="D2785" s="47" t="s">
        <v>3607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>
        <v>1</v>
      </c>
      <c r="L2785" s="26">
        <f t="shared" si="371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3605</v>
      </c>
      <c r="C2786" s="47">
        <v>45912</v>
      </c>
      <c r="D2786" s="47" t="s">
        <v>3607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>
        <v>1</v>
      </c>
      <c r="L2786" s="26">
        <f t="shared" si="371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3605</v>
      </c>
      <c r="C2787" s="47">
        <v>45912</v>
      </c>
      <c r="D2787" s="47" t="s">
        <v>3607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>
        <v>1</v>
      </c>
      <c r="L2787" s="26">
        <f t="shared" si="371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3605</v>
      </c>
      <c r="C2788" s="47">
        <v>45912</v>
      </c>
      <c r="D2788" s="47" t="s">
        <v>3607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>
        <v>1</v>
      </c>
      <c r="L2788" s="26">
        <f t="shared" si="371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3605</v>
      </c>
      <c r="C2789" s="47">
        <v>45912</v>
      </c>
      <c r="D2789" s="47" t="s">
        <v>3607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>
        <v>1</v>
      </c>
      <c r="L2789" s="26">
        <f t="shared" si="371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3605</v>
      </c>
      <c r="C2790" s="47">
        <v>45912</v>
      </c>
      <c r="D2790" s="47" t="s">
        <v>3607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>
        <v>1</v>
      </c>
      <c r="L2790" s="26">
        <f t="shared" si="371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3605</v>
      </c>
      <c r="C2791" s="47">
        <v>45912</v>
      </c>
      <c r="D2791" s="47" t="s">
        <v>3607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>
        <v>3</v>
      </c>
      <c r="L2791" s="26">
        <f t="shared" si="371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3605</v>
      </c>
      <c r="C2792" s="47">
        <v>45912</v>
      </c>
      <c r="D2792" s="47" t="s">
        <v>3607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>
        <v>1</v>
      </c>
      <c r="L2792" s="26">
        <f t="shared" si="371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3605</v>
      </c>
      <c r="C2793" s="47">
        <v>45912</v>
      </c>
      <c r="D2793" s="47" t="s">
        <v>3607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>
        <v>1</v>
      </c>
      <c r="L2793" s="26">
        <f t="shared" si="371"/>
        <v>0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3605</v>
      </c>
      <c r="C2794" s="47">
        <v>45912</v>
      </c>
      <c r="D2794" s="47" t="s">
        <v>3607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>
        <v>1</v>
      </c>
      <c r="L2794" s="26">
        <f t="shared" si="371"/>
        <v>0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/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3606</v>
      </c>
      <c r="C2795" s="47">
        <v>45912</v>
      </c>
      <c r="D2795" s="47" t="s">
        <v>3607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>
        <v>1</v>
      </c>
      <c r="L2795" s="26">
        <f t="shared" si="371"/>
        <v>0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/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3606</v>
      </c>
      <c r="C2796" s="47">
        <v>45912</v>
      </c>
      <c r="D2796" s="47" t="s">
        <v>3607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>
        <v>2</v>
      </c>
      <c r="L2796" s="26">
        <f t="shared" si="371"/>
        <v>0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/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3606</v>
      </c>
      <c r="C2797" s="47">
        <v>45912</v>
      </c>
      <c r="D2797" s="47" t="s">
        <v>3607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>
        <v>1</v>
      </c>
      <c r="L2797" s="26">
        <f t="shared" si="371"/>
        <v>0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/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3606</v>
      </c>
      <c r="C2798" s="47">
        <v>45912</v>
      </c>
      <c r="D2798" s="47" t="s">
        <v>3607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>
        <v>1</v>
      </c>
      <c r="L2798" s="26">
        <f t="shared" si="371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3606</v>
      </c>
      <c r="C2799" s="47">
        <v>45912</v>
      </c>
      <c r="D2799" s="47" t="s">
        <v>3607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>
        <v>3</v>
      </c>
      <c r="L2799" s="26">
        <f t="shared" si="371"/>
        <v>0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/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3606</v>
      </c>
      <c r="C2800" s="47">
        <v>45912</v>
      </c>
      <c r="D2800" s="47" t="s">
        <v>3607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>
        <v>1</v>
      </c>
      <c r="L2800" s="26">
        <f t="shared" si="371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3606</v>
      </c>
      <c r="C2801" s="47">
        <v>45912</v>
      </c>
      <c r="D2801" s="47" t="s">
        <v>3607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>
        <v>1</v>
      </c>
      <c r="L2801" s="26">
        <f t="shared" si="371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3606</v>
      </c>
      <c r="C2802" s="47">
        <v>45912</v>
      </c>
      <c r="D2802" s="47" t="s">
        <v>3607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>
        <v>1</v>
      </c>
      <c r="L2802" s="26">
        <f t="shared" si="371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3606</v>
      </c>
      <c r="C2803" s="47">
        <v>45912</v>
      </c>
      <c r="D2803" s="47" t="s">
        <v>3607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>
        <v>1</v>
      </c>
      <c r="L2803" s="26">
        <f t="shared" si="371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3606</v>
      </c>
      <c r="C2804" s="47">
        <v>45912</v>
      </c>
      <c r="D2804" s="47" t="s">
        <v>3607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>
        <v>1</v>
      </c>
      <c r="L2804" s="26">
        <f t="shared" si="371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3606</v>
      </c>
      <c r="C2805" s="47">
        <v>45912</v>
      </c>
      <c r="D2805" s="47" t="s">
        <v>3607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>
        <v>1</v>
      </c>
      <c r="L2805" s="26">
        <f t="shared" si="371"/>
        <v>0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/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3606</v>
      </c>
      <c r="C2806" s="47">
        <v>45912</v>
      </c>
      <c r="D2806" s="47" t="s">
        <v>3607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>
        <v>1</v>
      </c>
      <c r="L2806" s="26">
        <f t="shared" si="371"/>
        <v>0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/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3606</v>
      </c>
      <c r="C2807" s="47">
        <v>45912</v>
      </c>
      <c r="D2807" s="47" t="s">
        <v>3607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>
        <v>2</v>
      </c>
      <c r="L2807" s="26">
        <f t="shared" si="371"/>
        <v>0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/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3606</v>
      </c>
      <c r="C2808" s="47">
        <v>45912</v>
      </c>
      <c r="D2808" s="47" t="s">
        <v>3607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>
        <v>5</v>
      </c>
      <c r="L2808" s="26">
        <f t="shared" si="371"/>
        <v>0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/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3606</v>
      </c>
      <c r="C2809" s="47">
        <v>45912</v>
      </c>
      <c r="D2809" s="47" t="s">
        <v>3607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>
        <v>3</v>
      </c>
      <c r="L2809" s="26">
        <f t="shared" si="371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3606</v>
      </c>
      <c r="C2810" s="47">
        <v>45912</v>
      </c>
      <c r="D2810" s="47" t="s">
        <v>3607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>
        <v>3</v>
      </c>
      <c r="L2810" s="26">
        <f t="shared" si="371"/>
        <v>0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/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3606</v>
      </c>
      <c r="C2811" s="47">
        <v>45912</v>
      </c>
      <c r="D2811" s="47" t="s">
        <v>3607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>
        <v>2</v>
      </c>
      <c r="L2811" s="26">
        <f t="shared" si="371"/>
        <v>0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/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3606</v>
      </c>
      <c r="C2812" s="47">
        <v>45912</v>
      </c>
      <c r="D2812" s="47" t="s">
        <v>3607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>
        <v>3</v>
      </c>
      <c r="L2812" s="26">
        <f t="shared" si="371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3606</v>
      </c>
      <c r="C2813" s="47">
        <v>45912</v>
      </c>
      <c r="D2813" s="47" t="s">
        <v>3607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>
        <v>2</v>
      </c>
      <c r="L2813" s="26">
        <f t="shared" si="371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3606</v>
      </c>
      <c r="C2814" s="47">
        <v>45912</v>
      </c>
      <c r="D2814" s="47" t="s">
        <v>3607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>
        <v>3</v>
      </c>
      <c r="L2814" s="26">
        <f t="shared" si="371"/>
        <v>0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/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3606</v>
      </c>
      <c r="C2815" s="47">
        <v>45912</v>
      </c>
      <c r="D2815" s="47" t="s">
        <v>3607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>
        <v>1</v>
      </c>
      <c r="L2815" s="26">
        <f t="shared" si="371"/>
        <v>0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/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3606</v>
      </c>
      <c r="C2816" s="47">
        <v>45912</v>
      </c>
      <c r="D2816" s="47" t="s">
        <v>3607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>
        <v>3</v>
      </c>
      <c r="L2816" s="26">
        <f t="shared" si="371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3606</v>
      </c>
      <c r="C2817" s="47">
        <v>45912</v>
      </c>
      <c r="D2817" s="47" t="s">
        <v>3607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>
        <v>3</v>
      </c>
      <c r="L2817" s="26">
        <f t="shared" si="371"/>
        <v>0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/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3606</v>
      </c>
      <c r="C2818" s="47">
        <v>45912</v>
      </c>
      <c r="D2818" s="47" t="s">
        <v>3607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>
        <v>1</v>
      </c>
      <c r="L2818" s="26">
        <f t="shared" si="371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3606</v>
      </c>
      <c r="C2819" s="47">
        <v>45912</v>
      </c>
      <c r="D2819" s="47" t="s">
        <v>3607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>
        <v>1</v>
      </c>
      <c r="L2819" s="26">
        <f t="shared" si="371"/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3606</v>
      </c>
      <c r="C2820" s="47">
        <v>45912</v>
      </c>
      <c r="D2820" s="47" t="s">
        <v>3607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>
        <v>1</v>
      </c>
      <c r="L2820" s="26">
        <f t="shared" ref="L2820:L2859" si="378">J2820-K2820</f>
        <v>0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/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3606</v>
      </c>
      <c r="C2821" s="47">
        <v>45912</v>
      </c>
      <c r="D2821" s="47" t="s">
        <v>3607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>
        <v>1</v>
      </c>
      <c r="L2821" s="26">
        <f t="shared" si="378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3606</v>
      </c>
      <c r="C2822" s="47">
        <v>45912</v>
      </c>
      <c r="D2822" s="47" t="s">
        <v>3607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>
        <v>2</v>
      </c>
      <c r="L2822" s="26">
        <f t="shared" si="378"/>
        <v>0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/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3606</v>
      </c>
      <c r="C2823" s="47">
        <v>45912</v>
      </c>
      <c r="D2823" s="47" t="s">
        <v>3607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>
        <v>1</v>
      </c>
      <c r="L2823" s="26">
        <f t="shared" si="378"/>
        <v>0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/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3606</v>
      </c>
      <c r="C2824" s="47">
        <v>45912</v>
      </c>
      <c r="D2824" s="47" t="s">
        <v>3607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>
        <v>3</v>
      </c>
      <c r="L2824" s="26">
        <f t="shared" si="378"/>
        <v>0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/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3606</v>
      </c>
      <c r="C2825" s="47">
        <v>45912</v>
      </c>
      <c r="D2825" s="47" t="s">
        <v>3607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>
        <v>1</v>
      </c>
      <c r="L2825" s="26">
        <f t="shared" si="378"/>
        <v>0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/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3606</v>
      </c>
      <c r="C2826" s="47">
        <v>45912</v>
      </c>
      <c r="D2826" s="47" t="s">
        <v>3607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>
        <v>3</v>
      </c>
      <c r="L2826" s="26">
        <f t="shared" si="378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3606</v>
      </c>
      <c r="C2827" s="47">
        <v>45912</v>
      </c>
      <c r="D2827" s="47" t="s">
        <v>3607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>
        <v>3</v>
      </c>
      <c r="L2827" s="26">
        <f t="shared" si="378"/>
        <v>0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/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3606</v>
      </c>
      <c r="C2828" s="47">
        <v>45912</v>
      </c>
      <c r="D2828" s="47" t="s">
        <v>3607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>
        <v>1</v>
      </c>
      <c r="L2828" s="26">
        <f t="shared" si="378"/>
        <v>0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/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3606</v>
      </c>
      <c r="C2829" s="47">
        <v>45912</v>
      </c>
      <c r="D2829" s="47" t="s">
        <v>3607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>
        <v>1</v>
      </c>
      <c r="L2829" s="26">
        <f t="shared" si="378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3606</v>
      </c>
      <c r="C2830" s="47">
        <v>45912</v>
      </c>
      <c r="D2830" s="47" t="s">
        <v>3607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>
        <v>3</v>
      </c>
      <c r="L2830" s="26">
        <f t="shared" si="378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3606</v>
      </c>
      <c r="C2831" s="47">
        <v>45912</v>
      </c>
      <c r="D2831" s="47" t="s">
        <v>3607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>
        <v>2</v>
      </c>
      <c r="L2831" s="26">
        <f t="shared" si="378"/>
        <v>0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/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3606</v>
      </c>
      <c r="C2832" s="47">
        <v>45912</v>
      </c>
      <c r="D2832" s="47" t="s">
        <v>3607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>
        <v>1</v>
      </c>
      <c r="L2832" s="26">
        <f t="shared" si="378"/>
        <v>0</v>
      </c>
      <c r="M2832" s="26"/>
      <c r="N2832" s="47"/>
      <c r="O2832" s="57"/>
      <c r="P2832" s="26" t="s">
        <v>3616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/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3606</v>
      </c>
      <c r="C2833" s="47">
        <v>45912</v>
      </c>
      <c r="D2833" s="47" t="s">
        <v>3607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>
        <v>3</v>
      </c>
      <c r="L2833" s="26">
        <f t="shared" si="378"/>
        <v>0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3606</v>
      </c>
      <c r="C2834" s="47">
        <v>45912</v>
      </c>
      <c r="D2834" s="47" t="s">
        <v>3607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>
        <v>4</v>
      </c>
      <c r="L2834" s="26">
        <f t="shared" si="378"/>
        <v>0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3606</v>
      </c>
      <c r="C2835" s="47">
        <v>45912</v>
      </c>
      <c r="D2835" s="47" t="s">
        <v>3607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>
        <v>1</v>
      </c>
      <c r="L2835" s="26">
        <f t="shared" si="378"/>
        <v>0</v>
      </c>
      <c r="M2835" s="26"/>
      <c r="N2835" s="47"/>
      <c r="O2835" s="57"/>
      <c r="P2835" s="26" t="s">
        <v>3618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/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3606</v>
      </c>
      <c r="C2836" s="47">
        <v>45912</v>
      </c>
      <c r="D2836" s="47" t="s">
        <v>3607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>
        <v>1</v>
      </c>
      <c r="L2836" s="26">
        <f t="shared" si="378"/>
        <v>0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/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3606</v>
      </c>
      <c r="C2837" s="47">
        <v>45912</v>
      </c>
      <c r="D2837" s="47" t="s">
        <v>3607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>
        <v>6</v>
      </c>
      <c r="L2837" s="26">
        <f t="shared" si="378"/>
        <v>0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/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3606</v>
      </c>
      <c r="C2838" s="47">
        <v>45912</v>
      </c>
      <c r="D2838" s="47" t="s">
        <v>3607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>
        <v>1</v>
      </c>
      <c r="L2838" s="26">
        <f t="shared" si="378"/>
        <v>0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/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3606</v>
      </c>
      <c r="C2839" s="47">
        <v>45912</v>
      </c>
      <c r="D2839" s="47" t="s">
        <v>3607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>
        <v>1</v>
      </c>
      <c r="L2839" s="26">
        <f t="shared" si="378"/>
        <v>0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/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3606</v>
      </c>
      <c r="C2840" s="47">
        <v>45912</v>
      </c>
      <c r="D2840" s="47" t="s">
        <v>3607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>
        <v>1</v>
      </c>
      <c r="L2840" s="26">
        <f t="shared" si="378"/>
        <v>0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>
        <v>1</v>
      </c>
      <c r="L2841" s="26">
        <f t="shared" si="378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>
        <v>1</v>
      </c>
      <c r="L2842" s="26">
        <f t="shared" si="378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>
        <v>1</v>
      </c>
      <c r="L2843" s="26">
        <f t="shared" si="378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>
        <v>1</v>
      </c>
      <c r="L2844" s="26">
        <f t="shared" si="378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>
        <v>1</v>
      </c>
      <c r="L2845" s="26">
        <f t="shared" si="378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>
        <v>1</v>
      </c>
      <c r="L2846" s="26">
        <f t="shared" si="378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>
        <v>1</v>
      </c>
      <c r="L2847" s="26">
        <f t="shared" si="378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>
        <v>1</v>
      </c>
      <c r="L2848" s="26">
        <f t="shared" si="378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>
        <v>1</v>
      </c>
      <c r="L2849" s="26">
        <f t="shared" si="378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3606</v>
      </c>
      <c r="C2850" s="47">
        <v>45912</v>
      </c>
      <c r="D2850" s="47" t="s">
        <v>3607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>
        <v>1</v>
      </c>
      <c r="L2850" s="26">
        <f t="shared" si="378"/>
        <v>0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/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3606</v>
      </c>
      <c r="C2851" s="47">
        <v>45912</v>
      </c>
      <c r="D2851" s="47" t="s">
        <v>3607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>
        <v>1</v>
      </c>
      <c r="L2851" s="26">
        <f t="shared" si="378"/>
        <v>0</v>
      </c>
      <c r="M2851" s="26"/>
      <c r="N2851" s="47"/>
      <c r="O2851" s="57"/>
      <c r="P2851" s="26" t="s">
        <v>3528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Lucknow</v>
      </c>
      <c r="W2851" s="59"/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3606</v>
      </c>
      <c r="C2852" s="47">
        <v>45912</v>
      </c>
      <c r="D2852" s="47" t="s">
        <v>3607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>
        <v>1</v>
      </c>
      <c r="L2852" s="26">
        <f t="shared" si="378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3606</v>
      </c>
      <c r="C2853" s="47">
        <v>45912</v>
      </c>
      <c r="D2853" s="47" t="s">
        <v>3607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>
        <v>1</v>
      </c>
      <c r="L2853" s="26">
        <f t="shared" si="378"/>
        <v>0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/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3606</v>
      </c>
      <c r="C2854" s="47">
        <v>45912</v>
      </c>
      <c r="D2854" s="47" t="s">
        <v>3607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>
        <v>1</v>
      </c>
      <c r="L2854" s="26">
        <f t="shared" si="378"/>
        <v>0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/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3606</v>
      </c>
      <c r="C2855" s="47">
        <v>45912</v>
      </c>
      <c r="D2855" s="47" t="s">
        <v>3607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>
        <v>2</v>
      </c>
      <c r="L2855" s="26">
        <f t="shared" si="378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3606</v>
      </c>
      <c r="C2856" s="47">
        <v>45912</v>
      </c>
      <c r="D2856" s="47" t="s">
        <v>3607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>
        <v>2</v>
      </c>
      <c r="L2856" s="26">
        <f t="shared" si="378"/>
        <v>0</v>
      </c>
      <c r="M2856" s="26"/>
      <c r="N2856" s="47"/>
      <c r="O2856" s="57"/>
      <c r="P2856" s="26" t="s">
        <v>3619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/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3606</v>
      </c>
      <c r="C2857" s="47">
        <v>45912</v>
      </c>
      <c r="D2857" s="47" t="s">
        <v>3607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>
        <v>1</v>
      </c>
      <c r="L2857" s="26">
        <f t="shared" si="378"/>
        <v>0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/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3606</v>
      </c>
      <c r="C2858" s="47">
        <v>45912</v>
      </c>
      <c r="D2858" s="47" t="s">
        <v>3607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>
        <v>1</v>
      </c>
      <c r="L2858" s="26">
        <f t="shared" si="378"/>
        <v>0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3606</v>
      </c>
      <c r="C2859" s="47">
        <v>45912</v>
      </c>
      <c r="D2859" s="47" t="s">
        <v>3607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>
        <v>1</v>
      </c>
      <c r="L2859" s="26">
        <f t="shared" si="378"/>
        <v>0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/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CTM-1177078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G-114705-025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G-CUSTOM-1177531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G-CUSTOM-1177536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D-001810-10-05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D-012251-01-0002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VSGH12442-253046112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V3SH11255-02EG2346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B-002000-UB-100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T-2004-02</v>
      </c>
    </row>
    <row r="2679" spans="1:3" x14ac:dyDescent="0.25">
      <c r="A2679" s="28" t="str">
        <v>O091025IN3313547G</v>
      </c>
      <c r="B2679" s="48" t="str">
        <v>Not Received Yet</v>
      </c>
      <c r="C2679" s="28" t="str">
        <v>T-2001-03</v>
      </c>
    </row>
    <row r="2680" spans="1:3" x14ac:dyDescent="0.25">
      <c r="A2680" s="28" t="str">
        <v>EED118999</v>
      </c>
      <c r="B2680" s="48" t="str">
        <v>Not Received Yet</v>
      </c>
      <c r="C2680" s="28">
        <v>100222</v>
      </c>
    </row>
    <row r="2681" spans="1:3" x14ac:dyDescent="0.25">
      <c r="A2681" s="28" t="str">
        <v>EED118999</v>
      </c>
      <c r="B2681" s="48" t="str">
        <v>Not Received Yet</v>
      </c>
      <c r="C2681" s="28">
        <v>101243</v>
      </c>
    </row>
    <row r="2682" spans="1:3" x14ac:dyDescent="0.25">
      <c r="A2682" s="28" t="str">
        <v>EED118999</v>
      </c>
      <c r="B2682" s="48" t="str">
        <v>Not Received Yet</v>
      </c>
      <c r="C2682" s="28">
        <v>103056</v>
      </c>
    </row>
    <row r="2683" spans="1:3" x14ac:dyDescent="0.25">
      <c r="A2683" s="28" t="str">
        <v>EED118999</v>
      </c>
      <c r="B2683" s="48" t="str">
        <v>Not Received Yet</v>
      </c>
      <c r="C2683" s="28">
        <v>106310</v>
      </c>
    </row>
    <row r="2684" spans="1:3" x14ac:dyDescent="0.25">
      <c r="A2684" s="28" t="str">
        <v>EED118999</v>
      </c>
      <c r="B2684" s="48" t="str">
        <v>Not Received Yet</v>
      </c>
      <c r="C2684" s="28">
        <v>107632</v>
      </c>
    </row>
    <row r="2685" spans="1:3" x14ac:dyDescent="0.25">
      <c r="A2685" s="28" t="str">
        <v>EED118999</v>
      </c>
      <c r="B2685" s="48" t="str">
        <v>Not Received Yet</v>
      </c>
      <c r="C2685" s="28">
        <v>115505</v>
      </c>
    </row>
    <row r="2686" spans="1:3" x14ac:dyDescent="0.25">
      <c r="A2686" s="28" t="str">
        <v>EED118999</v>
      </c>
      <c r="B2686" s="48" t="str">
        <v>Not Received Yet</v>
      </c>
      <c r="C2686" s="28">
        <v>117318</v>
      </c>
    </row>
    <row r="2687" spans="1:3" x14ac:dyDescent="0.25">
      <c r="A2687" s="28" t="str">
        <v>EED118999</v>
      </c>
      <c r="B2687" s="48" t="str">
        <v>Not Received Yet</v>
      </c>
      <c r="C2687" s="28">
        <v>119721</v>
      </c>
    </row>
    <row r="2688" spans="1:3" x14ac:dyDescent="0.25">
      <c r="A2688" s="28" t="str">
        <v>EED118999</v>
      </c>
      <c r="B2688" s="48" t="str">
        <v>Not Received Yet</v>
      </c>
      <c r="C2688" s="28">
        <v>121610</v>
      </c>
    </row>
    <row r="2689" spans="1:3" x14ac:dyDescent="0.25">
      <c r="A2689" s="28" t="str">
        <v>EED118999</v>
      </c>
      <c r="B2689" s="48" t="str">
        <v>Not Received Yet</v>
      </c>
      <c r="C2689" s="28">
        <v>123109</v>
      </c>
    </row>
    <row r="2690" spans="1:3" x14ac:dyDescent="0.25">
      <c r="A2690" s="28" t="str">
        <v>EED118999</v>
      </c>
      <c r="B2690" s="48" t="str">
        <v>Not Received Yet</v>
      </c>
      <c r="C2690" s="28">
        <v>125219</v>
      </c>
    </row>
    <row r="2691" spans="1:3" x14ac:dyDescent="0.25">
      <c r="A2691" s="28" t="str">
        <v>EED118999</v>
      </c>
      <c r="B2691" s="48" t="str">
        <v>Not Received Yet</v>
      </c>
      <c r="C2691" s="28">
        <v>127647</v>
      </c>
    </row>
    <row r="2692" spans="1:3" x14ac:dyDescent="0.25">
      <c r="A2692" s="28" t="str">
        <v>EED118999</v>
      </c>
      <c r="B2692" s="48" t="str">
        <v>Not Received Yet</v>
      </c>
      <c r="C2692" s="28">
        <v>128016</v>
      </c>
    </row>
    <row r="2693" spans="1:3" x14ac:dyDescent="0.25">
      <c r="A2693" s="28" t="str">
        <v>EED118999</v>
      </c>
      <c r="B2693" s="48" t="str">
        <v>Not Received Yet</v>
      </c>
      <c r="C2693" s="28">
        <v>133518</v>
      </c>
    </row>
    <row r="2694" spans="1:3" x14ac:dyDescent="0.25">
      <c r="A2694" s="28" t="str">
        <v>EED118999</v>
      </c>
      <c r="B2694" s="48" t="str">
        <v>Not Received Yet</v>
      </c>
      <c r="C2694" s="28">
        <v>135221</v>
      </c>
    </row>
    <row r="2695" spans="1:3" x14ac:dyDescent="0.25">
      <c r="A2695" s="28" t="str">
        <v>EED118999</v>
      </c>
      <c r="B2695" s="48" t="str">
        <v>Not Received Yet</v>
      </c>
      <c r="C2695" s="28">
        <v>149014</v>
      </c>
    </row>
    <row r="2696" spans="1:3" x14ac:dyDescent="0.25">
      <c r="A2696" s="28" t="str">
        <v>EED118999</v>
      </c>
      <c r="B2696" s="48" t="str">
        <v>Not Received Yet</v>
      </c>
      <c r="C2696" s="28">
        <v>154319</v>
      </c>
    </row>
    <row r="2697" spans="1:3" x14ac:dyDescent="0.25">
      <c r="A2697" s="28" t="str">
        <v>EED118999</v>
      </c>
      <c r="B2697" s="48" t="str">
        <v>Not Received Yet</v>
      </c>
      <c r="C2697" s="28">
        <v>156104</v>
      </c>
    </row>
    <row r="2698" spans="1:3" x14ac:dyDescent="0.25">
      <c r="A2698" s="28" t="str">
        <v>EED118999</v>
      </c>
      <c r="B2698" s="48" t="str">
        <v>Not Received Yet</v>
      </c>
      <c r="C2698" s="28">
        <v>156543</v>
      </c>
    </row>
    <row r="2699" spans="1:3" x14ac:dyDescent="0.25">
      <c r="A2699" s="28" t="str">
        <v>EED118999</v>
      </c>
      <c r="B2699" s="48" t="str">
        <v>Not Received Yet</v>
      </c>
      <c r="C2699" s="28">
        <v>161214</v>
      </c>
    </row>
    <row r="2700" spans="1:3" x14ac:dyDescent="0.25">
      <c r="A2700" s="28" t="str">
        <v>EED118999</v>
      </c>
      <c r="B2700" s="48" t="str">
        <v>Not Received Yet</v>
      </c>
      <c r="C2700" s="28">
        <v>302645</v>
      </c>
    </row>
    <row r="2701" spans="1:3" x14ac:dyDescent="0.25">
      <c r="A2701" s="28" t="str">
        <v>EED118999</v>
      </c>
      <c r="B2701" s="48" t="str">
        <v>Not Received Yet</v>
      </c>
      <c r="C2701" s="28">
        <v>304035</v>
      </c>
    </row>
    <row r="2702" spans="1:3" x14ac:dyDescent="0.25">
      <c r="A2702" s="28" t="str">
        <v>EED118999</v>
      </c>
      <c r="B2702" s="48" t="str">
        <v>Not Received Yet</v>
      </c>
      <c r="C2702" s="28">
        <v>310933</v>
      </c>
    </row>
    <row r="2703" spans="1:3" x14ac:dyDescent="0.25">
      <c r="A2703" s="28" t="str">
        <v>EED118999</v>
      </c>
      <c r="B2703" s="48" t="str">
        <v>Not Received Yet</v>
      </c>
      <c r="C2703" s="28">
        <v>317417</v>
      </c>
    </row>
    <row r="2704" spans="1:3" x14ac:dyDescent="0.25">
      <c r="A2704" s="28" t="str">
        <v>EED118999</v>
      </c>
      <c r="B2704" s="48" t="str">
        <v>Not Received Yet</v>
      </c>
      <c r="C2704" s="28">
        <v>364102</v>
      </c>
    </row>
    <row r="2705" spans="1:3" x14ac:dyDescent="0.25">
      <c r="A2705" s="28" t="str">
        <v>EED118999</v>
      </c>
      <c r="B2705" s="48" t="str">
        <v>Not Received Yet</v>
      </c>
      <c r="C2705" s="28">
        <v>422604</v>
      </c>
    </row>
    <row r="2706" spans="1:3" x14ac:dyDescent="0.25">
      <c r="A2706" s="28" t="str">
        <v>EED118999</v>
      </c>
      <c r="B2706" s="48" t="str">
        <v>Not Received Yet</v>
      </c>
      <c r="C2706" s="28">
        <v>426803</v>
      </c>
    </row>
    <row r="2707" spans="1:3" x14ac:dyDescent="0.25">
      <c r="A2707" s="28" t="str">
        <v>EED118999</v>
      </c>
      <c r="B2707" s="48" t="str">
        <v>Not Received Yet</v>
      </c>
      <c r="C2707" s="28">
        <v>505836</v>
      </c>
    </row>
    <row r="2708" spans="1:3" x14ac:dyDescent="0.25">
      <c r="A2708" s="28" t="str">
        <v>EED118999</v>
      </c>
      <c r="B2708" s="48" t="str">
        <v>Not Received Yet</v>
      </c>
      <c r="C2708" s="28">
        <v>506304</v>
      </c>
    </row>
    <row r="2709" spans="1:3" x14ac:dyDescent="0.25">
      <c r="A2709" s="28" t="str">
        <v>EED118999</v>
      </c>
      <c r="B2709" s="48" t="str">
        <v>Not Received Yet</v>
      </c>
      <c r="C2709" s="28">
        <v>576406</v>
      </c>
    </row>
    <row r="2710" spans="1:3" x14ac:dyDescent="0.25">
      <c r="A2710" s="28" t="str">
        <v>EED118995</v>
      </c>
      <c r="B2710" s="48" t="str">
        <v>Not Received Yet</v>
      </c>
      <c r="C2710" s="28">
        <v>101208</v>
      </c>
    </row>
    <row r="2711" spans="1:3" x14ac:dyDescent="0.25">
      <c r="A2711" s="28" t="str">
        <v>EED118995</v>
      </c>
      <c r="B2711" s="48" t="str">
        <v>Not Received Yet</v>
      </c>
      <c r="C2711" s="28">
        <v>101320</v>
      </c>
    </row>
    <row r="2712" spans="1:3" x14ac:dyDescent="0.25">
      <c r="A2712" s="28" t="str">
        <v>EED118995</v>
      </c>
      <c r="B2712" s="48" t="str">
        <v>Not Received Yet</v>
      </c>
      <c r="C2712" s="28">
        <v>103112</v>
      </c>
    </row>
    <row r="2713" spans="1:3" x14ac:dyDescent="0.25">
      <c r="A2713" s="28" t="str">
        <v>EED118995</v>
      </c>
      <c r="B2713" s="48" t="str">
        <v>Not Received Yet</v>
      </c>
      <c r="C2713" s="28">
        <v>103116</v>
      </c>
    </row>
    <row r="2714" spans="1:3" x14ac:dyDescent="0.25">
      <c r="A2714" s="28" t="str">
        <v>EED118995</v>
      </c>
      <c r="B2714" s="48" t="str">
        <v>Not Received Yet</v>
      </c>
      <c r="C2714" s="28">
        <v>103227</v>
      </c>
    </row>
    <row r="2715" spans="1:3" x14ac:dyDescent="0.25">
      <c r="A2715" s="28" t="str">
        <v>EED118995</v>
      </c>
      <c r="B2715" s="48" t="str">
        <v>Not Received Yet</v>
      </c>
      <c r="C2715" s="28">
        <v>116420</v>
      </c>
    </row>
    <row r="2716" spans="1:3" x14ac:dyDescent="0.25">
      <c r="A2716" s="28" t="str">
        <v>EED118995</v>
      </c>
      <c r="B2716" s="48" t="str">
        <v>Not Received Yet</v>
      </c>
      <c r="C2716" s="28">
        <v>117334</v>
      </c>
    </row>
    <row r="2717" spans="1:3" x14ac:dyDescent="0.25">
      <c r="A2717" s="28" t="str">
        <v>EED118995</v>
      </c>
      <c r="B2717" s="48" t="str">
        <v>Not Received Yet</v>
      </c>
      <c r="C2717" s="28">
        <v>123108</v>
      </c>
    </row>
    <row r="2718" spans="1:3" x14ac:dyDescent="0.25">
      <c r="A2718" s="28" t="str">
        <v>EED118995</v>
      </c>
      <c r="B2718" s="48" t="str">
        <v>Not Received Yet</v>
      </c>
      <c r="C2718" s="28">
        <v>127624</v>
      </c>
    </row>
    <row r="2719" spans="1:3" x14ac:dyDescent="0.25">
      <c r="A2719" s="28" t="str">
        <v>EED118995</v>
      </c>
      <c r="B2719" s="48" t="str">
        <v>Not Received Yet</v>
      </c>
      <c r="C2719" s="28">
        <v>128012</v>
      </c>
    </row>
    <row r="2720" spans="1:3" x14ac:dyDescent="0.25">
      <c r="A2720" s="28" t="str">
        <v>EED118995</v>
      </c>
      <c r="B2720" s="48" t="str">
        <v>Not Received Yet</v>
      </c>
      <c r="C2720" s="28">
        <v>141727</v>
      </c>
    </row>
    <row r="2721" spans="1:3" x14ac:dyDescent="0.25">
      <c r="A2721" s="28" t="str">
        <v>EED118995</v>
      </c>
      <c r="B2721" s="48" t="str">
        <v>Not Received Yet</v>
      </c>
      <c r="C2721" s="28">
        <v>156604</v>
      </c>
    </row>
    <row r="2722" spans="1:3" x14ac:dyDescent="0.25">
      <c r="A2722" s="28" t="str">
        <v>EED118995</v>
      </c>
      <c r="B2722" s="48" t="str">
        <v>Not Received Yet</v>
      </c>
      <c r="C2722" s="28">
        <v>159214</v>
      </c>
    </row>
    <row r="2723" spans="1:3" x14ac:dyDescent="0.25">
      <c r="A2723" s="28" t="str">
        <v>EED118995</v>
      </c>
      <c r="B2723" s="48" t="str">
        <v>Not Received Yet</v>
      </c>
      <c r="C2723" s="28">
        <v>300602</v>
      </c>
    </row>
    <row r="2724" spans="1:3" x14ac:dyDescent="0.25">
      <c r="A2724" s="28" t="str">
        <v>EED118995</v>
      </c>
      <c r="B2724" s="48" t="str">
        <v>Not Received Yet</v>
      </c>
      <c r="C2724" s="28">
        <v>301044</v>
      </c>
    </row>
    <row r="2725" spans="1:3" x14ac:dyDescent="0.25">
      <c r="A2725" s="28" t="str">
        <v>EED118995</v>
      </c>
      <c r="B2725" s="48" t="str">
        <v>Not Received Yet</v>
      </c>
      <c r="C2725" s="28">
        <v>302910</v>
      </c>
    </row>
    <row r="2726" spans="1:3" x14ac:dyDescent="0.25">
      <c r="A2726" s="28" t="str">
        <v>EED118995</v>
      </c>
      <c r="B2726" s="48" t="str">
        <v>Not Received Yet</v>
      </c>
      <c r="C2726" s="28">
        <v>303529</v>
      </c>
    </row>
    <row r="2727" spans="1:3" x14ac:dyDescent="0.25">
      <c r="A2727" s="28" t="str">
        <v>EED118995</v>
      </c>
      <c r="B2727" s="48" t="str">
        <v>Not Received Yet</v>
      </c>
      <c r="C2727" s="28">
        <v>304042</v>
      </c>
    </row>
    <row r="2728" spans="1:3" x14ac:dyDescent="0.25">
      <c r="A2728" s="28" t="str">
        <v>EED118995</v>
      </c>
      <c r="B2728" s="48" t="str">
        <v>Not Received Yet</v>
      </c>
      <c r="C2728" s="28">
        <v>304120</v>
      </c>
    </row>
    <row r="2729" spans="1:3" x14ac:dyDescent="0.25">
      <c r="A2729" s="28" t="str">
        <v>EED118995</v>
      </c>
      <c r="B2729" s="48" t="str">
        <v>Not Received Yet</v>
      </c>
      <c r="C2729" s="28">
        <v>305636</v>
      </c>
    </row>
    <row r="2730" spans="1:3" x14ac:dyDescent="0.25">
      <c r="A2730" s="28" t="str">
        <v>EED118995</v>
      </c>
      <c r="B2730" s="48" t="str">
        <v>Not Received Yet</v>
      </c>
      <c r="C2730" s="28">
        <v>308120</v>
      </c>
    </row>
    <row r="2731" spans="1:3" x14ac:dyDescent="0.25">
      <c r="A2731" s="28" t="str">
        <v>EED118995</v>
      </c>
      <c r="B2731" s="48" t="str">
        <v>Not Received Yet</v>
      </c>
      <c r="C2731" s="28">
        <v>324406</v>
      </c>
    </row>
    <row r="2732" spans="1:3" x14ac:dyDescent="0.25">
      <c r="A2732" s="28" t="str">
        <v>EED118995</v>
      </c>
      <c r="B2732" s="48" t="str">
        <v>Not Received Yet</v>
      </c>
      <c r="C2732" s="28">
        <v>353230</v>
      </c>
    </row>
    <row r="2733" spans="1:3" x14ac:dyDescent="0.25">
      <c r="A2733" s="28" t="str">
        <v>EED118995</v>
      </c>
      <c r="B2733" s="48" t="str">
        <v>Not Received Yet</v>
      </c>
      <c r="C2733" s="28">
        <v>356619</v>
      </c>
    </row>
    <row r="2734" spans="1:3" x14ac:dyDescent="0.25">
      <c r="A2734" s="28" t="str">
        <v>EED118995</v>
      </c>
      <c r="B2734" s="48" t="str">
        <v>Not Received Yet</v>
      </c>
      <c r="C2734" s="28">
        <v>359413</v>
      </c>
    </row>
    <row r="2735" spans="1:3" x14ac:dyDescent="0.25">
      <c r="A2735" s="28" t="str">
        <v>EED118995</v>
      </c>
      <c r="B2735" s="48" t="str">
        <v>Not Received Yet</v>
      </c>
      <c r="C2735" s="28">
        <v>360731</v>
      </c>
    </row>
    <row r="2736" spans="1:3" x14ac:dyDescent="0.25">
      <c r="A2736" s="28" t="str">
        <v>EED118995</v>
      </c>
      <c r="B2736" s="48" t="str">
        <v>Not Received Yet</v>
      </c>
      <c r="C2736" s="28">
        <v>369616</v>
      </c>
    </row>
    <row r="2737" spans="1:3" x14ac:dyDescent="0.25">
      <c r="A2737" s="28" t="str">
        <v>EED118995</v>
      </c>
      <c r="B2737" s="48" t="str">
        <v>Not Received Yet</v>
      </c>
      <c r="C2737" s="28">
        <v>373746</v>
      </c>
    </row>
    <row r="2738" spans="1:3" x14ac:dyDescent="0.25">
      <c r="A2738" s="28" t="str">
        <v>EED118995</v>
      </c>
      <c r="B2738" s="48" t="str">
        <v>Not Received Yet</v>
      </c>
      <c r="C2738" s="28">
        <v>379207</v>
      </c>
    </row>
    <row r="2739" spans="1:3" x14ac:dyDescent="0.25">
      <c r="A2739" s="28" t="str">
        <v>EED118995</v>
      </c>
      <c r="B2739" s="48" t="str">
        <v>Not Received Yet</v>
      </c>
      <c r="C2739" s="28">
        <v>384808</v>
      </c>
    </row>
    <row r="2740" spans="1:3" x14ac:dyDescent="0.25">
      <c r="A2740" s="28" t="str">
        <v>EED118995</v>
      </c>
      <c r="B2740" s="48" t="str">
        <v>Not Received Yet</v>
      </c>
      <c r="C2740" s="28">
        <v>395004</v>
      </c>
    </row>
    <row r="2741" spans="1:3" x14ac:dyDescent="0.25">
      <c r="A2741" s="28" t="str">
        <v>EED118995</v>
      </c>
      <c r="B2741" s="48" t="str">
        <v>Not Received Yet</v>
      </c>
      <c r="C2741" s="28">
        <v>400118</v>
      </c>
    </row>
    <row r="2742" spans="1:3" x14ac:dyDescent="0.25">
      <c r="A2742" s="28" t="str">
        <v>EED118995</v>
      </c>
      <c r="B2742" s="48" t="str">
        <v>Not Received Yet</v>
      </c>
      <c r="C2742" s="28">
        <v>400128</v>
      </c>
    </row>
    <row r="2743" spans="1:3" x14ac:dyDescent="0.25">
      <c r="A2743" s="28" t="str">
        <v>EED118995</v>
      </c>
      <c r="B2743" s="48" t="str">
        <v>Not Received Yet</v>
      </c>
      <c r="C2743" s="28">
        <v>400137</v>
      </c>
    </row>
    <row r="2744" spans="1:3" x14ac:dyDescent="0.25">
      <c r="A2744" s="28" t="str">
        <v>EED118995</v>
      </c>
      <c r="B2744" s="48" t="str">
        <v>Not Received Yet</v>
      </c>
      <c r="C2744" s="28">
        <v>400208</v>
      </c>
    </row>
    <row r="2745" spans="1:3" x14ac:dyDescent="0.25">
      <c r="A2745" s="28" t="str">
        <v>EED118995</v>
      </c>
      <c r="B2745" s="48" t="str">
        <v>Not Received Yet</v>
      </c>
      <c r="C2745" s="28">
        <v>400274</v>
      </c>
    </row>
    <row r="2746" spans="1:3" x14ac:dyDescent="0.25">
      <c r="A2746" s="28" t="str">
        <v>EED118995</v>
      </c>
      <c r="B2746" s="48" t="str">
        <v>Not Received Yet</v>
      </c>
      <c r="C2746" s="28">
        <v>400334</v>
      </c>
    </row>
    <row r="2747" spans="1:3" x14ac:dyDescent="0.25">
      <c r="A2747" s="28" t="str">
        <v>EED118995</v>
      </c>
      <c r="B2747" s="48" t="str">
        <v>Not Received Yet</v>
      </c>
      <c r="C2747" s="28">
        <v>405225</v>
      </c>
    </row>
    <row r="2748" spans="1:3" x14ac:dyDescent="0.25">
      <c r="A2748" s="28" t="str">
        <v>EED118995</v>
      </c>
      <c r="B2748" s="48" t="str">
        <v>Not Received Yet</v>
      </c>
      <c r="C2748" s="28">
        <v>422302</v>
      </c>
    </row>
    <row r="2749" spans="1:3" x14ac:dyDescent="0.25">
      <c r="A2749" s="28" t="str">
        <v>EED118995</v>
      </c>
      <c r="B2749" s="48" t="str">
        <v>Not Received Yet</v>
      </c>
      <c r="C2749" s="28">
        <v>423201</v>
      </c>
    </row>
    <row r="2750" spans="1:3" x14ac:dyDescent="0.25">
      <c r="A2750" s="28" t="str">
        <v>EED118995</v>
      </c>
      <c r="B2750" s="48" t="str">
        <v>Not Received Yet</v>
      </c>
      <c r="C2750" s="28">
        <v>424902</v>
      </c>
    </row>
    <row r="2751" spans="1:3" x14ac:dyDescent="0.25">
      <c r="A2751" s="28" t="str">
        <v>EED118995</v>
      </c>
      <c r="B2751" s="48" t="str">
        <v>Not Received Yet</v>
      </c>
      <c r="C2751" s="28">
        <v>426103</v>
      </c>
    </row>
    <row r="2752" spans="1:3" x14ac:dyDescent="0.25">
      <c r="A2752" s="28" t="str">
        <v>EED118995</v>
      </c>
      <c r="B2752" s="48" t="str">
        <v>Not Received Yet</v>
      </c>
      <c r="C2752" s="28">
        <v>426202</v>
      </c>
    </row>
    <row r="2753" spans="1:3" x14ac:dyDescent="0.25">
      <c r="A2753" s="28" t="str">
        <v>EED118995</v>
      </c>
      <c r="B2753" s="48" t="str">
        <v>Not Received Yet</v>
      </c>
      <c r="C2753" s="28">
        <v>575304</v>
      </c>
    </row>
    <row r="2754" spans="1:3" x14ac:dyDescent="0.25">
      <c r="A2754" s="28" t="str">
        <v>EED118995</v>
      </c>
      <c r="B2754" s="48" t="str">
        <v>Not Received Yet</v>
      </c>
      <c r="C2754" s="28">
        <v>582304</v>
      </c>
    </row>
    <row r="2755" spans="1:3" x14ac:dyDescent="0.25">
      <c r="A2755" s="28" t="str">
        <v>EED118995</v>
      </c>
      <c r="B2755" s="48" t="str">
        <v>Not Received Yet</v>
      </c>
      <c r="C2755" s="28">
        <v>626810</v>
      </c>
    </row>
    <row r="2756" spans="1:3" x14ac:dyDescent="0.25">
      <c r="A2756" s="28" t="str">
        <v>EED118995</v>
      </c>
      <c r="B2756" s="48" t="str">
        <v>Not Received Yet</v>
      </c>
      <c r="C2756" s="28">
        <v>740042</v>
      </c>
    </row>
    <row r="2757" spans="1:3" x14ac:dyDescent="0.25">
      <c r="A2757" s="28" t="str">
        <v>EED118995</v>
      </c>
      <c r="B2757" s="48" t="str">
        <v>Not Received Yet</v>
      </c>
      <c r="C2757" s="28">
        <v>740043</v>
      </c>
    </row>
    <row r="2758" spans="1:3" x14ac:dyDescent="0.25">
      <c r="A2758" s="28" t="str">
        <v>EED118995</v>
      </c>
      <c r="B2758" s="48" t="str">
        <v>Not Received Yet</v>
      </c>
      <c r="C2758" s="28">
        <v>740044</v>
      </c>
    </row>
    <row r="2759" spans="1:3" x14ac:dyDescent="0.25">
      <c r="A2759" s="28" t="str">
        <v>EED118995</v>
      </c>
      <c r="B2759" s="48" t="str">
        <v>Not Received Yet</v>
      </c>
      <c r="C2759" s="28">
        <v>740045</v>
      </c>
    </row>
    <row r="2760" spans="1:3" x14ac:dyDescent="0.25">
      <c r="A2760" s="28" t="str">
        <v>EED118995</v>
      </c>
      <c r="B2760" s="48" t="str">
        <v>Not Received Yet</v>
      </c>
      <c r="C2760" s="28">
        <v>740046</v>
      </c>
    </row>
    <row r="2761" spans="1:3" x14ac:dyDescent="0.25">
      <c r="A2761" s="28" t="str">
        <v>EED118995</v>
      </c>
      <c r="B2761" s="48" t="str">
        <v>Not Received Yet</v>
      </c>
      <c r="C2761" s="28">
        <v>740047</v>
      </c>
    </row>
    <row r="2762" spans="1:3" x14ac:dyDescent="0.25">
      <c r="A2762" s="28" t="str">
        <v>EED118995</v>
      </c>
      <c r="B2762" s="48" t="str">
        <v>Not Received Yet</v>
      </c>
      <c r="C2762" s="28">
        <v>740052</v>
      </c>
    </row>
    <row r="2763" spans="1:3" x14ac:dyDescent="0.25">
      <c r="A2763" s="28" t="str">
        <v>EED118995</v>
      </c>
      <c r="B2763" s="48" t="str">
        <v>Not Received Yet</v>
      </c>
      <c r="C2763" s="28">
        <v>740053</v>
      </c>
    </row>
    <row r="2764" spans="1:3" x14ac:dyDescent="0.25">
      <c r="A2764" s="28" t="str">
        <v>EED118995</v>
      </c>
      <c r="B2764" s="48" t="str">
        <v>Not Received Yet</v>
      </c>
      <c r="C2764" s="28">
        <v>740368</v>
      </c>
    </row>
    <row r="2765" spans="1:3" x14ac:dyDescent="0.25">
      <c r="A2765" s="28" t="str">
        <v>EED118995</v>
      </c>
      <c r="B2765" s="48" t="str">
        <v>Not Received Yet</v>
      </c>
      <c r="C2765" s="28">
        <v>740717</v>
      </c>
    </row>
    <row r="2766" spans="1:3" x14ac:dyDescent="0.25">
      <c r="A2766" s="28" t="str">
        <v>EED118995</v>
      </c>
      <c r="B2766" s="48" t="str">
        <v>Not Received Yet</v>
      </c>
      <c r="C2766" s="28">
        <v>740809</v>
      </c>
    </row>
    <row r="2767" spans="1:3" x14ac:dyDescent="0.25">
      <c r="A2767" s="28" t="str">
        <v>EED118995</v>
      </c>
      <c r="B2767" s="48" t="str">
        <v>Not Received Yet</v>
      </c>
      <c r="C2767" s="28">
        <v>741041</v>
      </c>
    </row>
    <row r="2768" spans="1:3" x14ac:dyDescent="0.25">
      <c r="A2768" s="28" t="str">
        <v>EED118995</v>
      </c>
      <c r="B2768" s="48" t="str">
        <v>Not Received Yet</v>
      </c>
      <c r="C2768" s="28">
        <v>741042</v>
      </c>
    </row>
    <row r="2769" spans="1:3" x14ac:dyDescent="0.25">
      <c r="A2769" s="28" t="str">
        <v>EED118995</v>
      </c>
      <c r="B2769" s="48" t="str">
        <v>Not Received Yet</v>
      </c>
      <c r="C2769" s="28">
        <v>846102</v>
      </c>
    </row>
    <row r="2770" spans="1:3" x14ac:dyDescent="0.25">
      <c r="A2770" s="28" t="str">
        <v>EED118995</v>
      </c>
      <c r="B2770" s="48" t="str">
        <v>Not Received Yet</v>
      </c>
      <c r="C2770" s="28">
        <v>900007328</v>
      </c>
    </row>
    <row r="2771" spans="1:3" x14ac:dyDescent="0.25">
      <c r="A2771" s="28" t="str">
        <v>EED118995</v>
      </c>
      <c r="B2771" s="48" t="str">
        <v>Not Received Yet</v>
      </c>
      <c r="C2771" s="28">
        <v>900007329</v>
      </c>
    </row>
    <row r="2772" spans="1:3" x14ac:dyDescent="0.25">
      <c r="A2772" s="28" t="str">
        <v>EED118995</v>
      </c>
      <c r="B2772" s="48" t="str">
        <v>Not Received Yet</v>
      </c>
      <c r="C2772" s="28">
        <v>906113</v>
      </c>
    </row>
    <row r="2773" spans="1:3" x14ac:dyDescent="0.25">
      <c r="A2773" s="28" t="str">
        <v>EED118995</v>
      </c>
      <c r="B2773" s="48" t="str">
        <v>Not Received Yet</v>
      </c>
      <c r="C2773" s="28">
        <v>921304</v>
      </c>
    </row>
    <row r="2774" spans="1:3" x14ac:dyDescent="0.25">
      <c r="A2774" s="28" t="str">
        <v>EED118995</v>
      </c>
      <c r="B2774" s="48" t="str">
        <v>Not Received Yet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/>
  <dimension ref="A1:T365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hidden="1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hidden="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hidden="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hidden="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hidden="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3600</v>
      </c>
    </row>
    <row r="7" spans="1:20" hidden="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3601</v>
      </c>
    </row>
    <row r="8" spans="1:20" hidden="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hidden="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hidden="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hidden="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hidden="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hidden="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hidden="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hidden="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hidden="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hidden="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hidden="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hidden="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hidden="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hidden="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hidden="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hidden="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hidden="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hidden="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hidden="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hidden="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hidden="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hidden="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hidden="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hidden="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hidden="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hidden="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hidden="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hidden="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hidden="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hidden="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hidden="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hidden="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hidden="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hidden="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hidden="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hidden="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hidden="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hidden="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hidden="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hidden="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hidden="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hidden="1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hidden="1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hidden="1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hidden="1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hidden="1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hidden="1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hidden="1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hidden="1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hidden="1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hidden="1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hidden="1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hidden="1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hidden="1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hidden="1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hidden="1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hidden="1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hidden="1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hidden="1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hidden="1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hidden="1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hidden="1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hidden="1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hidden="1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hidden="1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hidden="1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hidden="1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hidden="1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hidden="1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hidden="1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hidden="1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hidden="1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hidden="1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hidden="1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hidden="1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hidden="1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hidden="1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hidden="1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hidden="1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hidden="1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hidden="1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hidden="1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hidden="1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hidden="1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hidden="1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hidden="1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hidden="1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hidden="1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hidden="1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hidden="1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hidden="1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hidden="1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hidden="1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hidden="1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hidden="1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hidden="1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hidden="1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hidden="1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hidden="1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hidden="1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hidden="1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hidden="1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hidden="1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hidden="1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hidden="1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hidden="1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hidden="1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hidden="1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hidden="1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hidden="1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hidden="1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hidden="1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hidden="1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hidden="1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hidden="1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hidden="1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hidden="1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hidden="1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hidden="1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hidden="1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hidden="1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hidden="1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hidden="1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hidden="1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hidden="1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hidden="1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hidden="1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hidden="1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hidden="1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hidden="1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hidden="1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hidden="1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hidden="1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hidden="1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hidden="1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hidden="1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hidden="1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hidden="1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hidden="1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hidden="1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hidden="1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hidden="1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hidden="1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hidden="1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hidden="1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hidden="1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hidden="1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hidden="1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hidden="1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hidden="1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hidden="1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hidden="1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hidden="1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hidden="1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hidden="1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hidden="1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hidden="1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hidden="1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hidden="1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hidden="1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hidden="1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hidden="1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hidden="1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hidden="1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hidden="1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hidden="1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hidden="1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hidden="1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hidden="1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hidden="1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hidden="1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hidden="1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hidden="1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hidden="1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hidden="1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hidden="1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hidden="1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hidden="1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hidden="1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hidden="1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hidden="1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hidden="1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hidden="1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hidden="1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hidden="1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hidden="1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hidden="1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hidden="1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hidden="1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hidden="1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hidden="1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hidden="1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hidden="1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hidden="1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hidden="1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hidden="1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hidden="1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hidden="1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hidden="1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hidden="1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hidden="1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hidden="1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hidden="1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hidden="1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hidden="1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hidden="1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hidden="1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hidden="1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hidden="1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hidden="1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hidden="1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hidden="1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hidden="1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hidden="1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hidden="1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hidden="1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hidden="1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hidden="1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hidden="1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hidden="1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hidden="1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hidden="1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hidden="1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hidden="1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hidden="1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hidden="1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hidden="1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hidden="1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hidden="1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hidden="1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hidden="1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hidden="1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hidden="1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hidden="1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hidden="1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hidden="1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hidden="1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hidden="1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hidden="1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hidden="1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hidden="1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hidden="1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hidden="1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hidden="1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hidden="1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hidden="1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hidden="1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hidden="1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hidden="1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hidden="1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hidden="1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hidden="1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hidden="1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hidden="1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hidden="1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hidden="1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hidden="1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hidden="1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hidden="1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hidden="1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hidden="1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hidden="1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hidden="1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hidden="1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hidden="1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hidden="1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hidden="1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hidden="1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hidden="1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hidden="1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hidden="1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hidden="1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hidden="1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hidden="1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hidden="1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hidden="1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hidden="1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hidden="1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hidden="1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hidden="1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hidden="1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hidden="1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hidden="1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hidden="1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hidden="1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hidden="1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hidden="1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hidden="1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hidden="1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hidden="1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hidden="1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hidden="1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hidden="1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hidden="1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hidden="1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hidden="1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hidden="1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hidden="1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hidden="1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hidden="1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hidden="1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hidden="1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hidden="1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hidden="1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hidden="1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hidden="1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hidden="1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hidden="1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hidden="1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hidden="1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hidden="1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hidden="1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hidden="1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hidden="1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hidden="1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hidden="1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hidden="1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hidden="1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hidden="1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hidden="1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hidden="1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hidden="1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hidden="1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hidden="1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hidden="1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hidden="1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hidden="1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hidden="1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hidden="1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hidden="1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hidden="1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hidden="1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autoFilter ref="A1:F365" xr:uid="{00000000-0001-0000-0400-000000000000}">
    <filterColumn colId="0">
      <filters>
        <dateGroupItem year="2025" month="9" day="11" dateTimeGrouping="day"/>
        <dateGroupItem year="2025" month="9" day="13" dateTimeGrouping="day"/>
        <dateGroupItem year="2025" month="9" day="15" dateTimeGrouping="day"/>
      </filters>
    </filterColumn>
  </autoFilter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4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20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1</v>
      </c>
      <c r="L10" s="1" t="str">
        <v>JNU</v>
      </c>
      <c r="M10" s="1">
        <v>4</v>
      </c>
      <c r="N10" s="1" t="str">
        <v>MABTECH</v>
      </c>
      <c r="O10" s="1">
        <v>0</v>
      </c>
      <c r="P10" s="1" t="str">
        <v>DELHI</v>
      </c>
      <c r="Q10" s="1" t="str">
        <v>Priyanka Madam</v>
      </c>
      <c r="R10" s="1">
        <f t="shared" si="1"/>
        <v>1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14</v>
      </c>
      <c r="L11" s="1" t="str">
        <v>MIRANDA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14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</v>
      </c>
      <c r="L12" s="1" t="str">
        <v>Nanogen Healthcare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NIAB</v>
      </c>
      <c r="M13" s="1">
        <v>-20</v>
      </c>
      <c r="N13" s="1" t="str">
        <v>Dharmacon</v>
      </c>
      <c r="O13" s="1" t="str">
        <v>FOC</v>
      </c>
      <c r="P13" s="1" t="str">
        <v>Hyderabad</v>
      </c>
      <c r="Q13" s="1" t="str">
        <v>Saturday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NIRRCH</v>
      </c>
      <c r="M14" s="1">
        <v>4</v>
      </c>
      <c r="N14" s="1" t="str">
        <v>MYBIOSOURCE</v>
      </c>
      <c r="O14" s="1">
        <v>0</v>
      </c>
      <c r="P14" s="1" t="str">
        <v>Mumbai</v>
      </c>
      <c r="Q14" s="1" t="str">
        <v>Saturday</v>
      </c>
      <c r="R14" s="1">
        <f t="shared" si="1"/>
        <v>1</v>
      </c>
      <c r="S14" s="1" t="str">
        <f>VLOOKUP(P14,'Customer List'!C:D,2,)</f>
        <v>OutStation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>
        <f t="shared" si="1"/>
        <v>1</v>
      </c>
      <c r="S15" s="1" t="str">
        <f>VLOOKUP(P15,'Customer List'!C:D,2,)</f>
        <v>STOCK</v>
      </c>
    </row>
    <row r="16" spans="1:19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>
        <v>0</v>
      </c>
      <c r="G16" s="1" t="str">
        <v>DELHI</v>
      </c>
      <c r="H16" s="1" t="str">
        <v>Priyanka Madam</v>
      </c>
      <c r="K16" s="1">
        <f t="shared" si="0"/>
        <v>12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12</v>
      </c>
      <c r="S16" s="1" t="str">
        <f>VLOOKUP(P16,'Customer List'!C:D,2,)</f>
        <v>STOCK</v>
      </c>
    </row>
    <row r="17" spans="1:19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17</v>
      </c>
      <c r="S17" s="1" t="str">
        <f>VLOOKUP(P17,'Customer List'!C:D,2,)</f>
        <v>STOCK</v>
      </c>
    </row>
    <row r="18" spans="1:19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>
        <f t="shared" si="1"/>
        <v>1</v>
      </c>
      <c r="S18" s="1" t="str">
        <f>VLOOKUP(P18,'Customer List'!C:D,2,)</f>
        <v>STOCK</v>
      </c>
    </row>
    <row r="19" spans="1:19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>
        <f t="shared" si="1"/>
        <v>23</v>
      </c>
      <c r="S19" s="1" t="str">
        <f>VLOOKUP(P19,'Customer List'!C:D,2,)</f>
        <v>STOCK</v>
      </c>
    </row>
    <row r="20" spans="1:19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>
        <f t="shared" si="1"/>
        <v>5</v>
      </c>
      <c r="S20" s="1" t="str">
        <f>VLOOKUP(P20,'Customer List'!C:D,2,)</f>
        <v>Local</v>
      </c>
    </row>
    <row r="21" spans="1:19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1</v>
      </c>
      <c r="L21" s="1" t="str">
        <v>Shubh Sales</v>
      </c>
      <c r="M21" s="1">
        <v>-80</v>
      </c>
      <c r="N21" s="1" t="str">
        <v>BPS</v>
      </c>
      <c r="O21" s="1">
        <v>0</v>
      </c>
      <c r="P21" s="1" t="str">
        <v>JAIPUR</v>
      </c>
      <c r="Q21" s="1" t="str">
        <v>Saturday</v>
      </c>
      <c r="R21" s="1">
        <f t="shared" si="1"/>
        <v>1</v>
      </c>
      <c r="S21" s="1" t="str">
        <f>VLOOKUP(P21,'Customer List'!C:D,2,)</f>
        <v>OutStation</v>
      </c>
    </row>
    <row r="22" spans="1:19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>
        <f t="shared" si="1"/>
        <v>3</v>
      </c>
      <c r="S23" s="1" t="str">
        <f>VLOOKUP(P23,'Customer List'!C:D,2,)</f>
        <v>STOCK</v>
      </c>
    </row>
    <row r="24" spans="1:19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stock</v>
      </c>
      <c r="M24" s="1">
        <v>-20</v>
      </c>
      <c r="N24" s="1" t="str">
        <v>Dharmacon</v>
      </c>
      <c r="O24" s="1" t="str">
        <v>Extra Item Purchased (Informed by Dharmendra Sir)</v>
      </c>
      <c r="P24" s="1" t="str">
        <v>STOCK</v>
      </c>
      <c r="Q24" s="1" t="str">
        <v>Stock</v>
      </c>
      <c r="R24" s="1">
        <f t="shared" si="1"/>
        <v>1</v>
      </c>
      <c r="S24" s="1" t="str">
        <f>VLOOKUP(P24,'Customer List'!C:D,2,)</f>
        <v>STOCK</v>
      </c>
    </row>
    <row r="25" spans="1:19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3</v>
      </c>
      <c r="L25" s="1" t="str">
        <v>STOCK</v>
      </c>
      <c r="M25" s="1">
        <v>-20</v>
      </c>
      <c r="N25" s="1" t="str">
        <v>BioLegend</v>
      </c>
      <c r="O25" s="1" t="str">
        <v xml:space="preserve">Same item dispatched to Aiims from Opening Stock </v>
      </c>
      <c r="P25" s="1" t="str">
        <v>STOCK</v>
      </c>
      <c r="Q25" s="1" t="str">
        <v>Stock</v>
      </c>
      <c r="R25" s="1">
        <f t="shared" si="1"/>
        <v>3</v>
      </c>
      <c r="S25" s="1" t="str">
        <f>VLOOKUP(P25,'Customer List'!C:D,2,)</f>
        <v>STOCK</v>
      </c>
    </row>
    <row r="26" spans="1:19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>
        <f t="shared" si="1"/>
        <v>2</v>
      </c>
      <c r="S26" s="1" t="str">
        <f>VLOOKUP(P26,'Customer List'!C:D,2,)</f>
        <v>STOCK</v>
      </c>
    </row>
    <row r="27" spans="1:19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1</v>
      </c>
      <c r="L27" s="1" t="str">
        <v>STOCK</v>
      </c>
      <c r="M27" s="1">
        <v>4</v>
      </c>
      <c r="N27" s="1" t="str">
        <v>BioLegend</v>
      </c>
      <c r="O27" s="1" t="str">
        <v>Return From Bio Health (Extra Purchase infromed by Priynka Madam)</v>
      </c>
      <c r="P27" s="1" t="str">
        <v>STOCK</v>
      </c>
      <c r="Q27" s="1" t="str">
        <v>Priyanka Madam</v>
      </c>
      <c r="R27" s="1">
        <f t="shared" si="1"/>
        <v>1</v>
      </c>
      <c r="S27" s="1" t="str">
        <f>VLOOKUP(P27,'Customer List'!C:D,2,)</f>
        <v>STOCK</v>
      </c>
    </row>
    <row r="28" spans="1:19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9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>
        <f t="shared" si="1"/>
        <v>9</v>
      </c>
      <c r="S28" s="1" t="str">
        <f>VLOOKUP(P28,'Customer List'!C:D,2,)</f>
        <v>STOCK</v>
      </c>
    </row>
    <row r="29" spans="1:19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>
        <f t="shared" si="1"/>
        <v>1</v>
      </c>
      <c r="S29" s="1" t="str">
        <f>VLOOKUP(P29,'Customer List'!C:D,2,)</f>
        <v>STOCK</v>
      </c>
    </row>
    <row r="30" spans="1:19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>
        <f t="shared" si="1"/>
        <v>5</v>
      </c>
      <c r="S30" s="1" t="str">
        <f>VLOOKUP(P30,'Customer List'!C:D,2,)</f>
        <v>STOCK</v>
      </c>
    </row>
    <row r="31" spans="1:19" x14ac:dyDescent="0.25">
      <c r="A31" s="1">
        <v>335917</v>
      </c>
      <c r="B31" s="1">
        <v>1</v>
      </c>
      <c r="C31" s="1" t="str">
        <v>Nanogen Healthcare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6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>
        <f t="shared" si="1"/>
        <v>6</v>
      </c>
      <c r="S31" s="1" t="str">
        <f>VLOOKUP(P31,'Customer List'!C:D,2,)</f>
        <v>STOCK</v>
      </c>
    </row>
    <row r="32" spans="1:19" x14ac:dyDescent="0.25">
      <c r="A32" s="1" t="str">
        <v>MQ-050325-01-0002</v>
      </c>
      <c r="B32" s="1">
        <v>1</v>
      </c>
      <c r="C32" s="1" t="str">
        <v>NIAB</v>
      </c>
      <c r="D32" s="1">
        <v>-20</v>
      </c>
      <c r="E32" s="1" t="str">
        <v>Dharmacon</v>
      </c>
      <c r="F32" s="1" t="str">
        <v>FOC</v>
      </c>
      <c r="G32" s="1" t="str">
        <v>Hyderabad</v>
      </c>
      <c r="H32" s="1" t="str">
        <v>Saturday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>
        <f t="shared" si="1"/>
        <v>2</v>
      </c>
      <c r="S32" s="1" t="str">
        <f>VLOOKUP(P32,'Customer List'!C:D,2,)</f>
        <v>STOCK</v>
      </c>
    </row>
    <row r="33" spans="1:19" x14ac:dyDescent="0.25">
      <c r="A33" s="1" t="str">
        <v>MBS2533593</v>
      </c>
      <c r="B33" s="1">
        <v>1</v>
      </c>
      <c r="C33" s="1" t="str">
        <v>NIRRCH</v>
      </c>
      <c r="D33" s="1">
        <v>4</v>
      </c>
      <c r="E33" s="1" t="str">
        <v>MYBIOSOURCE</v>
      </c>
      <c r="F33" s="1">
        <v>0</v>
      </c>
      <c r="G33" s="1" t="str">
        <v>Mumbai</v>
      </c>
      <c r="H33" s="1" t="str">
        <v>Saturday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>
        <f t="shared" si="1"/>
        <v>2</v>
      </c>
      <c r="S33" s="1" t="str">
        <f>VLOOKUP(P33,'Customer List'!C:D,2,)</f>
        <v>STOCK</v>
      </c>
    </row>
    <row r="34" spans="1:19" x14ac:dyDescent="0.25">
      <c r="A34" s="1" t="str">
        <v>RU-187978-00-0020</v>
      </c>
      <c r="B34" s="1">
        <v>1</v>
      </c>
      <c r="C34" s="1" t="str">
        <v>Opening Stock</v>
      </c>
      <c r="D34" s="1">
        <v>-20</v>
      </c>
      <c r="E34" s="1" t="str">
        <v>Dharmacon</v>
      </c>
      <c r="F34" s="1" t="str">
        <v>Set of 4 item code (N-187978-01-0020, N-187978-02-0020, N-187978-03-0020, N-187978-04-0020)</v>
      </c>
      <c r="G34" s="1" t="str">
        <v>STOCK</v>
      </c>
      <c r="H34" s="1" t="str">
        <v>Stock</v>
      </c>
      <c r="K34" s="1">
        <f t="shared" ref="K34:K62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3</v>
      </c>
      <c r="S34" s="1" t="str">
        <f>VLOOKUP(P34,'Customer List'!C:D,2,)</f>
        <v>STOCK</v>
      </c>
    </row>
    <row r="35" spans="1:19" x14ac:dyDescent="0.25">
      <c r="A35" s="1">
        <v>556002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K35" s="1">
        <f t="shared" si="2"/>
        <v>3</v>
      </c>
      <c r="L35" s="1" t="str">
        <v>STOCK</v>
      </c>
      <c r="M35" s="1" t="str">
        <v>rt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3</v>
      </c>
      <c r="S35" s="1" t="str">
        <f>VLOOKUP(P35,'Customer List'!C:D,2,)</f>
        <v>STOCK</v>
      </c>
    </row>
    <row r="36" spans="1:19" x14ac:dyDescent="0.25">
      <c r="A36" s="1">
        <v>570802</v>
      </c>
      <c r="B36" s="1">
        <v>5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K36" s="1">
        <f t="shared" si="2"/>
        <v>3</v>
      </c>
      <c r="L36" s="1" t="str">
        <v>stock</v>
      </c>
      <c r="M36" s="1">
        <v>4</v>
      </c>
      <c r="N36" s="1" t="str">
        <v>Genexis Biotech</v>
      </c>
      <c r="O36" s="1" t="str">
        <v>Sample Received (Priyanka madam)</v>
      </c>
      <c r="P36" s="1" t="str">
        <v>STOCK</v>
      </c>
      <c r="Q36" s="1" t="str">
        <v>Stock</v>
      </c>
      <c r="R36" s="1">
        <f t="shared" si="3"/>
        <v>3</v>
      </c>
      <c r="S36" s="1" t="str">
        <f>VLOOKUP(P36,'Customer List'!C:D,2,)</f>
        <v>STOCK</v>
      </c>
    </row>
    <row r="37" spans="1:19" x14ac:dyDescent="0.25">
      <c r="A37" s="1">
        <v>423303</v>
      </c>
      <c r="B37" s="1">
        <v>2</v>
      </c>
      <c r="C37" s="1" t="str">
        <v>Opening Stock</v>
      </c>
      <c r="D37" s="1">
        <v>-20</v>
      </c>
      <c r="E37" s="1" t="str">
        <v>BioLegend</v>
      </c>
      <c r="F37" s="1">
        <v>0</v>
      </c>
      <c r="G37" s="1" t="str">
        <v>STOCK</v>
      </c>
      <c r="H37" s="1" t="str">
        <v>Stock</v>
      </c>
      <c r="K37" s="1">
        <f t="shared" si="2"/>
        <v>7</v>
      </c>
      <c r="L37" s="1" t="str">
        <v>stock</v>
      </c>
      <c r="M37" s="1">
        <v>-20</v>
      </c>
      <c r="N37" s="1" t="str">
        <v>Intron</v>
      </c>
      <c r="O37" s="1">
        <v>0</v>
      </c>
      <c r="P37" s="1" t="str">
        <v>STOCK</v>
      </c>
      <c r="Q37" s="1" t="str">
        <v>Stock</v>
      </c>
      <c r="R37" s="1">
        <f t="shared" si="3"/>
        <v>7</v>
      </c>
      <c r="S37" s="1" t="str">
        <f>VLOOKUP(P37,'Customer List'!C:D,2,)</f>
        <v>STOCK</v>
      </c>
    </row>
    <row r="38" spans="1:19" x14ac:dyDescent="0.25">
      <c r="A38" s="1">
        <v>421002</v>
      </c>
      <c r="B38" s="1">
        <v>4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71</v>
      </c>
      <c r="L38" s="1" t="str">
        <v>Stock</v>
      </c>
      <c r="M38" s="1" t="str">
        <v>RT</v>
      </c>
      <c r="N38" s="1" t="str">
        <v>Sartorius</v>
      </c>
      <c r="O38" s="1">
        <v>0</v>
      </c>
      <c r="P38" s="1" t="str">
        <v>STOCK</v>
      </c>
      <c r="Q38" s="1" t="str">
        <v>Stock</v>
      </c>
      <c r="R38" s="1">
        <f t="shared" si="3"/>
        <v>71</v>
      </c>
      <c r="S38" s="1" t="str">
        <f>VLOOKUP(P38,'Customer List'!C:D,2,)</f>
        <v>STOCK</v>
      </c>
    </row>
    <row r="39" spans="1:19" x14ac:dyDescent="0.25">
      <c r="A39" s="1">
        <v>421403</v>
      </c>
      <c r="B39" s="1">
        <v>7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28</v>
      </c>
      <c r="L39" s="1" t="str">
        <v>Stock</v>
      </c>
      <c r="M39" s="1" t="str">
        <v>RT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>
        <f t="shared" si="3"/>
        <v>28</v>
      </c>
      <c r="S39" s="1" t="str">
        <f>VLOOKUP(P39,'Customer List'!C:D,2,)</f>
        <v>STOCK</v>
      </c>
    </row>
    <row r="40" spans="1:19" x14ac:dyDescent="0.25">
      <c r="A40" s="1">
        <v>420601</v>
      </c>
      <c r="B40" s="1">
        <v>2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11</v>
      </c>
      <c r="L40" s="1" t="str">
        <v>Stock</v>
      </c>
      <c r="M40" s="1">
        <v>-20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>
        <f t="shared" si="3"/>
        <v>11</v>
      </c>
      <c r="S40" s="1" t="str">
        <f>VLOOKUP(P40,'Customer List'!C:D,2,)</f>
        <v>STOCK</v>
      </c>
    </row>
    <row r="41" spans="1:19" x14ac:dyDescent="0.25">
      <c r="A41" s="1">
        <v>100261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BioLegend</v>
      </c>
      <c r="O41" s="1">
        <v>0</v>
      </c>
      <c r="P41" s="1" t="str">
        <v>STOCK</v>
      </c>
      <c r="Q41" s="1" t="str">
        <v>Priyanka Madam</v>
      </c>
      <c r="R41" s="1">
        <f t="shared" si="3"/>
        <v>1</v>
      </c>
      <c r="S41" s="1" t="str">
        <f>VLOOKUP(P41,'Customer List'!C:D,2,)</f>
        <v>STOCK</v>
      </c>
    </row>
    <row r="42" spans="1:19" x14ac:dyDescent="0.25">
      <c r="A42" s="1">
        <v>108123</v>
      </c>
      <c r="B42" s="1">
        <v>1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>
        <f t="shared" si="3"/>
        <v>4</v>
      </c>
      <c r="S42" s="1" t="str">
        <f>VLOOKUP(P42,'Customer List'!C:D,2,)</f>
        <v>STOCK</v>
      </c>
    </row>
    <row r="43" spans="1:19" x14ac:dyDescent="0.25">
      <c r="A43" s="1">
        <v>329702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K43" s="1">
        <f t="shared" si="2"/>
        <v>2</v>
      </c>
      <c r="L43" s="1" t="str">
        <v>Stock</v>
      </c>
      <c r="M43" s="1">
        <v>4</v>
      </c>
      <c r="N43" s="1" t="str">
        <v>Dharmacon</v>
      </c>
      <c r="O43" s="1" t="str">
        <v>Retrun From IGIB , Invoice Number 1058</v>
      </c>
      <c r="P43" s="1" t="str">
        <v>STOCK</v>
      </c>
      <c r="Q43" s="1" t="str">
        <v>Stock</v>
      </c>
      <c r="R43" s="1">
        <f t="shared" si="3"/>
        <v>2</v>
      </c>
      <c r="S43" s="1" t="str">
        <f>VLOOKUP(P43,'Customer List'!C:D,2,)</f>
        <v>STOCK</v>
      </c>
    </row>
    <row r="44" spans="1:19" x14ac:dyDescent="0.25">
      <c r="A44" s="1" t="str">
        <v>B-003000-WB-100</v>
      </c>
      <c r="B44" s="1">
        <v>1</v>
      </c>
      <c r="C44" s="1" t="str">
        <v>OPENING STOCK</v>
      </c>
      <c r="D44" s="1">
        <v>4</v>
      </c>
      <c r="E44" s="1" t="str">
        <v>Dharmacon</v>
      </c>
      <c r="F44" s="1">
        <v>0</v>
      </c>
      <c r="G44" s="1" t="str">
        <v>STOCK</v>
      </c>
      <c r="H44" s="1" t="str">
        <v>Stock</v>
      </c>
      <c r="K44" s="1">
        <f t="shared" si="2"/>
        <v>6</v>
      </c>
      <c r="L44" s="1" t="str">
        <v>Stock</v>
      </c>
      <c r="M44" s="1">
        <v>4</v>
      </c>
      <c r="N44" s="1" t="str">
        <v>BioLegend</v>
      </c>
      <c r="O44" s="1" t="str">
        <v>Demo Kit Mohan Sir</v>
      </c>
      <c r="P44" s="1" t="str">
        <v>STOCK</v>
      </c>
      <c r="Q44" s="1" t="str">
        <v>DemoKit (Mohan Sir)</v>
      </c>
      <c r="R44" s="1">
        <f t="shared" si="3"/>
        <v>6</v>
      </c>
      <c r="S44" s="1" t="str">
        <f>VLOOKUP(P44,'Customer List'!C:D,2,)</f>
        <v>STOCK</v>
      </c>
    </row>
    <row r="45" spans="1:19" x14ac:dyDescent="0.25">
      <c r="A45" s="1">
        <v>16532</v>
      </c>
      <c r="B45" s="1">
        <v>23</v>
      </c>
      <c r="C45" s="1" t="str">
        <v>OPENING STOCK</v>
      </c>
      <c r="D45" s="1" t="str">
        <v>RT</v>
      </c>
      <c r="E45" s="1" t="str">
        <v>Sartorius</v>
      </c>
      <c r="F45" s="1">
        <v>0</v>
      </c>
      <c r="G45" s="1" t="str">
        <v>STOCK</v>
      </c>
      <c r="H45" s="1" t="str">
        <v>Stock</v>
      </c>
      <c r="K45" s="1">
        <f t="shared" si="2"/>
        <v>4</v>
      </c>
      <c r="L45" s="1" t="str">
        <v>SYNGENE</v>
      </c>
      <c r="M45" s="1">
        <v>-20</v>
      </c>
      <c r="N45" s="1" t="str">
        <v>MABTECH</v>
      </c>
      <c r="O45" s="1">
        <v>0</v>
      </c>
      <c r="P45" s="1" t="str">
        <v>Banglore</v>
      </c>
      <c r="Q45" s="1" t="str">
        <v>Saturday</v>
      </c>
      <c r="R45" s="1">
        <f t="shared" si="3"/>
        <v>4</v>
      </c>
      <c r="S45" s="1" t="str">
        <f>VLOOKUP(P45,'Customer List'!C:D,2,)</f>
        <v>OutStation</v>
      </c>
    </row>
    <row r="46" spans="1:19" x14ac:dyDescent="0.25">
      <c r="A46" s="1" t="str">
        <v>HBM-EXP-B2.5</v>
      </c>
      <c r="B46" s="1">
        <v>5</v>
      </c>
      <c r="C46" s="1" t="str">
        <v>Sample (PM)</v>
      </c>
      <c r="D46" s="1">
        <v>4</v>
      </c>
      <c r="E46" s="1" t="str">
        <v>Hansa Biomed</v>
      </c>
      <c r="F46" s="1" t="str">
        <v>Priyanka Madam</v>
      </c>
      <c r="G46" s="1" t="str">
        <v>delhi</v>
      </c>
      <c r="H46" s="1" t="str">
        <v>Priyanka Madam</v>
      </c>
      <c r="K46" s="1">
        <f t="shared" si="2"/>
        <v>1</v>
      </c>
      <c r="L46" s="1" t="str">
        <v>VISHAL</v>
      </c>
      <c r="M46" s="1">
        <v>4</v>
      </c>
      <c r="N46" s="1" t="str">
        <v>BioLegend</v>
      </c>
      <c r="O46" s="1" t="str">
        <v>Demo Vail</v>
      </c>
      <c r="P46" s="1" t="str">
        <v>Noida</v>
      </c>
      <c r="Q46" s="1" t="str">
        <v>VISHAL Demo Vail</v>
      </c>
      <c r="R46" s="1">
        <f t="shared" si="3"/>
        <v>1</v>
      </c>
      <c r="S46" s="1" t="str">
        <f>VLOOKUP(P46,'Customer List'!C:D,2,)</f>
        <v>Local</v>
      </c>
    </row>
    <row r="47" spans="1:19" x14ac:dyDescent="0.25">
      <c r="A47" s="1">
        <v>79700</v>
      </c>
      <c r="B47" s="1">
        <v>1</v>
      </c>
      <c r="C47" s="1" t="str">
        <v>Shubh Sales</v>
      </c>
      <c r="D47" s="1">
        <v>-80</v>
      </c>
      <c r="E47" s="1" t="str">
        <v>BPS</v>
      </c>
      <c r="F47" s="1">
        <v>0</v>
      </c>
      <c r="G47" s="1" t="str">
        <v>JAIPUR</v>
      </c>
      <c r="H47" s="1" t="str">
        <v>Saturday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f t="shared" si="3"/>
        <v>0</v>
      </c>
      <c r="S47" s="1" t="e">
        <f>VLOOKUP(P47,'Customer List'!C:D,2,)</f>
        <v>#N/A</v>
      </c>
    </row>
    <row r="48" spans="1:19" x14ac:dyDescent="0.25">
      <c r="A48" s="1" t="str">
        <v>SE2619T-2-1.5</v>
      </c>
      <c r="B48" s="1">
        <v>1</v>
      </c>
      <c r="C48" s="1" t="str">
        <v>SOUTH CAMPUS</v>
      </c>
      <c r="D48" s="1" t="str">
        <v>RT</v>
      </c>
      <c r="E48" s="1" t="str">
        <v>HOEFER</v>
      </c>
      <c r="F48" s="1">
        <v>0</v>
      </c>
      <c r="G48" s="1" t="str">
        <v>Delhi</v>
      </c>
      <c r="H48" s="1" t="str">
        <v>Sample</v>
      </c>
      <c r="K48" s="1">
        <f t="shared" si="2"/>
        <v>0</v>
      </c>
      <c r="L48" s="1"/>
      <c r="M48" s="1"/>
      <c r="N48" s="1"/>
      <c r="O48" s="1"/>
      <c r="P48" s="1"/>
      <c r="Q48" s="1"/>
      <c r="R48" s="1">
        <f t="shared" si="3"/>
        <v>0</v>
      </c>
      <c r="S48" s="1" t="e">
        <f>VLOOKUP(P48,'Customer List'!C:D,2,)</f>
        <v>#N/A</v>
      </c>
    </row>
    <row r="49" spans="1:19" x14ac:dyDescent="0.25">
      <c r="A49" s="1" t="str">
        <v>SE211A-10-1.5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K49" s="1">
        <f t="shared" si="2"/>
        <v>0</v>
      </c>
      <c r="L49" s="1"/>
      <c r="M49" s="1"/>
      <c r="N49" s="1"/>
      <c r="O49" s="1"/>
      <c r="P49" s="1"/>
      <c r="Q49" s="1"/>
      <c r="R49" s="1">
        <f t="shared" si="3"/>
        <v>0</v>
      </c>
      <c r="S49" s="1" t="e">
        <f>VLOOKUP(P49,'Customer List'!C:D,2,)</f>
        <v>#N/A</v>
      </c>
    </row>
    <row r="50" spans="1:19" x14ac:dyDescent="0.25">
      <c r="A50" s="1">
        <v>631151</v>
      </c>
      <c r="B50" s="1">
        <v>1</v>
      </c>
      <c r="C50" s="1" t="str">
        <v>STOCK</v>
      </c>
      <c r="D50" s="1">
        <v>4</v>
      </c>
      <c r="E50" s="1" t="str">
        <v>BioLegend</v>
      </c>
      <c r="F50" s="1" t="str">
        <v>FOC Informed By Priya Madam and informed to SM Sir</v>
      </c>
      <c r="G50" s="1" t="str">
        <v>STOCK</v>
      </c>
      <c r="H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>
        <v>656801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>
        <v>805002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FOC Informed By Priya Madam and informed to SM Sir</v>
      </c>
      <c r="G52" s="1" t="str">
        <v>STOCK</v>
      </c>
      <c r="H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 t="str">
        <v>J-004924-06-0010</v>
      </c>
      <c r="B53" s="1">
        <v>1</v>
      </c>
      <c r="C53" s="1" t="str">
        <v>stock</v>
      </c>
      <c r="D53" s="1">
        <v>-20</v>
      </c>
      <c r="E53" s="1" t="str">
        <v>Dharmacon</v>
      </c>
      <c r="F53" s="1" t="str">
        <v>Extra Item Purchased (Informed by Dharmendra Sir)</v>
      </c>
      <c r="G53" s="1" t="str">
        <v>STOCK</v>
      </c>
      <c r="H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>
        <v>423303</v>
      </c>
      <c r="B54" s="1">
        <v>3</v>
      </c>
      <c r="C54" s="1" t="str">
        <v>STOCK</v>
      </c>
      <c r="D54" s="1">
        <v>-20</v>
      </c>
      <c r="E54" s="1" t="str">
        <v>BioLegend</v>
      </c>
      <c r="F54" s="1" t="str">
        <v xml:space="preserve">Same item dispatched to Aiims from Opening Stock </v>
      </c>
      <c r="G54" s="1" t="str">
        <v>STOCK</v>
      </c>
      <c r="H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 t="str">
        <v>TM125-220</v>
      </c>
      <c r="B55" s="1">
        <v>1</v>
      </c>
      <c r="C55" s="1" t="str">
        <v>STOCK</v>
      </c>
      <c r="D55" s="1" t="str">
        <v>RT</v>
      </c>
      <c r="E55" s="1" t="str">
        <v>Revvity</v>
      </c>
      <c r="F55" s="1" t="str">
        <v>MACHINE (PRIYANKA MADAM)</v>
      </c>
      <c r="G55" s="1" t="str">
        <v>STOCK</v>
      </c>
      <c r="H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TM-125-220-05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>
        <v>344812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Return From Bio Health (Extra Purchase infromed by Priynka Madam)</v>
      </c>
      <c r="G57" s="1" t="str">
        <v>STOCK</v>
      </c>
      <c r="H57" s="1" t="str">
        <v>Priyanka Madam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>
        <v>421403</v>
      </c>
      <c r="B58" s="1">
        <v>1</v>
      </c>
      <c r="C58" s="1" t="str">
        <v>Stock</v>
      </c>
      <c r="D58" s="1">
        <v>4</v>
      </c>
      <c r="E58" s="1" t="str">
        <v>BioLegend</v>
      </c>
      <c r="F58" s="1">
        <v>0</v>
      </c>
      <c r="G58" s="1" t="str">
        <v>STOCK</v>
      </c>
      <c r="H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>
        <v>300408</v>
      </c>
      <c r="B59" s="1">
        <v>1</v>
      </c>
      <c r="C59" s="1" t="str">
        <v>STOCK</v>
      </c>
      <c r="D59" s="1" t="str">
        <v>4</v>
      </c>
      <c r="E59" s="1" t="str">
        <v>BioLegend</v>
      </c>
      <c r="F59" s="1" t="str">
        <v>Extra Purchase By Priya Madam</v>
      </c>
      <c r="G59" s="1" t="str">
        <v>STOCK</v>
      </c>
      <c r="H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>
        <v>41003</v>
      </c>
      <c r="B60" s="1">
        <v>1</v>
      </c>
      <c r="C60" s="1" t="str">
        <v>Stock</v>
      </c>
      <c r="D60" s="1" t="str">
        <v>RT</v>
      </c>
      <c r="E60" s="1" t="str">
        <v>Biotium</v>
      </c>
      <c r="F60" s="1">
        <v>0</v>
      </c>
      <c r="G60" s="1" t="str">
        <v>STOCK</v>
      </c>
      <c r="H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>
        <v>432504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431304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432604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431414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430804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430904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 t="str">
        <v>2600505001730</v>
      </c>
      <c r="B67" s="1">
        <v>2</v>
      </c>
      <c r="C67" s="1" t="str">
        <v>STOCK</v>
      </c>
      <c r="D67" s="1" t="str">
        <v>RT</v>
      </c>
      <c r="E67" s="1" t="str">
        <v>Genei Lab</v>
      </c>
      <c r="F67" s="1">
        <v>0</v>
      </c>
      <c r="G67" s="1" t="str">
        <v>STOCK</v>
      </c>
      <c r="H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2662070501730</v>
      </c>
      <c r="B68" s="1">
        <v>2</v>
      </c>
      <c r="C68" s="1" t="str">
        <v>STOCK</v>
      </c>
      <c r="D68" s="1">
        <v>-20</v>
      </c>
      <c r="E68" s="1" t="str">
        <v>Genei Lab</v>
      </c>
      <c r="F68" s="1" t="str">
        <v>One Piece Damaged received (Replacement received)</v>
      </c>
      <c r="G68" s="1" t="str">
        <v>STOCK</v>
      </c>
      <c r="H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 t="str">
        <v>2662670501730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>
        <v>0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>
        <v>421601</v>
      </c>
      <c r="B70" s="1">
        <v>3</v>
      </c>
      <c r="C70" s="1" t="str">
        <v>STOCK</v>
      </c>
      <c r="D70" s="1" t="str">
        <v>rt</v>
      </c>
      <c r="E70" s="1" t="str">
        <v>BioLegend</v>
      </c>
      <c r="F70" s="1" t="str">
        <v>Extra Received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 t="str">
        <v>LSM 1077</v>
      </c>
      <c r="B71" s="1">
        <v>3</v>
      </c>
      <c r="C71" s="1" t="str">
        <v>stock</v>
      </c>
      <c r="D71" s="1">
        <v>4</v>
      </c>
      <c r="E71" s="1" t="str">
        <v>Genexis Biotech</v>
      </c>
      <c r="F71" s="1" t="str">
        <v>Sample Received (Priyanka madam)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>
        <v>25021.5</v>
      </c>
      <c r="B72" s="1">
        <v>7</v>
      </c>
      <c r="C72" s="1" t="str">
        <v>stock</v>
      </c>
      <c r="D72" s="1">
        <v>-20</v>
      </c>
      <c r="E72" s="1" t="str">
        <v>Intron</v>
      </c>
      <c r="F72" s="1">
        <v>0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16532</v>
      </c>
      <c r="B73" s="1">
        <v>15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16533</v>
      </c>
      <c r="B74" s="1">
        <v>9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 t="str">
        <v>VS0191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VS0141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 t="str">
        <v>15407-47-MIN</v>
      </c>
      <c r="B78" s="1">
        <v>2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 t="str">
        <v>VS04T01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 t="str">
        <v>VS04T01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 t="str">
        <v>VS15T91</v>
      </c>
      <c r="B81" s="1">
        <v>3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 t="str">
        <v>VS15T21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 t="str">
        <v>VS2051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 t="str">
        <v>VS15TR01</v>
      </c>
      <c r="B84" s="1">
        <v>4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VS15TR21</v>
      </c>
      <c r="B85" s="1">
        <v>2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VS15T01</v>
      </c>
      <c r="B86" s="1">
        <v>1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16532</v>
      </c>
      <c r="B87" s="1">
        <v>20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VS15T21</v>
      </c>
      <c r="B88" s="1">
        <v>4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>
        <v>814326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194825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</row>
    <row r="91" spans="1:19" x14ac:dyDescent="0.25">
      <c r="A91" s="1">
        <v>104772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100570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152574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193982</v>
      </c>
      <c r="B94" s="1">
        <v>4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>
        <v>1860454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>
        <v>6553050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>
        <v>194002</v>
      </c>
      <c r="B97" s="1">
        <v>2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 t="str">
        <v>092913726</v>
      </c>
      <c r="B98" s="1">
        <v>10</v>
      </c>
      <c r="C98" s="1" t="str">
        <v>Stock</v>
      </c>
      <c r="D98" s="1">
        <v>-20</v>
      </c>
      <c r="E98" s="1" t="str">
        <v>Mp Bio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>
        <v>6542050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>
        <v>6539025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6552050</v>
      </c>
      <c r="B101" s="1">
        <v>6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116910001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 t="str">
        <v>0210064710</v>
      </c>
      <c r="B103" s="1">
        <v>1</v>
      </c>
      <c r="C103" s="1" t="str">
        <v>Stock</v>
      </c>
      <c r="D103" s="1">
        <v>-20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>
        <v>850494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16006980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152624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 t="str">
        <v>0602100031730</v>
      </c>
      <c r="B107" s="1">
        <v>1</v>
      </c>
      <c r="C107" s="1" t="str">
        <v>STOCK</v>
      </c>
      <c r="D107" s="1">
        <v>-20</v>
      </c>
      <c r="E107" s="1" t="str">
        <v>Genei Lab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>
        <v>424401</v>
      </c>
      <c r="B108" s="1">
        <v>1</v>
      </c>
      <c r="C108" s="1" t="str">
        <v>STOCK</v>
      </c>
      <c r="D108" s="1">
        <v>4</v>
      </c>
      <c r="E108" s="1" t="str">
        <v>BioLegend</v>
      </c>
      <c r="F108" s="1">
        <v>0</v>
      </c>
      <c r="G108" s="1" t="str">
        <v>STOCK</v>
      </c>
      <c r="H108" s="1" t="str">
        <v>Priyanka Madam</v>
      </c>
    </row>
    <row r="109" spans="1:8" x14ac:dyDescent="0.25">
      <c r="A109" s="1">
        <v>420701</v>
      </c>
      <c r="B109" s="1">
        <v>2</v>
      </c>
      <c r="C109" s="1" t="str">
        <v>Stock</v>
      </c>
      <c r="D109" s="1">
        <v>4</v>
      </c>
      <c r="E109" s="1" t="str">
        <v>BioLegend</v>
      </c>
      <c r="F109" s="1" t="str">
        <v>Retrun From IGIB , Invoice Number 1058</v>
      </c>
      <c r="G109" s="1" t="str">
        <v>STOCK</v>
      </c>
      <c r="H109" s="1" t="str">
        <v>Stock</v>
      </c>
    </row>
    <row r="110" spans="1:8" x14ac:dyDescent="0.25">
      <c r="A110" s="1" t="str">
        <v>T-2001-01</v>
      </c>
      <c r="B110" s="1">
        <v>2</v>
      </c>
      <c r="C110" s="1" t="str">
        <v>Stock</v>
      </c>
      <c r="D110" s="1">
        <v>4</v>
      </c>
      <c r="E110" s="1" t="str">
        <v>Dharmacon</v>
      </c>
      <c r="F110" s="1" t="str">
        <v>Retrun From IGIB , Invoice Number 1058</v>
      </c>
      <c r="G110" s="1" t="str">
        <v>STOCK</v>
      </c>
      <c r="H110" s="1" t="str">
        <v>Stock</v>
      </c>
    </row>
    <row r="111" spans="1:8" x14ac:dyDescent="0.25">
      <c r="A111" s="1">
        <v>424602</v>
      </c>
      <c r="B111" s="1">
        <v>2</v>
      </c>
      <c r="C111" s="1" t="str">
        <v>Stock</v>
      </c>
      <c r="D111" s="1">
        <v>4</v>
      </c>
      <c r="E111" s="1" t="str">
        <v>BioLegend</v>
      </c>
      <c r="F111" s="1" t="str">
        <v>Retrun From IGIB , Invoice Number 1058</v>
      </c>
      <c r="G111" s="1" t="str">
        <v>STOCK</v>
      </c>
      <c r="H111" s="1" t="str">
        <v>Stock</v>
      </c>
    </row>
    <row r="112" spans="1:8" x14ac:dyDescent="0.25">
      <c r="A112" s="1">
        <v>740811</v>
      </c>
      <c r="B112" s="1">
        <v>3</v>
      </c>
      <c r="C112" s="1" t="str">
        <v>Stock</v>
      </c>
      <c r="D112" s="1">
        <v>4</v>
      </c>
      <c r="E112" s="1" t="str">
        <v>BioLegend</v>
      </c>
      <c r="F112" s="1" t="str">
        <v>Demo Kit Mohan Sir</v>
      </c>
      <c r="G112" s="1" t="str">
        <v>STOCK</v>
      </c>
      <c r="H112" s="1" t="str">
        <v>DemoKit (Mohan Sir)</v>
      </c>
    </row>
    <row r="113" spans="1:8" x14ac:dyDescent="0.25">
      <c r="A113" s="1">
        <v>741146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Demo Kit Mohan Sir</v>
      </c>
      <c r="G113" s="1" t="str">
        <v>STOCK</v>
      </c>
      <c r="H113" s="1" t="str">
        <v>DemoKit (Mohan Sir)</v>
      </c>
    </row>
    <row r="114" spans="1:8" x14ac:dyDescent="0.25">
      <c r="A114" s="1">
        <v>421101</v>
      </c>
      <c r="B114" s="1">
        <v>3</v>
      </c>
      <c r="C114" s="1" t="str">
        <v>Stock</v>
      </c>
      <c r="D114" s="1">
        <v>4</v>
      </c>
      <c r="E114" s="1" t="str">
        <v>BioLegend</v>
      </c>
      <c r="F114" s="1">
        <v>0</v>
      </c>
      <c r="G114" s="1" t="str">
        <v>STOCK</v>
      </c>
      <c r="H114" s="1" t="str">
        <v>Stock</v>
      </c>
    </row>
    <row r="115" spans="1:8" x14ac:dyDescent="0.25">
      <c r="A115" s="1">
        <v>424602</v>
      </c>
      <c r="B115" s="1">
        <v>1</v>
      </c>
      <c r="C115" s="1" t="str">
        <v>Stock</v>
      </c>
      <c r="D115" s="1">
        <v>4</v>
      </c>
      <c r="E115" s="1" t="str">
        <v>BioLegend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420301</v>
      </c>
      <c r="B116" s="1">
        <v>2</v>
      </c>
      <c r="C116" s="1" t="str">
        <v>Stock</v>
      </c>
      <c r="D116" s="1">
        <v>4</v>
      </c>
      <c r="E116" s="1" t="str">
        <v>BioLegend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420801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41003</v>
      </c>
      <c r="B118" s="1">
        <v>4</v>
      </c>
      <c r="C118" s="1" t="str">
        <v>Stock</v>
      </c>
      <c r="D118" s="1" t="str">
        <v>RT</v>
      </c>
      <c r="E118" s="1" t="str">
        <v>Biotium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 t="str">
        <v>3617-1</v>
      </c>
      <c r="B119" s="1">
        <v>4</v>
      </c>
      <c r="C119" s="1" t="str">
        <v>SYNGENE</v>
      </c>
      <c r="D119" s="1">
        <v>-20</v>
      </c>
      <c r="E119" s="1" t="str">
        <v>MABTECH</v>
      </c>
      <c r="F119" s="1">
        <v>0</v>
      </c>
      <c r="G119" s="1" t="str">
        <v>Banglore</v>
      </c>
      <c r="H119" s="1" t="str">
        <v>Saturday</v>
      </c>
    </row>
    <row r="120" spans="1:8" x14ac:dyDescent="0.25">
      <c r="A120" s="1">
        <v>344613</v>
      </c>
      <c r="B120" s="1">
        <v>1</v>
      </c>
      <c r="C120" s="1" t="str">
        <v>VISHAL</v>
      </c>
      <c r="D120" s="1">
        <v>4</v>
      </c>
      <c r="E120" s="1" t="str">
        <v>BioLegend</v>
      </c>
      <c r="F120" s="1" t="str">
        <v>Demo Vail</v>
      </c>
      <c r="G120" s="1" t="str">
        <v>Noida</v>
      </c>
      <c r="H120" s="1" t="str">
        <v>VISHAL Demo Vail</v>
      </c>
    </row>
    <row r="121" spans="1:8" x14ac:dyDescent="0.25">
      <c r="A121" s="1"/>
      <c r="B121" s="1"/>
      <c r="C121" s="1"/>
      <c r="D121" s="1"/>
      <c r="E121" s="1"/>
      <c r="F121" s="1"/>
      <c r="G121" s="1"/>
      <c r="H121" s="1"/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JNU</v>
      </c>
      <c r="B10" s="1">
        <v>4</v>
      </c>
      <c r="C10" s="1" t="str">
        <v>MABTECH</v>
      </c>
      <c r="D10" s="1">
        <v>1</v>
      </c>
      <c r="E10" s="1" t="str">
        <v>Local</v>
      </c>
      <c r="F10" s="1" t="str">
        <v>Priyanka Madam</v>
      </c>
    </row>
    <row r="11" spans="1:6" x14ac:dyDescent="0.25">
      <c r="A11" s="1" t="str">
        <v>MIRANDA</v>
      </c>
      <c r="B11" s="1">
        <v>4</v>
      </c>
      <c r="C11" s="1" t="str">
        <v>BioLegend</v>
      </c>
      <c r="D11" s="1">
        <v>14</v>
      </c>
      <c r="E11" s="1" t="str">
        <v>Local</v>
      </c>
      <c r="F11" s="1" t="str">
        <v>Priyanka Madam</v>
      </c>
    </row>
    <row r="12" spans="1:6" x14ac:dyDescent="0.25">
      <c r="A12" s="1" t="str">
        <v>Nanogen Healthcare</v>
      </c>
      <c r="B12" s="1">
        <v>4</v>
      </c>
      <c r="C12" s="1" t="str">
        <v>BioLegend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NIAB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Saturday</v>
      </c>
    </row>
    <row r="14" spans="1:6" x14ac:dyDescent="0.25">
      <c r="A14" s="1" t="str">
        <v>NIRRCH</v>
      </c>
      <c r="B14" s="1">
        <v>4</v>
      </c>
      <c r="C14" s="1" t="str">
        <v>MYBIOSOURCE</v>
      </c>
      <c r="D14" s="1">
        <v>1</v>
      </c>
      <c r="E14" s="1" t="str">
        <v>OutStation</v>
      </c>
      <c r="F14" s="1" t="str">
        <v>Saturday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12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Shubh Sales</v>
      </c>
      <c r="B21" s="1">
        <v>-80</v>
      </c>
      <c r="C21" s="1" t="str">
        <v>BPS</v>
      </c>
      <c r="D21" s="1">
        <v>1</v>
      </c>
      <c r="E21" s="1" t="str">
        <v>OutStation</v>
      </c>
      <c r="F21" s="1" t="str">
        <v>Saturday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9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6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Genexis Biotech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Intron</v>
      </c>
      <c r="D37" s="1">
        <v>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Sartorius</v>
      </c>
      <c r="D38" s="1">
        <v>71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Mp Bio</v>
      </c>
      <c r="D39" s="1">
        <v>28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Mp Bio</v>
      </c>
      <c r="D40" s="1">
        <v>11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6</v>
      </c>
      <c r="E43" s="1" t="str">
        <v>STOCK</v>
      </c>
      <c r="F43" s="1" t="str">
        <v>DemoKit (Mohan Sir)</v>
      </c>
    </row>
    <row r="44" spans="1:6" x14ac:dyDescent="0.25">
      <c r="A44" s="1" t="str">
        <v>SYNGENE</v>
      </c>
      <c r="B44" s="1">
        <v>-20</v>
      </c>
      <c r="C44" s="1" t="str">
        <v>MABTECH</v>
      </c>
      <c r="D44" s="1">
        <v>4</v>
      </c>
      <c r="E44" s="1" t="str">
        <v>OutStation</v>
      </c>
      <c r="F44" s="1" t="str">
        <v>Saturday</v>
      </c>
    </row>
    <row r="45" spans="1:6" x14ac:dyDescent="0.25">
      <c r="A45" s="1" t="str">
        <v>VISHAL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VISHAL Demo Vail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 t="e">
        <v>#N/A</v>
      </c>
      <c r="F46" s="1">
        <v>0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20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335917</v>
      </c>
      <c r="B31" s="1">
        <v>1</v>
      </c>
      <c r="C31" s="1" t="str">
        <v>Nanogen Healthcare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 t="str">
        <v>MQ-050325-01-0002</v>
      </c>
      <c r="B32" s="1">
        <v>1</v>
      </c>
      <c r="C32" s="1" t="str">
        <v>NIAB</v>
      </c>
      <c r="D32" s="1">
        <v>-20</v>
      </c>
      <c r="E32" s="1" t="str">
        <v>Dharmacon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 t="str">
        <v>MBS2533593</v>
      </c>
      <c r="B33" s="1">
        <v>1</v>
      </c>
      <c r="C33" s="1" t="str">
        <v>NIRRCH</v>
      </c>
      <c r="D33" s="1">
        <v>4</v>
      </c>
      <c r="E33" s="1" t="str">
        <v>MYBIOSOURCE</v>
      </c>
      <c r="F33" s="1" t="str">
        <v>Mumbai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 t="str">
        <v>RU-187978-00-0020</v>
      </c>
      <c r="B34" s="1">
        <v>1</v>
      </c>
      <c r="C34" s="1" t="str">
        <v>Opening Stock</v>
      </c>
      <c r="D34" s="1">
        <v>-20</v>
      </c>
      <c r="E34" s="1" t="str">
        <v>Dharmacon</v>
      </c>
      <c r="F34" s="1" t="str">
        <v>STOCK</v>
      </c>
      <c r="G34" s="1" t="str">
        <v>Stock</v>
      </c>
      <c r="H34" s="1" t="str">
        <f>VLOOKUP(C34,'Customer List'!B:D,3,)</f>
        <v>STOCK</v>
      </c>
    </row>
    <row r="35" spans="1:8" x14ac:dyDescent="0.25">
      <c r="A35" s="1">
        <v>556002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 t="str">
        <v>STOCK</v>
      </c>
      <c r="G35" s="1" t="str">
        <v>Stock</v>
      </c>
      <c r="H35" s="1" t="str">
        <f>VLOOKUP(C35,'Customer List'!B:D,3,)</f>
        <v>STOCK</v>
      </c>
    </row>
    <row r="36" spans="1:8" x14ac:dyDescent="0.25">
      <c r="A36" s="1">
        <v>570802</v>
      </c>
      <c r="B36" s="1">
        <v>5</v>
      </c>
      <c r="C36" s="1" t="str">
        <v>Opening Stock</v>
      </c>
      <c r="D36" s="1">
        <v>-20</v>
      </c>
      <c r="E36" s="1" t="str">
        <v>BioLegend</v>
      </c>
      <c r="F36" s="1" t="str">
        <v>STOCK</v>
      </c>
      <c r="G36" s="1" t="str">
        <v>Stock</v>
      </c>
      <c r="H36" s="1" t="str">
        <f>VLOOKUP(C36,'Customer List'!B:D,3,)</f>
        <v>STOCK</v>
      </c>
    </row>
    <row r="37" spans="1:8" x14ac:dyDescent="0.25">
      <c r="A37" s="1">
        <v>423303</v>
      </c>
      <c r="B37" s="1">
        <v>2</v>
      </c>
      <c r="C37" s="1" t="str">
        <v>Opening Stock</v>
      </c>
      <c r="D37" s="1">
        <v>-20</v>
      </c>
      <c r="E37" s="1" t="str">
        <v>BioLegend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421002</v>
      </c>
      <c r="B38" s="1">
        <v>4</v>
      </c>
      <c r="C38" s="1" t="str">
        <v>Opening 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421403</v>
      </c>
      <c r="B39" s="1">
        <v>7</v>
      </c>
      <c r="C39" s="1" t="str">
        <v>Opening 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420601</v>
      </c>
      <c r="B40" s="1">
        <v>2</v>
      </c>
      <c r="C40" s="1" t="str">
        <v>Opening 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100261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108123</v>
      </c>
      <c r="B42" s="1">
        <v>1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>
        <v>329702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 t="str">
        <v>B-003000-WB-100</v>
      </c>
      <c r="B44" s="1">
        <v>1</v>
      </c>
      <c r="C44" s="1" t="str">
        <v>OPENING STOCK</v>
      </c>
      <c r="D44" s="1">
        <v>4</v>
      </c>
      <c r="E44" s="1" t="str">
        <v>Dharmacon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>
        <v>16532</v>
      </c>
      <c r="B45" s="1">
        <v>23</v>
      </c>
      <c r="C45" s="1" t="str">
        <v>OPENING STOCK</v>
      </c>
      <c r="D45" s="1" t="str">
        <v>RT</v>
      </c>
      <c r="E45" s="1" t="str">
        <v>Sartorius</v>
      </c>
      <c r="F45" s="1" t="str">
        <v>STOCK</v>
      </c>
      <c r="G45" s="1" t="str">
        <v>Stock</v>
      </c>
      <c r="H45" s="1" t="str">
        <f>VLOOKUP(C45,'Customer List'!B:D,3,)</f>
        <v>STOCK</v>
      </c>
    </row>
    <row r="46" spans="1:8" x14ac:dyDescent="0.25">
      <c r="A46" s="1" t="str">
        <v>HBM-EXP-B2.5</v>
      </c>
      <c r="B46" s="1">
        <v>5</v>
      </c>
      <c r="C46" s="1" t="str">
        <v>Sample (PM)</v>
      </c>
      <c r="D46" s="1">
        <v>4</v>
      </c>
      <c r="E46" s="1" t="str">
        <v>Hansa Biomed</v>
      </c>
      <c r="F46" s="1" t="str">
        <v>delhi</v>
      </c>
      <c r="G46" s="1" t="str">
        <v>Priyanka Madam</v>
      </c>
      <c r="H46" s="1" t="str">
        <f>VLOOKUP(C46,'Customer List'!B:D,3,)</f>
        <v>Local</v>
      </c>
    </row>
    <row r="47" spans="1:8" x14ac:dyDescent="0.25">
      <c r="A47" s="1">
        <v>79700</v>
      </c>
      <c r="B47" s="1">
        <v>1</v>
      </c>
      <c r="C47" s="1" t="str">
        <v>Shubh Sales</v>
      </c>
      <c r="D47" s="1">
        <v>-80</v>
      </c>
      <c r="E47" s="1" t="str">
        <v>BPS</v>
      </c>
      <c r="F47" s="1" t="str">
        <v>JAIPUR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 t="str">
        <v>SE2619T-2-1.5</v>
      </c>
      <c r="B48" s="1">
        <v>1</v>
      </c>
      <c r="C48" s="1" t="str">
        <v>SOUTH CAMPUS</v>
      </c>
      <c r="D48" s="1" t="str">
        <v>RT</v>
      </c>
      <c r="E48" s="1" t="str">
        <v>HOEFER</v>
      </c>
      <c r="F48" s="1" t="str">
        <v>Delhi</v>
      </c>
      <c r="G48" s="1" t="str">
        <v>Sample</v>
      </c>
      <c r="H48" s="1" t="str">
        <f>VLOOKUP(C48,'Customer List'!B:D,3,)</f>
        <v>Local</v>
      </c>
    </row>
    <row r="49" spans="1:8" x14ac:dyDescent="0.25">
      <c r="A49" s="1" t="str">
        <v>SE211A-10-1.5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 t="str">
        <v>Delhi</v>
      </c>
      <c r="G49" s="1" t="str">
        <v>Sample</v>
      </c>
      <c r="H49" s="1" t="str">
        <f>VLOOKUP(C49,'Customer List'!B:D,3,)</f>
        <v>Local</v>
      </c>
    </row>
    <row r="50" spans="1:8" x14ac:dyDescent="0.25">
      <c r="A50" s="1">
        <v>631151</v>
      </c>
      <c r="B50" s="1">
        <v>1</v>
      </c>
      <c r="C50" s="1" t="str">
        <v>STOCK</v>
      </c>
      <c r="D50" s="1">
        <v>4</v>
      </c>
      <c r="E50" s="1" t="str">
        <v>BioLegend</v>
      </c>
      <c r="F50" s="1" t="str">
        <v>STOCK</v>
      </c>
      <c r="G50" s="1" t="str">
        <v>Stock</v>
      </c>
      <c r="H50" s="1" t="str">
        <f>VLOOKUP(C50,'Customer List'!B:D,3,)</f>
        <v>STOCK</v>
      </c>
    </row>
    <row r="51" spans="1:8" x14ac:dyDescent="0.25">
      <c r="A51" s="1">
        <v>656801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STOCK</v>
      </c>
      <c r="G51" s="1" t="str">
        <v>Stock</v>
      </c>
      <c r="H51" s="1" t="str">
        <f>VLOOKUP(C51,'Customer List'!B:D,3,)</f>
        <v>STOCK</v>
      </c>
    </row>
    <row r="52" spans="1:8" x14ac:dyDescent="0.25">
      <c r="A52" s="1">
        <v>805002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f>VLOOKUP(C52,'Customer List'!B:D,3,)</f>
        <v>STOCK</v>
      </c>
    </row>
    <row r="53" spans="1:8" x14ac:dyDescent="0.25">
      <c r="A53" s="1" t="str">
        <v>J-004924-06-0010</v>
      </c>
      <c r="B53" s="1">
        <v>1</v>
      </c>
      <c r="C53" s="1" t="str">
        <v>stock</v>
      </c>
      <c r="D53" s="1">
        <v>-20</v>
      </c>
      <c r="E53" s="1" t="str">
        <v>Dharmacon</v>
      </c>
      <c r="F53" s="1" t="str">
        <v>STOCK</v>
      </c>
      <c r="G53" s="1" t="str">
        <v>Stock</v>
      </c>
      <c r="H53" s="1" t="str">
        <f>VLOOKUP(C53,'Customer List'!B:D,3,)</f>
        <v>STOCK</v>
      </c>
    </row>
    <row r="54" spans="1:8" x14ac:dyDescent="0.25">
      <c r="A54" s="1">
        <v>423303</v>
      </c>
      <c r="B54" s="1">
        <v>3</v>
      </c>
      <c r="C54" s="1" t="str">
        <v>STOCK</v>
      </c>
      <c r="D54" s="1">
        <v>-20</v>
      </c>
      <c r="E54" s="1" t="str">
        <v>BioLegend</v>
      </c>
      <c r="F54" s="1" t="str">
        <v>STOCK</v>
      </c>
      <c r="G54" s="1" t="str">
        <v>Stock</v>
      </c>
      <c r="H54" s="1" t="str">
        <f>VLOOKUP(C54,'Customer List'!B:D,3,)</f>
        <v>STOCK</v>
      </c>
    </row>
    <row r="55" spans="1:8" x14ac:dyDescent="0.25">
      <c r="A55" s="1" t="str">
        <v>TM125-220</v>
      </c>
      <c r="B55" s="1">
        <v>1</v>
      </c>
      <c r="C55" s="1" t="str">
        <v>STOCK</v>
      </c>
      <c r="D55" s="1" t="str">
        <v>RT</v>
      </c>
      <c r="E55" s="1" t="str">
        <v>Revvity</v>
      </c>
      <c r="F55" s="1" t="str">
        <v>STOCK</v>
      </c>
      <c r="G55" s="1" t="str">
        <v>Stock</v>
      </c>
      <c r="H55" s="1" t="str">
        <f>VLOOKUP(C55,'Customer List'!B:D,3,)</f>
        <v>STOCK</v>
      </c>
    </row>
    <row r="56" spans="1:8" x14ac:dyDescent="0.25">
      <c r="A56" s="1" t="str">
        <v>TM-125-220-05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STOCK</v>
      </c>
      <c r="G56" s="1" t="str">
        <v>Stock</v>
      </c>
      <c r="H56" s="1" t="str">
        <f>VLOOKUP(C56,'Customer List'!B:D,3,)</f>
        <v>STOCK</v>
      </c>
    </row>
    <row r="57" spans="1:8" x14ac:dyDescent="0.25">
      <c r="A57" s="1">
        <v>344812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STOCK</v>
      </c>
      <c r="G57" s="1" t="str">
        <v>Priyanka Madam</v>
      </c>
      <c r="H57" s="1" t="str">
        <f>VLOOKUP(C57,'Customer List'!B:D,3,)</f>
        <v>STOCK</v>
      </c>
    </row>
    <row r="58" spans="1:8" x14ac:dyDescent="0.25">
      <c r="A58" s="1">
        <v>421403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STOCK</v>
      </c>
      <c r="G58" s="1" t="str">
        <v>Stock</v>
      </c>
      <c r="H58" s="1" t="str">
        <f>VLOOKUP(C58,'Customer List'!B:D,3,)</f>
        <v>STOCK</v>
      </c>
    </row>
    <row r="59" spans="1:8" x14ac:dyDescent="0.25">
      <c r="A59" s="1">
        <v>300408</v>
      </c>
      <c r="B59" s="1">
        <v>1</v>
      </c>
      <c r="C59" s="1" t="str">
        <v>STOCK</v>
      </c>
      <c r="D59" s="1" t="str">
        <v>4</v>
      </c>
      <c r="E59" s="1" t="str">
        <v>BioLegend</v>
      </c>
      <c r="F59" s="1" t="str">
        <v>STOCK</v>
      </c>
      <c r="G59" s="1" t="str">
        <v>Stock</v>
      </c>
      <c r="H59" s="1" t="str">
        <f>VLOOKUP(C59,'Customer List'!B:D,3,)</f>
        <v>STOCK</v>
      </c>
    </row>
    <row r="60" spans="1:8" x14ac:dyDescent="0.25">
      <c r="A60" s="1">
        <v>41003</v>
      </c>
      <c r="B60" s="1">
        <v>1</v>
      </c>
      <c r="C60" s="1" t="str">
        <v>Stock</v>
      </c>
      <c r="D60" s="1" t="str">
        <v>RT</v>
      </c>
      <c r="E60" s="1" t="str">
        <v>Biotium</v>
      </c>
      <c r="F60" s="1" t="str">
        <v>STOCK</v>
      </c>
      <c r="G60" s="1" t="str">
        <v>Stock</v>
      </c>
      <c r="H60" s="1" t="str">
        <f>VLOOKUP(C60,'Customer List'!B:D,3,)</f>
        <v>STOCK</v>
      </c>
    </row>
    <row r="61" spans="1:8" x14ac:dyDescent="0.25">
      <c r="A61" s="1">
        <v>432504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STOCK</v>
      </c>
      <c r="G61" s="1" t="str">
        <v>Stock</v>
      </c>
      <c r="H61" s="1" t="str">
        <f>VLOOKUP(C61,'Customer List'!B:D,3,)</f>
        <v>STOCK</v>
      </c>
    </row>
    <row r="62" spans="1:8" x14ac:dyDescent="0.25">
      <c r="A62" s="1">
        <v>431304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Stock</v>
      </c>
      <c r="H62" s="1" t="str">
        <f>VLOOKUP(C62,'Customer List'!B:D,3,)</f>
        <v>STOCK</v>
      </c>
    </row>
    <row r="63" spans="1:8" x14ac:dyDescent="0.25">
      <c r="A63" s="1">
        <v>432604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431414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>
        <v>430804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430904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 t="str">
        <v>2600505001730</v>
      </c>
      <c r="B67" s="1">
        <v>2</v>
      </c>
      <c r="C67" s="1" t="str">
        <v>STOCK</v>
      </c>
      <c r="D67" s="1" t="str">
        <v>RT</v>
      </c>
      <c r="E67" s="1" t="str">
        <v>Genei Lab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 t="str">
        <v>2662070501730</v>
      </c>
      <c r="B68" s="1">
        <v>2</v>
      </c>
      <c r="C68" s="1" t="str">
        <v>STOCK</v>
      </c>
      <c r="D68" s="1">
        <v>-20</v>
      </c>
      <c r="E68" s="1" t="str">
        <v>Genei Lab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 t="str">
        <v>2662670501730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>
        <v>421601</v>
      </c>
      <c r="B70" s="1">
        <v>3</v>
      </c>
      <c r="C70" s="1" t="str">
        <v>STOCK</v>
      </c>
      <c r="D70" s="1" t="str">
        <v>rt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 t="str">
        <v>LSM 1077</v>
      </c>
      <c r="B71" s="1">
        <v>3</v>
      </c>
      <c r="C71" s="1" t="str">
        <v>stock</v>
      </c>
      <c r="D71" s="1">
        <v>4</v>
      </c>
      <c r="E71" s="1" t="str">
        <v>Genexis Biotech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>
        <v>25021.5</v>
      </c>
      <c r="B72" s="1">
        <v>7</v>
      </c>
      <c r="C72" s="1" t="str">
        <v>stock</v>
      </c>
      <c r="D72" s="1">
        <v>-20</v>
      </c>
      <c r="E72" s="1" t="str">
        <v>Intron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16532</v>
      </c>
      <c r="B73" s="1">
        <v>15</v>
      </c>
      <c r="C73" s="1" t="str">
        <v>Stock</v>
      </c>
      <c r="D73" s="1" t="str">
        <v>RT</v>
      </c>
      <c r="E73" s="1" t="str">
        <v>Sartorius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16533</v>
      </c>
      <c r="B74" s="1">
        <v>9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 t="str">
        <v>VS0191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VS0141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 t="str">
        <v>15407-47-MIN</v>
      </c>
      <c r="B78" s="1">
        <v>2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 t="str">
        <v>VS04T01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VS04T01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VS15T91</v>
      </c>
      <c r="B81" s="1">
        <v>3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 t="str">
        <v>VS15T21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VS2051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 t="str">
        <v>VS15TR01</v>
      </c>
      <c r="B84" s="1">
        <v>4</v>
      </c>
      <c r="C84" s="1" t="str">
        <v>Stock</v>
      </c>
      <c r="D84" s="1" t="str">
        <v>RT</v>
      </c>
      <c r="E84" s="1" t="str">
        <v>Sartorius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 t="str">
        <v>VS15TR21</v>
      </c>
      <c r="B85" s="1">
        <v>2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VS15T01</v>
      </c>
      <c r="B86" s="1">
        <v>1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>
        <v>16532</v>
      </c>
      <c r="B87" s="1">
        <v>20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VS15T21</v>
      </c>
      <c r="B88" s="1">
        <v>4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>
        <v>814326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194825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104772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100570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152574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193982</v>
      </c>
      <c r="B94" s="1">
        <v>4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>
        <v>1860454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>
        <v>6553050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>
        <v>194002</v>
      </c>
      <c r="B97" s="1">
        <v>2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 t="str">
        <v>092913726</v>
      </c>
      <c r="B98" s="1">
        <v>10</v>
      </c>
      <c r="C98" s="1" t="str">
        <v>Stock</v>
      </c>
      <c r="D98" s="1">
        <v>-20</v>
      </c>
      <c r="E98" s="1" t="str">
        <v>Mp Bio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>
        <v>6542050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6539025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6552050</v>
      </c>
      <c r="B101" s="1">
        <v>6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116910001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 t="str">
        <v>0210064710</v>
      </c>
      <c r="B103" s="1">
        <v>1</v>
      </c>
      <c r="C103" s="1" t="str">
        <v>Stock</v>
      </c>
      <c r="D103" s="1">
        <v>-20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>
        <v>850494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16006980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152624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 t="str">
        <v>0602100031730</v>
      </c>
      <c r="B107" s="1">
        <v>1</v>
      </c>
      <c r="C107" s="1" t="str">
        <v>STOCK</v>
      </c>
      <c r="D107" s="1">
        <v>-20</v>
      </c>
      <c r="E107" s="1" t="str">
        <v>Genei Lab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>
        <v>424401</v>
      </c>
      <c r="B108" s="1">
        <v>1</v>
      </c>
      <c r="C108" s="1" t="str">
        <v>STOCK</v>
      </c>
      <c r="D108" s="1">
        <v>4</v>
      </c>
      <c r="E108" s="1" t="str">
        <v>BioLegend</v>
      </c>
      <c r="F108" s="1" t="str">
        <v>STOCK</v>
      </c>
      <c r="G108" s="1" t="str">
        <v>Priyanka Madam</v>
      </c>
      <c r="H108" s="1" t="str">
        <f>VLOOKUP(C108,'Customer List'!B:D,3,)</f>
        <v>STOCK</v>
      </c>
    </row>
    <row r="109" spans="1:8" x14ac:dyDescent="0.25">
      <c r="A109" s="1">
        <v>420701</v>
      </c>
      <c r="B109" s="1">
        <v>2</v>
      </c>
      <c r="C109" s="1" t="str">
        <v>Stock</v>
      </c>
      <c r="D109" s="1">
        <v>4</v>
      </c>
      <c r="E109" s="1" t="str">
        <v>BioLegend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 t="str">
        <v>T-2001-01</v>
      </c>
      <c r="B110" s="1">
        <v>2</v>
      </c>
      <c r="C110" s="1" t="str">
        <v>Stock</v>
      </c>
      <c r="D110" s="1">
        <v>4</v>
      </c>
      <c r="E110" s="1" t="str">
        <v>Dharmacon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424602</v>
      </c>
      <c r="B111" s="1">
        <v>2</v>
      </c>
      <c r="C111" s="1" t="str">
        <v>Stock</v>
      </c>
      <c r="D111" s="1">
        <v>4</v>
      </c>
      <c r="E111" s="1" t="str">
        <v>BioLegend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740811</v>
      </c>
      <c r="B112" s="1">
        <v>3</v>
      </c>
      <c r="C112" s="1" t="str">
        <v>Stock</v>
      </c>
      <c r="D112" s="1">
        <v>4</v>
      </c>
      <c r="E112" s="1" t="str">
        <v>BioLegend</v>
      </c>
      <c r="F112" s="1" t="str">
        <v>STOCK</v>
      </c>
      <c r="G112" s="1" t="str">
        <v>DemoKit (Mohan Sir)</v>
      </c>
      <c r="H112" s="1" t="str">
        <f>VLOOKUP(C112,'Customer List'!B:D,3,)</f>
        <v>STOCK</v>
      </c>
    </row>
    <row r="113" spans="1:8" x14ac:dyDescent="0.25">
      <c r="A113" s="1">
        <v>741146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DemoKit (Mohan Sir)</v>
      </c>
      <c r="H113" s="1" t="str">
        <f>VLOOKUP(C113,'Customer List'!B:D,3,)</f>
        <v>STOCK</v>
      </c>
    </row>
    <row r="114" spans="1:8" x14ac:dyDescent="0.25">
      <c r="A114" s="1">
        <v>421101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>
        <v>424602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420301</v>
      </c>
      <c r="B116" s="1">
        <v>2</v>
      </c>
      <c r="C116" s="1" t="str">
        <v>Stock</v>
      </c>
      <c r="D116" s="1">
        <v>4</v>
      </c>
      <c r="E116" s="1" t="str">
        <v>BioLegend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420801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41003</v>
      </c>
      <c r="B118" s="1">
        <v>4</v>
      </c>
      <c r="C118" s="1" t="str">
        <v>Stock</v>
      </c>
      <c r="D118" s="1" t="str">
        <v>RT</v>
      </c>
      <c r="E118" s="1" t="str">
        <v>Biotium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 t="str">
        <v>3617-1</v>
      </c>
      <c r="B119" s="1">
        <v>4</v>
      </c>
      <c r="C119" s="1" t="str">
        <v>SYNGENE</v>
      </c>
      <c r="D119" s="1">
        <v>-20</v>
      </c>
      <c r="E119" s="1" t="str">
        <v>MABTECH</v>
      </c>
      <c r="F119" s="1" t="str">
        <v>Banglore</v>
      </c>
      <c r="G119" s="1" t="str">
        <v>Saturday</v>
      </c>
      <c r="H119" s="1" t="str">
        <f>VLOOKUP(C119,'Customer List'!B:D,3,)</f>
        <v>OutStation</v>
      </c>
    </row>
    <row r="120" spans="1:8" x14ac:dyDescent="0.25">
      <c r="A120" s="1">
        <v>344613</v>
      </c>
      <c r="B120" s="1">
        <v>1</v>
      </c>
      <c r="C120" s="1" t="str">
        <v>VISHAL</v>
      </c>
      <c r="D120" s="1">
        <v>4</v>
      </c>
      <c r="E120" s="1" t="str">
        <v>BioLegend</v>
      </c>
      <c r="F120" s="1" t="str">
        <v>Noida</v>
      </c>
      <c r="G120" s="1" t="str">
        <v>VISHAL Demo Vail</v>
      </c>
      <c r="H120" s="1" t="str">
        <f>VLOOKUP(C120,'Customer List'!B:D,3,)</f>
        <v>Local</v>
      </c>
    </row>
    <row r="121" spans="1:8" x14ac:dyDescent="0.25">
      <c r="A121" s="1"/>
      <c r="B121" s="1"/>
      <c r="C121" s="1"/>
      <c r="D121" s="1"/>
      <c r="E121" s="1"/>
      <c r="F121" s="1"/>
      <c r="G121" s="1"/>
      <c r="H121" s="1" t="e">
        <f>VLOOKUP(C121,'Customer List'!B:D,3,)</f>
        <v>#N/A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 t="e">
        <f>VLOOKUP(C122,'Customer List'!B:D,3,)</f>
        <v>#N/A</v>
      </c>
    </row>
    <row r="123" spans="1:8" x14ac:dyDescent="0.25">
      <c r="A123" s="1"/>
      <c r="B123" s="1"/>
      <c r="C123" s="1"/>
      <c r="D123" s="1"/>
      <c r="E123" s="1"/>
      <c r="F123" s="1"/>
      <c r="G123" s="1"/>
      <c r="H123" s="1" t="e">
        <f>VLOOKUP(C123,'Customer List'!B:D,3,)</f>
        <v>#N/A</v>
      </c>
    </row>
    <row r="124" spans="1:8" x14ac:dyDescent="0.25">
      <c r="A124" s="1"/>
      <c r="B124" s="1"/>
      <c r="C124" s="1"/>
      <c r="D124" s="1"/>
      <c r="E124" s="1"/>
      <c r="F124" s="1"/>
      <c r="G124" s="1"/>
      <c r="H124" s="1" t="e">
        <f>VLOOKUP(C124,'Customer List'!B:D,3,)</f>
        <v>#N/A</v>
      </c>
    </row>
    <row r="125" spans="1:8" x14ac:dyDescent="0.25">
      <c r="A125" s="1"/>
      <c r="B125" s="1"/>
      <c r="C125" s="1"/>
      <c r="D125" s="1"/>
      <c r="E125" s="1"/>
      <c r="F125" s="1"/>
      <c r="G125" s="1"/>
      <c r="H125" s="1" t="e">
        <f>VLOOKUP(C125,'Customer List'!B:D,3,)</f>
        <v>#N/A</v>
      </c>
    </row>
    <row r="126" spans="1:8" x14ac:dyDescent="0.25">
      <c r="A126" s="1"/>
      <c r="B126" s="1"/>
      <c r="C126" s="1"/>
      <c r="D126" s="1"/>
      <c r="E126" s="1"/>
      <c r="F126" s="1"/>
      <c r="G126" s="1"/>
      <c r="H126" s="1" t="e">
        <f>VLOOKUP(C126,'Customer List'!B:D,3,)</f>
        <v>#N/A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 t="e">
        <f>VLOOKUP(C127,'Customer List'!B:D,3,)</f>
        <v>#N/A</v>
      </c>
    </row>
    <row r="128" spans="1:8" x14ac:dyDescent="0.25">
      <c r="A128" s="1"/>
      <c r="B128" s="1"/>
      <c r="C128" s="1"/>
      <c r="D128" s="1"/>
      <c r="E128" s="1"/>
      <c r="F128" s="1"/>
      <c r="G128" s="1"/>
      <c r="H128" s="1" t="e">
        <f>VLOOKUP(C128,'Customer List'!B:D,3,)</f>
        <v>#N/A</v>
      </c>
    </row>
    <row r="129" spans="1:8" x14ac:dyDescent="0.25">
      <c r="A129" s="1"/>
      <c r="B129" s="1"/>
      <c r="C129" s="1"/>
      <c r="D129" s="1"/>
      <c r="E129" s="1"/>
      <c r="F129" s="1"/>
      <c r="G129" s="1"/>
      <c r="H129" s="1" t="e">
        <f>VLOOKUP(C129,'Customer List'!B:D,3,)</f>
        <v>#N/A</v>
      </c>
    </row>
    <row r="130" spans="1:8" x14ac:dyDescent="0.25">
      <c r="A130" s="1"/>
      <c r="B130" s="1"/>
      <c r="C130" s="1"/>
      <c r="D130" s="1"/>
      <c r="E130" s="1"/>
      <c r="F130" s="1"/>
      <c r="G130" s="1"/>
      <c r="H130" s="1" t="e">
        <f>VLOOKUP(C130,'Customer List'!B:D,3,)</f>
        <v>#N/A</v>
      </c>
    </row>
    <row r="131" spans="1:8" x14ac:dyDescent="0.25">
      <c r="A131" s="1"/>
      <c r="B131" s="1"/>
      <c r="C131" s="1"/>
      <c r="D131" s="1"/>
      <c r="E131" s="1"/>
      <c r="F131" s="1"/>
      <c r="G131" s="1"/>
      <c r="H131" s="1" t="e">
        <f>VLOOKUP(C131,'Customer List'!B:D,3,)</f>
        <v>#N/A</v>
      </c>
    </row>
    <row r="132" spans="1:8" x14ac:dyDescent="0.25">
      <c r="A132" s="1"/>
      <c r="B132" s="1"/>
      <c r="C132" s="1"/>
      <c r="D132" s="1"/>
      <c r="E132" s="1"/>
      <c r="F132" s="1"/>
      <c r="G132" s="1"/>
      <c r="H132" s="1" t="e">
        <f>VLOOKUP(C132,'Customer List'!B:D,3,)</f>
        <v>#N/A</v>
      </c>
    </row>
    <row r="133" spans="1:8" x14ac:dyDescent="0.25">
      <c r="A133" s="1"/>
      <c r="B133" s="1"/>
      <c r="C133" s="1"/>
      <c r="D133" s="1"/>
      <c r="E133" s="1"/>
      <c r="F133" s="1"/>
      <c r="G133" s="1"/>
      <c r="H133" s="1" t="e">
        <f>VLOOKUP(C133,'Customer List'!B:D,3,)</f>
        <v>#N/A</v>
      </c>
    </row>
    <row r="134" spans="1:8" x14ac:dyDescent="0.25">
      <c r="A134" s="1"/>
      <c r="B134" s="1"/>
      <c r="C134" s="1"/>
      <c r="D134" s="1"/>
      <c r="E134" s="1"/>
      <c r="F134" s="1"/>
      <c r="G134" s="1"/>
      <c r="H134" s="1" t="e">
        <f>VLOOKUP(C134,'Customer List'!B:D,3,)</f>
        <v>#N/A</v>
      </c>
    </row>
    <row r="135" spans="1:8" x14ac:dyDescent="0.25">
      <c r="A135" s="1"/>
      <c r="B135" s="1"/>
      <c r="C135" s="1"/>
      <c r="D135" s="1"/>
      <c r="E135" s="1"/>
      <c r="F135" s="1"/>
      <c r="G135" s="1"/>
      <c r="H135" s="1" t="e">
        <f>VLOOKUP(C135,'Customer List'!B:D,3,)</f>
        <v>#N/A</v>
      </c>
    </row>
    <row r="136" spans="1:8" x14ac:dyDescent="0.25">
      <c r="A136" s="1"/>
      <c r="B136" s="1"/>
      <c r="C136" s="1"/>
      <c r="D136" s="1"/>
      <c r="E136" s="1"/>
      <c r="F136" s="1"/>
      <c r="G136" s="1"/>
      <c r="H136" s="1" t="e">
        <f>VLOOKUP(C136,'Customer List'!B:D,3,)</f>
        <v>#N/A</v>
      </c>
    </row>
    <row r="137" spans="1:8" x14ac:dyDescent="0.25">
      <c r="A137" s="1"/>
      <c r="B137" s="1"/>
      <c r="C137" s="1"/>
      <c r="D137" s="1"/>
      <c r="E137" s="1"/>
      <c r="F137" s="1"/>
      <c r="G137" s="1"/>
      <c r="H137" s="1" t="e">
        <f>VLOOKUP(C137,'Customer List'!B:D,3,)</f>
        <v>#N/A</v>
      </c>
    </row>
    <row r="138" spans="1:8" x14ac:dyDescent="0.25">
      <c r="A138" s="1"/>
      <c r="B138" s="1"/>
      <c r="C138" s="1"/>
      <c r="D138" s="1"/>
      <c r="E138" s="1"/>
      <c r="F138" s="1"/>
      <c r="G138" s="1"/>
      <c r="H138" s="1" t="e">
        <f>VLOOKUP(C138,'Customer List'!B:D,3,)</f>
        <v>#N/A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 t="str">
        <v>Not Received Yet</v>
      </c>
      <c r="F2742" t="str">
        <v>CTM-1177078</v>
      </c>
      <c r="G2742">
        <v>1</v>
      </c>
      <c r="H2742">
        <v>1</v>
      </c>
      <c r="I2742">
        <v>0</v>
      </c>
      <c r="J2742" t="str">
        <v>Gujrat</v>
      </c>
      <c r="K2742">
        <v>0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 t="str">
        <v>Not Received Yet</v>
      </c>
      <c r="F2743" t="str">
        <v>G-114705-025</v>
      </c>
      <c r="G2743">
        <v>1</v>
      </c>
      <c r="H2743">
        <v>1</v>
      </c>
      <c r="I2743">
        <v>0</v>
      </c>
      <c r="J2743" t="str">
        <v>Delhi</v>
      </c>
      <c r="K2743">
        <v>0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 t="str">
        <v>Not Received Yet</v>
      </c>
      <c r="F2744" t="str">
        <v>G-CUSTOM-1177531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 t="str">
        <v>Not Received Yet</v>
      </c>
      <c r="F2745" t="str">
        <v>G-CUSTOM-1177536</v>
      </c>
      <c r="G2745">
        <v>1</v>
      </c>
      <c r="H2745">
        <v>1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 t="str">
        <v>Not Received Yet</v>
      </c>
      <c r="F2746" t="str">
        <v>D-001810-10-05</v>
      </c>
      <c r="G2746">
        <v>2</v>
      </c>
      <c r="H2746">
        <v>2</v>
      </c>
      <c r="I2746">
        <v>0</v>
      </c>
      <c r="J2746" t="str">
        <v>Banglore</v>
      </c>
      <c r="K2746">
        <v>0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 t="str">
        <v>Not Received Yet</v>
      </c>
      <c r="F2747" t="str">
        <v>D-012251-01-0002</v>
      </c>
      <c r="G2747">
        <v>1</v>
      </c>
      <c r="H2747">
        <v>1</v>
      </c>
      <c r="I2747">
        <v>0</v>
      </c>
      <c r="J2747" t="str">
        <v>Lucknow</v>
      </c>
      <c r="K2747">
        <v>0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 t="str">
        <v>Not Received Yet</v>
      </c>
      <c r="F2748" t="str">
        <v>VSGH12442-253046112</v>
      </c>
      <c r="G2748">
        <v>1</v>
      </c>
      <c r="H2748">
        <v>1</v>
      </c>
      <c r="I2748">
        <v>0</v>
      </c>
      <c r="J2748" t="str">
        <v>Banglore</v>
      </c>
      <c r="K2748">
        <v>0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 t="str">
        <v>Not Received Yet</v>
      </c>
      <c r="F2749" t="str">
        <v>V3SH11255-02EG2346</v>
      </c>
      <c r="G2749">
        <v>1</v>
      </c>
      <c r="H2749">
        <v>1</v>
      </c>
      <c r="I2749">
        <v>0</v>
      </c>
      <c r="J2749" t="str">
        <v>Gujrat</v>
      </c>
      <c r="K2749">
        <v>0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 t="str">
        <v>Not Received Yet</v>
      </c>
      <c r="F2750" t="str">
        <v>B-002000-UB-100</v>
      </c>
      <c r="G2750">
        <v>1</v>
      </c>
      <c r="H2750">
        <v>1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 t="str">
        <v>Not Received Yet</v>
      </c>
      <c r="F2751" t="str">
        <v>T-2004-02</v>
      </c>
      <c r="G2751">
        <v>3</v>
      </c>
      <c r="H2751">
        <v>3</v>
      </c>
      <c r="I2751">
        <v>0</v>
      </c>
      <c r="J2751" t="str">
        <v>Banglore</v>
      </c>
      <c r="K2751">
        <v>0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 t="str">
        <v>Not Received Yet</v>
      </c>
      <c r="F2752" t="str">
        <v>T-2001-03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 t="str">
        <v>Not Received Yet</v>
      </c>
      <c r="F2753">
        <v>100222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 t="str">
        <v>Not Received Yet</v>
      </c>
      <c r="F2754">
        <v>101243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 t="str">
        <v>Not Received Yet</v>
      </c>
      <c r="F2755">
        <v>103056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 t="str">
        <v>Not Received Yet</v>
      </c>
      <c r="F2756">
        <v>106310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 t="str">
        <v>Not Received Yet</v>
      </c>
      <c r="F2757">
        <v>107632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 t="str">
        <v>Not Received Yet</v>
      </c>
      <c r="F2758">
        <v>115505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 t="str">
        <v>Not Received Yet</v>
      </c>
      <c r="F2759">
        <v>117318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 t="str">
        <v>Not Received Yet</v>
      </c>
      <c r="F2760">
        <v>119721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 t="str">
        <v>Not Received Yet</v>
      </c>
      <c r="F2761">
        <v>121610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 t="str">
        <v>Not Received Yet</v>
      </c>
      <c r="F2762">
        <v>123109</v>
      </c>
      <c r="G2762">
        <v>1</v>
      </c>
      <c r="H2762">
        <v>1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 t="str">
        <v>Not Received Yet</v>
      </c>
      <c r="F2763">
        <v>125219</v>
      </c>
      <c r="G2763">
        <v>2</v>
      </c>
      <c r="H2763">
        <v>2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 t="str">
        <v>Not Received Yet</v>
      </c>
      <c r="F2764">
        <v>127647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 t="str">
        <v>Not Received Yet</v>
      </c>
      <c r="F2765">
        <v>128016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 t="str">
        <v>Not Received Yet</v>
      </c>
      <c r="F2766">
        <v>133518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 t="str">
        <v>Not Received Yet</v>
      </c>
      <c r="F2767">
        <v>135221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 t="str">
        <v>Not Received Yet</v>
      </c>
      <c r="F2768">
        <v>149014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 t="str">
        <v>Not Received Yet</v>
      </c>
      <c r="F2769">
        <v>154319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 t="str">
        <v>Not Received Yet</v>
      </c>
      <c r="F2770">
        <v>156104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 t="str">
        <v>Not Received Yet</v>
      </c>
      <c r="F2771">
        <v>156543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 t="str">
        <v>Not Received Yet</v>
      </c>
      <c r="F2772">
        <v>161214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 t="str">
        <v>Not Received Yet</v>
      </c>
      <c r="F2773">
        <v>302645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 t="str">
        <v>Not Received Yet</v>
      </c>
      <c r="F2774">
        <v>304035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 t="str">
        <v>Not Received Yet</v>
      </c>
      <c r="F2775">
        <v>310933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 t="str">
        <v>Not Received Yet</v>
      </c>
      <c r="F2776">
        <v>317417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 t="str">
        <v>Not Received Yet</v>
      </c>
      <c r="F2777">
        <v>364102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 t="str">
        <v>Not Received Yet</v>
      </c>
      <c r="F2778">
        <v>422604</v>
      </c>
      <c r="G2778">
        <v>1</v>
      </c>
      <c r="H2778">
        <v>1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 t="str">
        <v>Not Received Yet</v>
      </c>
      <c r="F2779">
        <v>426803</v>
      </c>
      <c r="G2779">
        <v>3</v>
      </c>
      <c r="H2779">
        <v>3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 t="str">
        <v>Not Received Yet</v>
      </c>
      <c r="F2780">
        <v>505836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 t="str">
        <v>Not Received Yet</v>
      </c>
      <c r="F2781">
        <v>506304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 t="str">
        <v>Not Received Yet</v>
      </c>
      <c r="F2782">
        <v>576406</v>
      </c>
      <c r="G2782">
        <v>1</v>
      </c>
      <c r="H2782">
        <v>1</v>
      </c>
      <c r="I2782">
        <v>0</v>
      </c>
      <c r="J2782" t="str">
        <v>Delhi</v>
      </c>
      <c r="K2782">
        <v>0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 t="str">
        <v>Not Received Yet</v>
      </c>
      <c r="F2783">
        <v>101208</v>
      </c>
      <c r="G2783">
        <v>1</v>
      </c>
      <c r="H2783">
        <v>1</v>
      </c>
      <c r="I2783">
        <v>0</v>
      </c>
      <c r="J2783" t="str">
        <v>Hyderabad</v>
      </c>
      <c r="K2783">
        <v>0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 t="str">
        <v>Not Received Yet</v>
      </c>
      <c r="F2784">
        <v>101320</v>
      </c>
      <c r="G2784">
        <v>2</v>
      </c>
      <c r="H2784">
        <v>2</v>
      </c>
      <c r="I2784">
        <v>0</v>
      </c>
      <c r="J2784" t="str">
        <v>Pune</v>
      </c>
      <c r="K2784">
        <v>0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 t="str">
        <v>Not Received Yet</v>
      </c>
      <c r="F2785">
        <v>103112</v>
      </c>
      <c r="G2785">
        <v>1</v>
      </c>
      <c r="H2785">
        <v>1</v>
      </c>
      <c r="I2785">
        <v>0</v>
      </c>
      <c r="J2785" t="str">
        <v>Hyderabad</v>
      </c>
      <c r="K2785">
        <v>0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 t="str">
        <v>Not Received Yet</v>
      </c>
      <c r="F2786">
        <v>103116</v>
      </c>
      <c r="G2786">
        <v>1</v>
      </c>
      <c r="H2786">
        <v>1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 t="str">
        <v>Not Received Yet</v>
      </c>
      <c r="F2787">
        <v>103227</v>
      </c>
      <c r="G2787">
        <v>3</v>
      </c>
      <c r="H2787">
        <v>3</v>
      </c>
      <c r="I2787">
        <v>0</v>
      </c>
      <c r="J2787" t="str">
        <v>Pune</v>
      </c>
      <c r="K2787">
        <v>0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 t="str">
        <v>Not Received Yet</v>
      </c>
      <c r="F2788">
        <v>116420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 t="str">
        <v>Not Received Yet</v>
      </c>
      <c r="F2789">
        <v>117334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 t="str">
        <v>Not Received Yet</v>
      </c>
      <c r="F2790">
        <v>123108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 t="str">
        <v>Not Received Yet</v>
      </c>
      <c r="F2791">
        <v>127624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 t="str">
        <v>Not Received Yet</v>
      </c>
      <c r="F2792">
        <v>128012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 t="str">
        <v>Not Received Yet</v>
      </c>
      <c r="F2793">
        <v>141727</v>
      </c>
      <c r="G2793">
        <v>1</v>
      </c>
      <c r="H2793">
        <v>1</v>
      </c>
      <c r="I2793">
        <v>0</v>
      </c>
      <c r="J2793" t="str">
        <v>Hyderabad</v>
      </c>
      <c r="K2793">
        <v>0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 t="str">
        <v>Not Received Yet</v>
      </c>
      <c r="F2794">
        <v>156604</v>
      </c>
      <c r="G2794">
        <v>1</v>
      </c>
      <c r="H2794">
        <v>1</v>
      </c>
      <c r="I2794">
        <v>0</v>
      </c>
      <c r="J2794" t="str">
        <v>Pune</v>
      </c>
      <c r="K2794">
        <v>0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 t="str">
        <v>Not Received Yet</v>
      </c>
      <c r="F2795">
        <v>159214</v>
      </c>
      <c r="G2795">
        <v>2</v>
      </c>
      <c r="H2795">
        <v>2</v>
      </c>
      <c r="I2795">
        <v>0</v>
      </c>
      <c r="J2795" t="str">
        <v>Hyderabad</v>
      </c>
      <c r="K2795">
        <v>0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 t="str">
        <v>Not Received Yet</v>
      </c>
      <c r="F2796">
        <v>300602</v>
      </c>
      <c r="G2796">
        <v>5</v>
      </c>
      <c r="H2796">
        <v>5</v>
      </c>
      <c r="I2796">
        <v>0</v>
      </c>
      <c r="J2796" t="str">
        <v>Telangana</v>
      </c>
      <c r="K2796">
        <v>0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 t="str">
        <v>Not Received Yet</v>
      </c>
      <c r="F2797">
        <v>301044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 t="str">
        <v>Not Received Yet</v>
      </c>
      <c r="F2798">
        <v>302910</v>
      </c>
      <c r="G2798">
        <v>3</v>
      </c>
      <c r="H2798">
        <v>3</v>
      </c>
      <c r="I2798">
        <v>0</v>
      </c>
      <c r="J2798" t="str">
        <v>Hyderabad</v>
      </c>
      <c r="K2798">
        <v>0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 t="str">
        <v>Not Received Yet</v>
      </c>
      <c r="F2799">
        <v>303529</v>
      </c>
      <c r="G2799">
        <v>2</v>
      </c>
      <c r="H2799">
        <v>2</v>
      </c>
      <c r="I2799">
        <v>0</v>
      </c>
      <c r="J2799" t="str">
        <v>Delhi</v>
      </c>
      <c r="K2799">
        <v>0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 t="str">
        <v>Not Received Yet</v>
      </c>
      <c r="F2800">
        <v>304042</v>
      </c>
      <c r="G2800">
        <v>3</v>
      </c>
      <c r="H2800">
        <v>3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 t="str">
        <v>Not Received Yet</v>
      </c>
      <c r="F2801">
        <v>304120</v>
      </c>
      <c r="G2801">
        <v>2</v>
      </c>
      <c r="H2801">
        <v>2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 t="str">
        <v>Not Received Yet</v>
      </c>
      <c r="F2802">
        <v>305636</v>
      </c>
      <c r="G2802">
        <v>3</v>
      </c>
      <c r="H2802">
        <v>3</v>
      </c>
      <c r="I2802">
        <v>0</v>
      </c>
      <c r="J2802" t="str">
        <v>Hyderabad</v>
      </c>
      <c r="K2802">
        <v>0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 t="str">
        <v>Not Received Yet</v>
      </c>
      <c r="F2803">
        <v>308120</v>
      </c>
      <c r="G2803">
        <v>1</v>
      </c>
      <c r="H2803">
        <v>1</v>
      </c>
      <c r="I2803">
        <v>0</v>
      </c>
      <c r="J2803" t="str">
        <v>Mumbai</v>
      </c>
      <c r="K2803">
        <v>0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 t="str">
        <v>Not Received Yet</v>
      </c>
      <c r="F2804">
        <v>324406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 t="str">
        <v>Not Received Yet</v>
      </c>
      <c r="F2805">
        <v>353230</v>
      </c>
      <c r="G2805">
        <v>3</v>
      </c>
      <c r="H2805">
        <v>3</v>
      </c>
      <c r="I2805">
        <v>0</v>
      </c>
      <c r="J2805" t="str">
        <v>Hyderabad</v>
      </c>
      <c r="K2805">
        <v>0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 t="str">
        <v>Not Received Yet</v>
      </c>
      <c r="F2806">
        <v>356619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 t="str">
        <v>Not Received Yet</v>
      </c>
      <c r="F2807">
        <v>359413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 t="str">
        <v>Not Received Yet</v>
      </c>
      <c r="F2808">
        <v>360731</v>
      </c>
      <c r="G2808">
        <v>1</v>
      </c>
      <c r="H2808">
        <v>1</v>
      </c>
      <c r="I2808">
        <v>0</v>
      </c>
      <c r="J2808" t="str">
        <v>Pune</v>
      </c>
      <c r="K2808">
        <v>0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 t="str">
        <v>Not Received Yet</v>
      </c>
      <c r="F2809">
        <v>369616</v>
      </c>
      <c r="G2809">
        <v>1</v>
      </c>
      <c r="H2809">
        <v>1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 t="str">
        <v>Not Received Yet</v>
      </c>
      <c r="F2810">
        <v>373746</v>
      </c>
      <c r="G2810">
        <v>2</v>
      </c>
      <c r="H2810">
        <v>2</v>
      </c>
      <c r="I2810">
        <v>0</v>
      </c>
      <c r="J2810" t="str">
        <v>Banglore</v>
      </c>
      <c r="K2810">
        <v>0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 t="str">
        <v>Not Received Yet</v>
      </c>
      <c r="F2811">
        <v>379207</v>
      </c>
      <c r="G2811">
        <v>1</v>
      </c>
      <c r="H2811">
        <v>1</v>
      </c>
      <c r="I2811">
        <v>0</v>
      </c>
      <c r="J2811" t="str">
        <v>Pune</v>
      </c>
      <c r="K2811">
        <v>0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 t="str">
        <v>Not Received Yet</v>
      </c>
      <c r="F2812">
        <v>384808</v>
      </c>
      <c r="G2812">
        <v>3</v>
      </c>
      <c r="H2812">
        <v>3</v>
      </c>
      <c r="I2812">
        <v>0</v>
      </c>
      <c r="J2812" t="str">
        <v>Hyderabad</v>
      </c>
      <c r="K2812">
        <v>0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 t="str">
        <v>Not Received Yet</v>
      </c>
      <c r="F2813">
        <v>395004</v>
      </c>
      <c r="G2813">
        <v>1</v>
      </c>
      <c r="H2813">
        <v>1</v>
      </c>
      <c r="I2813">
        <v>0</v>
      </c>
      <c r="J2813" t="str">
        <v>Delhi</v>
      </c>
      <c r="K2813">
        <v>0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 t="str">
        <v>Not Received Yet</v>
      </c>
      <c r="F2814">
        <v>400118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 t="str">
        <v>Not Received Yet</v>
      </c>
      <c r="F2815">
        <v>400128</v>
      </c>
      <c r="G2815">
        <v>3</v>
      </c>
      <c r="H2815">
        <v>3</v>
      </c>
      <c r="I2815">
        <v>0</v>
      </c>
      <c r="J2815" t="str">
        <v>Hyderabad</v>
      </c>
      <c r="K2815">
        <v>0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 t="str">
        <v>Not Received Yet</v>
      </c>
      <c r="F2816">
        <v>400137</v>
      </c>
      <c r="G2816">
        <v>1</v>
      </c>
      <c r="H2816">
        <v>1</v>
      </c>
      <c r="I2816">
        <v>0</v>
      </c>
      <c r="J2816" t="str">
        <v>Gujrat</v>
      </c>
      <c r="K2816">
        <v>0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 t="str">
        <v>Not Received Yet</v>
      </c>
      <c r="F2817">
        <v>400208</v>
      </c>
      <c r="G2817">
        <v>1</v>
      </c>
      <c r="H2817">
        <v>1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 t="str">
        <v>Not Received Yet</v>
      </c>
      <c r="F2818">
        <v>400274</v>
      </c>
      <c r="G2818">
        <v>3</v>
      </c>
      <c r="H2818">
        <v>3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 t="str">
        <v>Not Received Yet</v>
      </c>
      <c r="F2819">
        <v>400334</v>
      </c>
      <c r="G2819">
        <v>2</v>
      </c>
      <c r="H2819">
        <v>2</v>
      </c>
      <c r="I2819">
        <v>0</v>
      </c>
      <c r="J2819" t="str">
        <v>Hyderabad</v>
      </c>
      <c r="K2819">
        <v>0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 t="str">
        <v>Not Received Yet</v>
      </c>
      <c r="F2820">
        <v>405225</v>
      </c>
      <c r="G2820">
        <v>1</v>
      </c>
      <c r="H2820">
        <v>1</v>
      </c>
      <c r="I2820">
        <v>0</v>
      </c>
      <c r="J2820" t="str">
        <v>Bhopal</v>
      </c>
      <c r="K2820">
        <v>0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 t="str">
        <v>Not Received Yet</v>
      </c>
      <c r="F2821">
        <v>422302</v>
      </c>
      <c r="G2821">
        <v>3</v>
      </c>
      <c r="H2821">
        <v>3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 t="str">
        <v>Not Received Yet</v>
      </c>
      <c r="F2822">
        <v>423201</v>
      </c>
      <c r="G2822">
        <v>4</v>
      </c>
      <c r="H2822">
        <v>4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 t="str">
        <v>Not Received Yet</v>
      </c>
      <c r="F2823">
        <v>424902</v>
      </c>
      <c r="G2823">
        <v>1</v>
      </c>
      <c r="H2823">
        <v>1</v>
      </c>
      <c r="I2823">
        <v>0</v>
      </c>
      <c r="J2823" t="str">
        <v>Hyderabad</v>
      </c>
      <c r="K2823">
        <v>0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 t="str">
        <v>Not Received Yet</v>
      </c>
      <c r="F2824">
        <v>426103</v>
      </c>
      <c r="G2824">
        <v>1</v>
      </c>
      <c r="H2824">
        <v>1</v>
      </c>
      <c r="I2824">
        <v>0</v>
      </c>
      <c r="J2824" t="str">
        <v>Ahemedabad</v>
      </c>
      <c r="K2824">
        <v>0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 t="str">
        <v>Not Received Yet</v>
      </c>
      <c r="F2825">
        <v>426202</v>
      </c>
      <c r="G2825">
        <v>6</v>
      </c>
      <c r="H2825">
        <v>6</v>
      </c>
      <c r="I2825">
        <v>0</v>
      </c>
      <c r="J2825" t="str">
        <v>Pune</v>
      </c>
      <c r="K2825">
        <v>0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 t="str">
        <v>Not Received Yet</v>
      </c>
      <c r="F2826">
        <v>575304</v>
      </c>
      <c r="G2826">
        <v>1</v>
      </c>
      <c r="H2826">
        <v>1</v>
      </c>
      <c r="I2826">
        <v>0</v>
      </c>
      <c r="J2826" t="str">
        <v>Kerala</v>
      </c>
      <c r="K2826">
        <v>0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 t="str">
        <v>Not Received Yet</v>
      </c>
      <c r="F2827">
        <v>582304</v>
      </c>
      <c r="G2827">
        <v>1</v>
      </c>
      <c r="H2827">
        <v>1</v>
      </c>
      <c r="I2827">
        <v>0</v>
      </c>
      <c r="J2827" t="str">
        <v>Pune</v>
      </c>
      <c r="K2827">
        <v>0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 t="str">
        <v>Not Received Yet</v>
      </c>
      <c r="F2828">
        <v>626810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740042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740043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740044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740045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740046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740047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740052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740053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740368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 t="str">
        <v>Not Received Yet</v>
      </c>
      <c r="F2838">
        <v>740717</v>
      </c>
      <c r="G2838">
        <v>1</v>
      </c>
      <c r="H2838">
        <v>1</v>
      </c>
      <c r="I2838">
        <v>0</v>
      </c>
      <c r="J2838" t="str">
        <v>Banglore</v>
      </c>
      <c r="K2838">
        <v>0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 t="str">
        <v>Not Received Yet</v>
      </c>
      <c r="F2839">
        <v>740809</v>
      </c>
      <c r="G2839">
        <v>1</v>
      </c>
      <c r="H2839">
        <v>1</v>
      </c>
      <c r="I2839">
        <v>0</v>
      </c>
      <c r="J2839" t="str">
        <v>Lucknow</v>
      </c>
      <c r="K2839">
        <v>0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 t="str">
        <v>Not Received Yet</v>
      </c>
      <c r="F2840">
        <v>741041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 t="str">
        <v>Not Received Yet</v>
      </c>
      <c r="F2841">
        <v>741042</v>
      </c>
      <c r="G2841">
        <v>1</v>
      </c>
      <c r="H2841">
        <v>1</v>
      </c>
      <c r="I2841">
        <v>0</v>
      </c>
      <c r="J2841" t="str">
        <v>Banglore</v>
      </c>
      <c r="K2841">
        <v>0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 t="str">
        <v>Not Received Yet</v>
      </c>
      <c r="F2842">
        <v>846102</v>
      </c>
      <c r="G2842">
        <v>1</v>
      </c>
      <c r="H2842">
        <v>1</v>
      </c>
      <c r="I2842">
        <v>0</v>
      </c>
      <c r="J2842" t="str">
        <v>Hyderabad</v>
      </c>
      <c r="K2842">
        <v>0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 t="str">
        <v>Not Received Yet</v>
      </c>
      <c r="F2843">
        <v>900007328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 t="str">
        <v>Not Received Yet</v>
      </c>
      <c r="F2844">
        <v>900007329</v>
      </c>
      <c r="G2844">
        <v>2</v>
      </c>
      <c r="H2844">
        <v>2</v>
      </c>
      <c r="I2844">
        <v>0</v>
      </c>
      <c r="J2844" t="str">
        <v>MADURAI</v>
      </c>
      <c r="K2844">
        <v>0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 t="str">
        <v>Not Received Yet</v>
      </c>
      <c r="F2845">
        <v>906113</v>
      </c>
      <c r="G2845">
        <v>1</v>
      </c>
      <c r="H2845">
        <v>1</v>
      </c>
      <c r="I2845">
        <v>0</v>
      </c>
      <c r="J2845" t="str">
        <v>Hyderabad</v>
      </c>
      <c r="K2845">
        <v>0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 t="str">
        <v>Not Received Yet</v>
      </c>
      <c r="F2846">
        <v>921304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 t="str">
        <v>Not Received Yet</v>
      </c>
      <c r="F2847">
        <v>926201</v>
      </c>
      <c r="G2847">
        <v>1</v>
      </c>
      <c r="H2847">
        <v>1</v>
      </c>
      <c r="I2847">
        <v>0</v>
      </c>
      <c r="J2847" t="str">
        <v>Pune</v>
      </c>
      <c r="K2847">
        <v>0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2744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92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26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204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6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3573</v>
      </c>
      <c r="E38" s="52">
        <f t="shared" ca="1" si="0"/>
        <v>64279672.320000023</v>
      </c>
      <c r="F38" s="52">
        <f t="shared" ca="1" si="0"/>
        <v>299</v>
      </c>
      <c r="G38" s="52">
        <f t="shared" ca="1" si="0"/>
        <v>2396791.52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62</v>
      </c>
      <c r="L38" s="52">
        <f>SUM(L2:L37)</f>
        <v>608403.83999999985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2025-09-18T05:37:43Z</dcterms:modified>
  <cp:contentStatus/>
</cp:coreProperties>
</file>