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pi.box.com/wopi/files/1504102098136/WOPIServiceId_TP_BOX_2/WOPIUserId_7289518941/"/>
    </mc:Choice>
  </mc:AlternateContent>
  <xr:revisionPtr revIDLastSave="18" documentId="13_ncr:1_{7B6FF3EE-54AB-4A82-A8F2-736AAE9A07D2}" xr6:coauthVersionLast="47" xr6:coauthVersionMax="47" xr10:uidLastSave="{8BADE3D9-84B3-4FFD-8321-111ACC3D07BB}"/>
  <bookViews>
    <workbookView xWindow="-16411" yWindow="-109" windowWidth="16520" windowHeight="25581" xr2:uid="{2CD2132A-7D7C-4C19-BFCD-CC1905E54E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G11" i="1" s="1"/>
  <c r="G9" i="1" l="1"/>
  <c r="G5" i="1"/>
  <c r="G8" i="1"/>
  <c r="G3" i="1"/>
  <c r="G7" i="1"/>
  <c r="G4" i="1"/>
  <c r="G2" i="1"/>
  <c r="G6" i="1"/>
  <c r="G10" i="1"/>
</calcChain>
</file>

<file path=xl/sharedStrings.xml><?xml version="1.0" encoding="utf-8"?>
<sst xmlns="http://schemas.openxmlformats.org/spreadsheetml/2006/main" count="22" uniqueCount="22">
  <si>
    <t>Mission</t>
  </si>
  <si>
    <t>Date</t>
  </si>
  <si>
    <t>Peak OASPL Flat</t>
  </si>
  <si>
    <t>Peak OASPL A Weighted</t>
  </si>
  <si>
    <t>Deviation From Theoretical Flat</t>
  </si>
  <si>
    <t>Iridium 7</t>
  </si>
  <si>
    <t>SAOCOM 1A</t>
  </si>
  <si>
    <t>RADARSAT</t>
  </si>
  <si>
    <t>SARah-1</t>
  </si>
  <si>
    <t>Transporter 8</t>
  </si>
  <si>
    <t>Starlink 5-13</t>
  </si>
  <si>
    <t>Starlink 6-15</t>
  </si>
  <si>
    <t>SDA Tranche 0B</t>
  </si>
  <si>
    <t>Korea 425</t>
  </si>
  <si>
    <t>USSF-62</t>
  </si>
  <si>
    <t>Theoretical Peak OASPL Flat</t>
  </si>
  <si>
    <t>Power Level</t>
  </si>
  <si>
    <t>Ground Distance</t>
  </si>
  <si>
    <t>Peak Directivity Angle</t>
  </si>
  <si>
    <t>Power Decay per 1000 Deff</t>
  </si>
  <si>
    <t>Deff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</si>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</sst>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m/d/yy\ h:mm;@"/>
  </numFmts>
  <fonts count="2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71" fontId="0" fillId="0" borderId="0" xfId="0" applyNumberForma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8768-9AD0-405C-A430-4C628D35AEEB}">
  <dimension ref="A1:G20"/>
  <sheetViews>
    <sheetView tabSelected="1" workbookViewId="0">
      <selection activeCell="B18" sqref="B18"/>
    </sheetView>
  </sheetViews>
  <sheetFormatPr defaultRowHeight="14.3" x14ac:dyDescent="0.25"/>
  <cols>
    <col min="1" max="2" width="24.375" customWidth="1"/>
    <col min="3" max="3" width="17.25" customWidth="1"/>
    <col min="4" max="4" width="28" customWidth="1"/>
    <col min="5" max="5" width="23.375" customWidth="1"/>
    <col min="7" max="7" width="27.125" customWidth="1"/>
  </cols>
  <sheetData>
    <row r="1" spans="1:7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G1" t="s">
        <v>4</v>
      </c>
    </row>
    <row r="2" spans="1:7" x14ac:dyDescent="0.25">
      <c r="A2" t="s">
        <v>5</v>
      </c>
      <c r="B2" s="3">
        <v>43306.48541666667</v>
      </c>
      <c r="C2" s="1">
        <v>43306</v>
      </c>
      <c r="D2">
        <v>114.8</v>
      </c>
      <c r="E2">
        <v>92.6</v>
      </c>
      <c r="G2" s="2">
        <f>D2-D14</f>
        <v>0.58405977099870654</v>
      </c>
    </row>
    <row r="3" spans="1:7" x14ac:dyDescent="0.25">
      <c r="A3" t="s">
        <v>6</v>
      </c>
      <c r="B3" s="3">
        <v>43381.098611111112</v>
      </c>
      <c r="C3" s="1">
        <v>43381</v>
      </c>
      <c r="D3">
        <v>116.2</v>
      </c>
      <c r="E3">
        <v>97.6</v>
      </c>
      <c r="G3" s="2">
        <f>D3-D14</f>
        <v>1.9840597709987122</v>
      </c>
    </row>
    <row r="4" spans="1:7" x14ac:dyDescent="0.25">
      <c r="A4" t="s">
        <v>7</v>
      </c>
      <c r="B4" s="3">
        <v>43628.595138888886</v>
      </c>
      <c r="C4" s="1">
        <v>43628</v>
      </c>
      <c r="D4">
        <v>113</v>
      </c>
      <c r="E4">
        <v>91.6</v>
      </c>
      <c r="G4" s="2">
        <f>D4-D14</f>
        <v>-1.2159402290012906</v>
      </c>
    </row>
    <row r="5" spans="1:7" x14ac:dyDescent="0.25">
      <c r="A5" t="s">
        <v>8</v>
      </c>
      <c r="B5" s="3">
        <v>44730.59652777778</v>
      </c>
      <c r="C5" s="1">
        <v>44730</v>
      </c>
      <c r="D5">
        <v>114.3</v>
      </c>
      <c r="E5">
        <v>93.4</v>
      </c>
      <c r="G5" s="2">
        <f>D5-D14</f>
        <v>8.405977099870654E-2</v>
      </c>
    </row>
    <row r="6" spans="1:7" x14ac:dyDescent="0.25">
      <c r="A6" t="s">
        <v>9</v>
      </c>
      <c r="B6" s="4">
        <v>45089.899305555555</v>
      </c>
      <c r="C6" s="1">
        <v>45089</v>
      </c>
      <c r="D6">
        <v>117.7</v>
      </c>
      <c r="E6">
        <v>93.7</v>
      </c>
      <c r="G6" s="2">
        <f>D6-D14</f>
        <v>3.4840597709987122</v>
      </c>
    </row>
    <row r="7" spans="1:7" x14ac:dyDescent="0.25">
      <c r="A7" t="s">
        <v>10</v>
      </c>
      <c r="B7" s="4">
        <v>45114.811805555553</v>
      </c>
      <c r="C7" s="1">
        <v>45114</v>
      </c>
      <c r="D7">
        <v>113.9</v>
      </c>
      <c r="E7">
        <v>93.7</v>
      </c>
      <c r="G7" s="2">
        <f>D7-D14</f>
        <v>-0.31594022900128493</v>
      </c>
    </row>
    <row r="8" spans="1:7" x14ac:dyDescent="0.25">
      <c r="A8" t="s">
        <v>11</v>
      </c>
      <c r="B8" s="3">
        <v>45127.17291666667</v>
      </c>
      <c r="C8" s="1">
        <v>45127</v>
      </c>
      <c r="D8">
        <v>113.8</v>
      </c>
      <c r="E8">
        <v>86.7</v>
      </c>
      <c r="G8" s="2">
        <f>D8-D14</f>
        <v>-0.41594022900129346</v>
      </c>
    </row>
    <row r="9" spans="1:7" x14ac:dyDescent="0.25">
      <c r="A9" t="s">
        <v>12</v>
      </c>
      <c r="B9" s="3">
        <v>45171.600694444445</v>
      </c>
      <c r="C9" s="1">
        <v>45171</v>
      </c>
      <c r="D9">
        <v>114.3</v>
      </c>
      <c r="E9">
        <v>95.3</v>
      </c>
      <c r="G9" s="2">
        <f>D9-D14</f>
        <v>8.405977099870654E-2</v>
      </c>
    </row>
    <row r="10" spans="1:7" x14ac:dyDescent="0.25">
      <c r="A10" t="s">
        <v>13</v>
      </c>
      <c r="B10" s="3">
        <v>45261.763194444444</v>
      </c>
      <c r="C10" s="1">
        <v>45261</v>
      </c>
      <c r="D10">
        <v>115.5</v>
      </c>
      <c r="E10">
        <v>90.1</v>
      </c>
      <c r="G10" s="2">
        <f>D10-D14</f>
        <v>1.2840597709987094</v>
      </c>
    </row>
    <row r="11" spans="1:7" x14ac:dyDescent="0.25">
      <c r="A11" t="s">
        <v>14</v>
      </c>
      <c r="B11" s="3">
        <v>45393.600694444445</v>
      </c>
      <c r="C11" s="1">
        <v>45393</v>
      </c>
      <c r="D11">
        <v>113.6</v>
      </c>
      <c r="E11">
        <v>92</v>
      </c>
      <c r="G11" s="2">
        <f>D11-D14</f>
        <v>-0.6159402290012963</v>
      </c>
    </row>
    <row r="13" spans="1:7" x14ac:dyDescent="0.25">
      <c r="D13" t="s">
        <v>15</v>
      </c>
    </row>
    <row r="14" spans="1:7" x14ac:dyDescent="0.25">
      <c r="D14" s="2">
        <f>C16+6-(20*LOG10(C17/SIN(C18)))-(C19/1000/C20*(C17/SIN(C18)))</f>
        <v>114.21594022900129</v>
      </c>
    </row>
    <row r="16" spans="1:7" x14ac:dyDescent="0.25">
      <c r="A16" t="s">
        <v>16</v>
      </c>
      <c r="C16">
        <v>195</v>
      </c>
    </row>
    <row r="17" spans="1:3" x14ac:dyDescent="0.25">
      <c r="A17" t="s">
        <v>17</v>
      </c>
      <c r="C17">
        <v>8500</v>
      </c>
    </row>
    <row r="18" spans="1:3" x14ac:dyDescent="0.25">
      <c r="A18" t="s">
        <v>18</v>
      </c>
      <c r="C18">
        <v>70</v>
      </c>
    </row>
    <row r="19" spans="1:3" x14ac:dyDescent="0.25">
      <c r="A19" t="s">
        <v>19</v>
      </c>
      <c r="C19">
        <v>1.5</v>
      </c>
    </row>
    <row r="20" spans="1:3" x14ac:dyDescent="0.25">
      <c r="A20" t="s">
        <v>20</v>
      </c>
      <c r="C20">
        <v>2.76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Brigham Young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Levi Moats</dc:creator>
  <cp:keywords/>
  <dc:description/>
  <cp:lastModifiedBy>Logan Mathews</cp:lastModifiedBy>
  <cp:revision/>
  <dcterms:created xsi:type="dcterms:W3CDTF">2024-04-16T19:07:18Z</dcterms:created>
  <dcterms:modified xsi:type="dcterms:W3CDTF">2024-04-17T16:41:07Z</dcterms:modified>
  <cp:category/>
  <cp:contentStatus/>
</cp:coreProperties>
</file>