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220" windowHeight="8580" activeTab="1"/>
  </bookViews>
  <sheets>
    <sheet name="Zigduino-v5 individual" sheetId="1" r:id="rId1"/>
    <sheet name="Zigduino-v5 parts order" sheetId="2" r:id="rId2"/>
  </sheets>
  <calcPr calcId="125725"/>
</workbook>
</file>

<file path=xl/calcChain.xml><?xml version="1.0" encoding="utf-8"?>
<calcChain xmlns="http://schemas.openxmlformats.org/spreadsheetml/2006/main">
  <c r="D6" i="2"/>
  <c r="D7"/>
  <c r="D8"/>
  <c r="D9"/>
  <c r="D10"/>
  <c r="D14"/>
  <c r="D15"/>
  <c r="D16"/>
  <c r="D17"/>
  <c r="D18"/>
  <c r="D19"/>
  <c r="D20"/>
  <c r="D21"/>
  <c r="D22"/>
  <c r="D23"/>
  <c r="D24"/>
  <c r="D25"/>
  <c r="D26"/>
  <c r="D27"/>
  <c r="D28"/>
  <c r="D29"/>
  <c r="D34"/>
  <c r="D5"/>
</calcChain>
</file>

<file path=xl/sharedStrings.xml><?xml version="1.0" encoding="utf-8"?>
<sst xmlns="http://schemas.openxmlformats.org/spreadsheetml/2006/main" count="321" uniqueCount="122">
  <si>
    <t>Manufacturer Part Number</t>
  </si>
  <si>
    <t>Manufacturer Name</t>
  </si>
  <si>
    <t>Description</t>
  </si>
  <si>
    <t>Quantity Min</t>
  </si>
  <si>
    <t>Part References</t>
  </si>
  <si>
    <t>742C083101JPTR</t>
  </si>
  <si>
    <t>CTS Resistor Products</t>
  </si>
  <si>
    <t>RES ARRAY 100 OHM 8TERM 4RES SMD</t>
  </si>
  <si>
    <t>R12/R13/R14/R15/R16/R17</t>
  </si>
  <si>
    <t>961206-6404-AR</t>
  </si>
  <si>
    <t>3M</t>
  </si>
  <si>
    <t>CONN HEADER VERT DUAL 6POS GOLD</t>
  </si>
  <si>
    <t>ICSP</t>
  </si>
  <si>
    <t>1734035-2</t>
  </si>
  <si>
    <t>Tyco Electronics</t>
  </si>
  <si>
    <t>CONN MINI USB RCPT RA TYPE B SMD</t>
  </si>
  <si>
    <t>USB</t>
  </si>
  <si>
    <t>Wurth Electronics Inc</t>
  </si>
  <si>
    <t>BALUN EMBER351 &amp; 357 0805 SMD</t>
  </si>
  <si>
    <t>B1</t>
  </si>
  <si>
    <t>ATMEGA128RFA1-ZUR</t>
  </si>
  <si>
    <t>Atmel</t>
  </si>
  <si>
    <t>IC AVR MCU 2.4GHZ XCEIVER 64QFN</t>
  </si>
  <si>
    <t>U3</t>
  </si>
  <si>
    <t>B3U-1000P</t>
  </si>
  <si>
    <t>Omron Electronics Inc - ECB Div</t>
  </si>
  <si>
    <t>SWITCH TACT SPST W/O GND SMD</t>
  </si>
  <si>
    <t>S1</t>
  </si>
  <si>
    <t>B150B-13-F</t>
  </si>
  <si>
    <t>Diodes Inc</t>
  </si>
  <si>
    <t>DIODE SCHOTTKY 50V 1A SMB</t>
  </si>
  <si>
    <t>D1</t>
  </si>
  <si>
    <t>C1608C0G1H090C</t>
  </si>
  <si>
    <t>TDK Corporation</t>
  </si>
  <si>
    <t>CAP CER 9.0PF 50V C0G 0603</t>
  </si>
  <si>
    <t>C1/C2</t>
  </si>
  <si>
    <t>C3216Y5V1H475Z</t>
  </si>
  <si>
    <t>CAP CER 4.7UF 50V Y5V 1206</t>
  </si>
  <si>
    <t>C4/C5/C6</t>
  </si>
  <si>
    <t>CC0603MRY5V9BB104</t>
  </si>
  <si>
    <t>Yageo</t>
  </si>
  <si>
    <t>CAP CERAMIC .1UF 50V Y5V 0603</t>
  </si>
  <si>
    <t>C3/C7/C8/C9/C10/C11/C14/C15/C16/C17/C18</t>
  </si>
  <si>
    <t>CONREVSMA003.062</t>
  </si>
  <si>
    <t>Connector City</t>
  </si>
  <si>
    <t>RF Connectors RP-SMA Fml Edge Mnt for 0.062 Thick Brd</t>
  </si>
  <si>
    <t>RF</t>
  </si>
  <si>
    <t>ECS-160-9-42-CKM-TR</t>
  </si>
  <si>
    <t>ECS Inc</t>
  </si>
  <si>
    <t>CRYSTAL 16.000 MHZ 9PF SMD</t>
  </si>
  <si>
    <t>Q1</t>
  </si>
  <si>
    <t>FDT458P</t>
  </si>
  <si>
    <t>Fairchild Semi</t>
  </si>
  <si>
    <t>MOSFET Power 30V P-Ch PowerTrench</t>
  </si>
  <si>
    <t>T1</t>
  </si>
  <si>
    <t>FT232RL-REEL</t>
  </si>
  <si>
    <t>FTDI</t>
  </si>
  <si>
    <t>IC USB TO SERIAL UART 28-SSOP</t>
  </si>
  <si>
    <t>U4</t>
  </si>
  <si>
    <t>GQM1885C1H220JB01D</t>
  </si>
  <si>
    <t>Murata Electronics</t>
  </si>
  <si>
    <t>CAP CER 22PF 50V 5% C0G 0603</t>
  </si>
  <si>
    <t>C12/C13</t>
  </si>
  <si>
    <t>LM358DR</t>
  </si>
  <si>
    <t>Texas Instruments</t>
  </si>
  <si>
    <t>IC OPAMP GP 700KHZ DUAL 8SOIC</t>
  </si>
  <si>
    <t>U5</t>
  </si>
  <si>
    <t>LTST-C193KGKT-5A</t>
  </si>
  <si>
    <t>Lite-On Inc</t>
  </si>
  <si>
    <t>LED GREEN RECT CLEAR 0603</t>
  </si>
  <si>
    <t>L/PWR</t>
  </si>
  <si>
    <t>LTST-C193KRKT-5A</t>
  </si>
  <si>
    <t>LED RED RECT CLEAR 0603</t>
  </si>
  <si>
    <t>RFRX/RFTX/RX/TX</t>
  </si>
  <si>
    <t>MIC2954-03WS-TR</t>
  </si>
  <si>
    <t>Micrel Inc</t>
  </si>
  <si>
    <t>IC REG LDO 250MA 5V 1.0% SOT223</t>
  </si>
  <si>
    <t>U1</t>
  </si>
  <si>
    <t>MIC5201-3.3YS TR</t>
  </si>
  <si>
    <t>IC REG LDO 200MA 3.3V 1% SOT223</t>
  </si>
  <si>
    <t>U2</t>
  </si>
  <si>
    <t>MINISMDC050F-2</t>
  </si>
  <si>
    <t>PolySwitch</t>
  </si>
  <si>
    <t>POLYSWITCH .50A RESET FUSE SMD</t>
  </si>
  <si>
    <t>F1</t>
  </si>
  <si>
    <t>PJ-002AH</t>
  </si>
  <si>
    <t>CUI Inc</t>
  </si>
  <si>
    <t>CONN POWER JACK 2.1X5.5MM HI CUR</t>
  </si>
  <si>
    <t>DC-PWR</t>
  </si>
  <si>
    <t>PPPC021LFBN</t>
  </si>
  <si>
    <t>Sullins Connector Solutions</t>
  </si>
  <si>
    <t>CONN HEADER FEMALE 2POS .1" GOLD</t>
  </si>
  <si>
    <t>I2C</t>
  </si>
  <si>
    <t>PPPC081LFBN</t>
  </si>
  <si>
    <t>CONN HEADER FEM 8POS .1" SGL GLD</t>
  </si>
  <si>
    <t>DIGITAL0/DIGITAL1</t>
  </si>
  <si>
    <t>PPTC031LFBN</t>
  </si>
  <si>
    <t>CONN HEADER FEM 3POS .1" SGL GLD</t>
  </si>
  <si>
    <t>SPI</t>
  </si>
  <si>
    <t>PPTC061LFBN</t>
  </si>
  <si>
    <t>CONN HEADER FEM 6POS .1" SGL GLD</t>
  </si>
  <si>
    <t>ANALOG/POWER</t>
  </si>
  <si>
    <t>RMCF0603FT1K00</t>
  </si>
  <si>
    <t>Stackpole Electronics Inc</t>
  </si>
  <si>
    <t>RES 1K OHM 1/10W 1% 0603 SMD</t>
  </si>
  <si>
    <t>R4/R5/R6/R7/R8/R9</t>
  </si>
  <si>
    <t>RMCF0603FT10K0</t>
  </si>
  <si>
    <t>RES 10K OHM 1/10W 1% 0603 SMD</t>
  </si>
  <si>
    <t>R1/R10/R11</t>
  </si>
  <si>
    <t>RMCF0603FT100R</t>
  </si>
  <si>
    <t>RES 100 OHM 1/10W 1% 0603 SMD</t>
  </si>
  <si>
    <t>R2</t>
  </si>
  <si>
    <t>SD103ASDM-7</t>
  </si>
  <si>
    <t>DIODE SCHOTTKY ARRAY 40V SOT26</t>
  </si>
  <si>
    <t>D2/D3/D4/D5/D6/D7/D8/D9/D10/D11/D12/D13</t>
  </si>
  <si>
    <t>SN74LVC1G17DBVR</t>
  </si>
  <si>
    <t>IC BUFFER SCHMIT TRIG SOT235</t>
  </si>
  <si>
    <t>U6</t>
  </si>
  <si>
    <t>Board Quantity</t>
  </si>
  <si>
    <t>Populate?</t>
  </si>
  <si>
    <t>Y</t>
  </si>
  <si>
    <t>DNP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</si>
</sst>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opLeftCell="A31" workbookViewId="0">
      <selection activeCell="F1" sqref="F1:F32"/>
    </sheetView>
  </sheetViews>
  <sheetFormatPr defaultRowHeight="15"/>
  <cols>
    <col min="1" max="1" width="25.140625" bestFit="1" customWidth="1"/>
    <col min="2" max="2" width="28.85546875" bestFit="1" customWidth="1"/>
    <col min="3" max="3" width="51.28515625" bestFit="1" customWidth="1"/>
    <col min="4" max="4" width="12.5703125" bestFit="1" customWidth="1"/>
    <col min="5" max="5" width="43" bestFit="1" customWidth="1"/>
    <col min="6" max="6" width="1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119</v>
      </c>
    </row>
    <row r="2" spans="1:6">
      <c r="A2" t="s">
        <v>5</v>
      </c>
      <c r="B2" t="s">
        <v>6</v>
      </c>
      <c r="C2" t="s">
        <v>7</v>
      </c>
      <c r="D2">
        <v>6</v>
      </c>
      <c r="E2" t="s">
        <v>8</v>
      </c>
      <c r="F2" t="s">
        <v>120</v>
      </c>
    </row>
    <row r="3" spans="1:6">
      <c r="A3" t="s">
        <v>9</v>
      </c>
      <c r="B3" t="s">
        <v>10</v>
      </c>
      <c r="C3" t="s">
        <v>11</v>
      </c>
      <c r="D3">
        <v>1</v>
      </c>
      <c r="E3" t="s">
        <v>12</v>
      </c>
      <c r="F3" t="s">
        <v>121</v>
      </c>
    </row>
    <row r="4" spans="1:6">
      <c r="A4" t="s">
        <v>13</v>
      </c>
      <c r="B4" t="s">
        <v>14</v>
      </c>
      <c r="C4" t="s">
        <v>15</v>
      </c>
      <c r="D4">
        <v>1</v>
      </c>
      <c r="E4" t="s">
        <v>16</v>
      </c>
      <c r="F4" t="s">
        <v>120</v>
      </c>
    </row>
    <row r="5" spans="1:6">
      <c r="A5">
        <v>748421245</v>
      </c>
      <c r="B5" t="s">
        <v>17</v>
      </c>
      <c r="C5" t="s">
        <v>18</v>
      </c>
      <c r="D5">
        <v>1</v>
      </c>
      <c r="E5" t="s">
        <v>19</v>
      </c>
      <c r="F5" t="s">
        <v>120</v>
      </c>
    </row>
    <row r="6" spans="1:6">
      <c r="A6" t="s">
        <v>20</v>
      </c>
      <c r="B6" t="s">
        <v>21</v>
      </c>
      <c r="C6" t="s">
        <v>22</v>
      </c>
      <c r="D6">
        <v>1</v>
      </c>
      <c r="E6" t="s">
        <v>23</v>
      </c>
      <c r="F6" t="s">
        <v>120</v>
      </c>
    </row>
    <row r="7" spans="1:6">
      <c r="A7" t="s">
        <v>24</v>
      </c>
      <c r="B7" t="s">
        <v>25</v>
      </c>
      <c r="C7" t="s">
        <v>26</v>
      </c>
      <c r="D7">
        <v>1</v>
      </c>
      <c r="E7" t="s">
        <v>27</v>
      </c>
      <c r="F7" t="s">
        <v>120</v>
      </c>
    </row>
    <row r="8" spans="1:6">
      <c r="A8" t="s">
        <v>28</v>
      </c>
      <c r="B8" t="s">
        <v>29</v>
      </c>
      <c r="C8" t="s">
        <v>30</v>
      </c>
      <c r="D8">
        <v>1</v>
      </c>
      <c r="E8" t="s">
        <v>31</v>
      </c>
      <c r="F8" t="s">
        <v>120</v>
      </c>
    </row>
    <row r="9" spans="1:6">
      <c r="A9" t="s">
        <v>32</v>
      </c>
      <c r="B9" t="s">
        <v>33</v>
      </c>
      <c r="C9" t="s">
        <v>34</v>
      </c>
      <c r="D9">
        <v>2</v>
      </c>
      <c r="E9" t="s">
        <v>35</v>
      </c>
      <c r="F9" t="s">
        <v>120</v>
      </c>
    </row>
    <row r="10" spans="1:6">
      <c r="A10" t="s">
        <v>36</v>
      </c>
      <c r="B10" t="s">
        <v>33</v>
      </c>
      <c r="C10" t="s">
        <v>37</v>
      </c>
      <c r="D10">
        <v>3</v>
      </c>
      <c r="E10" t="s">
        <v>38</v>
      </c>
      <c r="F10" t="s">
        <v>120</v>
      </c>
    </row>
    <row r="11" spans="1:6">
      <c r="A11" t="s">
        <v>39</v>
      </c>
      <c r="B11" t="s">
        <v>40</v>
      </c>
      <c r="C11" t="s">
        <v>41</v>
      </c>
      <c r="D11">
        <v>11</v>
      </c>
      <c r="E11" t="s">
        <v>42</v>
      </c>
      <c r="F11" t="s">
        <v>120</v>
      </c>
    </row>
    <row r="12" spans="1:6">
      <c r="A12" t="s">
        <v>43</v>
      </c>
      <c r="B12" t="s">
        <v>44</v>
      </c>
      <c r="C12" t="s">
        <v>45</v>
      </c>
      <c r="D12">
        <v>1</v>
      </c>
      <c r="E12" t="s">
        <v>46</v>
      </c>
      <c r="F12" t="s">
        <v>121</v>
      </c>
    </row>
    <row r="13" spans="1:6">
      <c r="A13" t="s">
        <v>47</v>
      </c>
      <c r="B13" t="s">
        <v>48</v>
      </c>
      <c r="C13" t="s">
        <v>49</v>
      </c>
      <c r="D13">
        <v>1</v>
      </c>
      <c r="E13" t="s">
        <v>50</v>
      </c>
      <c r="F13" t="s">
        <v>120</v>
      </c>
    </row>
    <row r="14" spans="1:6">
      <c r="A14" t="s">
        <v>51</v>
      </c>
      <c r="B14" t="s">
        <v>52</v>
      </c>
      <c r="C14" t="s">
        <v>53</v>
      </c>
      <c r="D14">
        <v>1</v>
      </c>
      <c r="E14" t="s">
        <v>54</v>
      </c>
      <c r="F14" t="s">
        <v>120</v>
      </c>
    </row>
    <row r="15" spans="1:6">
      <c r="A15" t="s">
        <v>55</v>
      </c>
      <c r="B15" t="s">
        <v>56</v>
      </c>
      <c r="C15" t="s">
        <v>57</v>
      </c>
      <c r="D15">
        <v>1</v>
      </c>
      <c r="E15" t="s">
        <v>58</v>
      </c>
      <c r="F15" t="s">
        <v>120</v>
      </c>
    </row>
    <row r="16" spans="1:6">
      <c r="A16" t="s">
        <v>59</v>
      </c>
      <c r="B16" t="s">
        <v>60</v>
      </c>
      <c r="C16" t="s">
        <v>61</v>
      </c>
      <c r="D16">
        <v>2</v>
      </c>
      <c r="E16" t="s">
        <v>62</v>
      </c>
      <c r="F16" t="s">
        <v>120</v>
      </c>
    </row>
    <row r="17" spans="1:6">
      <c r="A17" t="s">
        <v>63</v>
      </c>
      <c r="B17" t="s">
        <v>64</v>
      </c>
      <c r="C17" t="s">
        <v>65</v>
      </c>
      <c r="D17">
        <v>1</v>
      </c>
      <c r="E17" t="s">
        <v>66</v>
      </c>
      <c r="F17" t="s">
        <v>120</v>
      </c>
    </row>
    <row r="18" spans="1:6">
      <c r="A18" t="s">
        <v>67</v>
      </c>
      <c r="B18" t="s">
        <v>68</v>
      </c>
      <c r="C18" t="s">
        <v>69</v>
      </c>
      <c r="D18">
        <v>2</v>
      </c>
      <c r="E18" t="s">
        <v>70</v>
      </c>
      <c r="F18" t="s">
        <v>120</v>
      </c>
    </row>
    <row r="19" spans="1:6">
      <c r="A19" t="s">
        <v>71</v>
      </c>
      <c r="B19" t="s">
        <v>68</v>
      </c>
      <c r="C19" t="s">
        <v>72</v>
      </c>
      <c r="D19">
        <v>4</v>
      </c>
      <c r="E19" t="s">
        <v>73</v>
      </c>
      <c r="F19" t="s">
        <v>120</v>
      </c>
    </row>
    <row r="20" spans="1:6">
      <c r="A20" t="s">
        <v>74</v>
      </c>
      <c r="B20" t="s">
        <v>75</v>
      </c>
      <c r="C20" t="s">
        <v>76</v>
      </c>
      <c r="D20">
        <v>1</v>
      </c>
      <c r="E20" t="s">
        <v>77</v>
      </c>
      <c r="F20" t="s">
        <v>120</v>
      </c>
    </row>
    <row r="21" spans="1:6">
      <c r="A21" t="s">
        <v>78</v>
      </c>
      <c r="B21" t="s">
        <v>75</v>
      </c>
      <c r="C21" t="s">
        <v>79</v>
      </c>
      <c r="D21">
        <v>1</v>
      </c>
      <c r="E21" t="s">
        <v>80</v>
      </c>
      <c r="F21" t="s">
        <v>120</v>
      </c>
    </row>
    <row r="22" spans="1:6">
      <c r="A22" t="s">
        <v>81</v>
      </c>
      <c r="B22" t="s">
        <v>82</v>
      </c>
      <c r="C22" t="s">
        <v>83</v>
      </c>
      <c r="D22">
        <v>1</v>
      </c>
      <c r="E22" t="s">
        <v>84</v>
      </c>
      <c r="F22" t="s">
        <v>120</v>
      </c>
    </row>
    <row r="23" spans="1:6">
      <c r="A23" t="s">
        <v>85</v>
      </c>
      <c r="B23" t="s">
        <v>86</v>
      </c>
      <c r="C23" t="s">
        <v>87</v>
      </c>
      <c r="D23">
        <v>1</v>
      </c>
      <c r="E23" t="s">
        <v>88</v>
      </c>
      <c r="F23" t="s">
        <v>121</v>
      </c>
    </row>
    <row r="24" spans="1:6">
      <c r="A24" t="s">
        <v>89</v>
      </c>
      <c r="B24" t="s">
        <v>90</v>
      </c>
      <c r="C24" t="s">
        <v>91</v>
      </c>
      <c r="D24">
        <v>1</v>
      </c>
      <c r="E24" t="s">
        <v>92</v>
      </c>
      <c r="F24" t="s">
        <v>121</v>
      </c>
    </row>
    <row r="25" spans="1:6">
      <c r="A25" t="s">
        <v>93</v>
      </c>
      <c r="B25" t="s">
        <v>90</v>
      </c>
      <c r="C25" t="s">
        <v>94</v>
      </c>
      <c r="D25">
        <v>2</v>
      </c>
      <c r="E25" t="s">
        <v>95</v>
      </c>
      <c r="F25" t="s">
        <v>121</v>
      </c>
    </row>
    <row r="26" spans="1:6">
      <c r="A26" t="s">
        <v>96</v>
      </c>
      <c r="B26" t="s">
        <v>90</v>
      </c>
      <c r="C26" t="s">
        <v>97</v>
      </c>
      <c r="D26">
        <v>1</v>
      </c>
      <c r="E26" t="s">
        <v>98</v>
      </c>
      <c r="F26" t="s">
        <v>121</v>
      </c>
    </row>
    <row r="27" spans="1:6">
      <c r="A27" t="s">
        <v>99</v>
      </c>
      <c r="B27" t="s">
        <v>90</v>
      </c>
      <c r="C27" t="s">
        <v>100</v>
      </c>
      <c r="D27">
        <v>2</v>
      </c>
      <c r="E27" t="s">
        <v>101</v>
      </c>
      <c r="F27" t="s">
        <v>121</v>
      </c>
    </row>
    <row r="28" spans="1:6">
      <c r="A28" t="s">
        <v>102</v>
      </c>
      <c r="B28" t="s">
        <v>103</v>
      </c>
      <c r="C28" t="s">
        <v>104</v>
      </c>
      <c r="D28">
        <v>6</v>
      </c>
      <c r="E28" t="s">
        <v>105</v>
      </c>
      <c r="F28" t="s">
        <v>120</v>
      </c>
    </row>
    <row r="29" spans="1:6">
      <c r="A29" t="s">
        <v>106</v>
      </c>
      <c r="B29" t="s">
        <v>103</v>
      </c>
      <c r="C29" t="s">
        <v>107</v>
      </c>
      <c r="D29">
        <v>3</v>
      </c>
      <c r="E29" t="s">
        <v>108</v>
      </c>
      <c r="F29" t="s">
        <v>120</v>
      </c>
    </row>
    <row r="30" spans="1:6">
      <c r="A30" t="s">
        <v>109</v>
      </c>
      <c r="B30" t="s">
        <v>103</v>
      </c>
      <c r="C30" t="s">
        <v>110</v>
      </c>
      <c r="D30">
        <v>1</v>
      </c>
      <c r="E30" t="s">
        <v>111</v>
      </c>
      <c r="F30" t="s">
        <v>120</v>
      </c>
    </row>
    <row r="31" spans="1:6">
      <c r="A31" t="s">
        <v>112</v>
      </c>
      <c r="B31" t="s">
        <v>29</v>
      </c>
      <c r="C31" t="s">
        <v>113</v>
      </c>
      <c r="D31">
        <v>12</v>
      </c>
      <c r="E31" t="s">
        <v>114</v>
      </c>
      <c r="F31" t="s">
        <v>120</v>
      </c>
    </row>
    <row r="32" spans="1:6">
      <c r="A32" t="s">
        <v>115</v>
      </c>
      <c r="B32" t="s">
        <v>64</v>
      </c>
      <c r="C32" t="s">
        <v>116</v>
      </c>
      <c r="D32">
        <v>1</v>
      </c>
      <c r="E32" t="s">
        <v>117</v>
      </c>
      <c r="F3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tabSelected="1" topLeftCell="A4" workbookViewId="0">
      <selection activeCell="B4" sqref="B4"/>
    </sheetView>
  </sheetViews>
  <sheetFormatPr defaultRowHeight="15"/>
  <cols>
    <col min="1" max="1" width="25.140625" bestFit="1" customWidth="1"/>
    <col min="2" max="2" width="28.85546875" bestFit="1" customWidth="1"/>
    <col min="3" max="3" width="51.28515625" bestFit="1" customWidth="1"/>
    <col min="4" max="4" width="12.5703125" bestFit="1" customWidth="1"/>
    <col min="5" max="5" width="43" bestFit="1" customWidth="1"/>
    <col min="6" max="6" width="10" bestFit="1" customWidth="1"/>
  </cols>
  <sheetData>
    <row r="1" spans="1:6" s="1" customFormat="1">
      <c r="A1" s="1" t="s">
        <v>118</v>
      </c>
    </row>
    <row r="2" spans="1:6">
      <c r="A2">
        <v>120</v>
      </c>
    </row>
    <row r="3" spans="1:6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119</v>
      </c>
    </row>
    <row r="4" spans="1:6" s="2" customFormat="1">
      <c r="A4" s="2" t="s">
        <v>5</v>
      </c>
      <c r="B4" s="2" t="s">
        <v>6</v>
      </c>
      <c r="C4" s="2" t="s">
        <v>7</v>
      </c>
      <c r="D4" s="2">
        <v>5000</v>
      </c>
      <c r="E4" s="2" t="s">
        <v>8</v>
      </c>
      <c r="F4" s="2" t="s">
        <v>120</v>
      </c>
    </row>
    <row r="5" spans="1:6" s="2" customFormat="1">
      <c r="A5" s="2" t="s">
        <v>9</v>
      </c>
      <c r="B5" s="2" t="s">
        <v>10</v>
      </c>
      <c r="C5" s="2" t="s">
        <v>11</v>
      </c>
      <c r="D5" s="2">
        <f>'Zigduino-v5 individual'!D3*$A$2*1.05</f>
        <v>126</v>
      </c>
      <c r="E5" s="2" t="s">
        <v>12</v>
      </c>
      <c r="F5" s="2" t="s">
        <v>121</v>
      </c>
    </row>
    <row r="6" spans="1:6" s="2" customFormat="1">
      <c r="A6" s="2" t="s">
        <v>13</v>
      </c>
      <c r="B6" s="2" t="s">
        <v>14</v>
      </c>
      <c r="C6" s="2" t="s">
        <v>15</v>
      </c>
      <c r="D6" s="2">
        <f>'Zigduino-v5 individual'!D4*$A$2*1.05</f>
        <v>126</v>
      </c>
      <c r="E6" s="2" t="s">
        <v>16</v>
      </c>
      <c r="F6" s="2" t="s">
        <v>120</v>
      </c>
    </row>
    <row r="7" spans="1:6" s="2" customFormat="1">
      <c r="A7" s="2">
        <v>748421245</v>
      </c>
      <c r="B7" s="2" t="s">
        <v>17</v>
      </c>
      <c r="C7" s="2" t="s">
        <v>18</v>
      </c>
      <c r="D7" s="2">
        <f>'Zigduino-v5 individual'!D5*$A$2*1.05</f>
        <v>126</v>
      </c>
      <c r="E7" s="2" t="s">
        <v>19</v>
      </c>
      <c r="F7" s="2" t="s">
        <v>120</v>
      </c>
    </row>
    <row r="8" spans="1:6" s="2" customFormat="1">
      <c r="A8" s="2" t="s">
        <v>20</v>
      </c>
      <c r="B8" s="2" t="s">
        <v>21</v>
      </c>
      <c r="C8" s="2" t="s">
        <v>22</v>
      </c>
      <c r="D8" s="2">
        <f>'Zigduino-v5 individual'!D6*$A$2*1.05</f>
        <v>126</v>
      </c>
      <c r="E8" s="2" t="s">
        <v>23</v>
      </c>
      <c r="F8" s="2" t="s">
        <v>120</v>
      </c>
    </row>
    <row r="9" spans="1:6" s="2" customFormat="1">
      <c r="A9" s="2" t="s">
        <v>24</v>
      </c>
      <c r="B9" s="2" t="s">
        <v>25</v>
      </c>
      <c r="C9" s="2" t="s">
        <v>26</v>
      </c>
      <c r="D9" s="2">
        <f>'Zigduino-v5 individual'!D7*$A$2*1.05</f>
        <v>126</v>
      </c>
      <c r="E9" s="2" t="s">
        <v>27</v>
      </c>
      <c r="F9" s="2" t="s">
        <v>120</v>
      </c>
    </row>
    <row r="10" spans="1:6" s="2" customFormat="1">
      <c r="A10" s="2" t="s">
        <v>28</v>
      </c>
      <c r="B10" s="2" t="s">
        <v>29</v>
      </c>
      <c r="C10" s="2" t="s">
        <v>30</v>
      </c>
      <c r="D10" s="2">
        <f>'Zigduino-v5 individual'!D8*$A$2*1.05</f>
        <v>126</v>
      </c>
      <c r="E10" s="2" t="s">
        <v>31</v>
      </c>
      <c r="F10" s="2" t="s">
        <v>120</v>
      </c>
    </row>
    <row r="11" spans="1:6" s="2" customFormat="1">
      <c r="A11" s="2" t="s">
        <v>32</v>
      </c>
      <c r="B11" s="2" t="s">
        <v>33</v>
      </c>
      <c r="C11" s="2" t="s">
        <v>34</v>
      </c>
      <c r="D11" s="2">
        <v>4000</v>
      </c>
      <c r="E11" s="2" t="s">
        <v>35</v>
      </c>
      <c r="F11" s="2" t="s">
        <v>120</v>
      </c>
    </row>
    <row r="12" spans="1:6" s="2" customFormat="1">
      <c r="A12" s="2" t="s">
        <v>36</v>
      </c>
      <c r="B12" s="2" t="s">
        <v>33</v>
      </c>
      <c r="C12" s="2" t="s">
        <v>37</v>
      </c>
      <c r="D12" s="2">
        <v>2000</v>
      </c>
      <c r="E12" s="2" t="s">
        <v>38</v>
      </c>
      <c r="F12" s="2" t="s">
        <v>120</v>
      </c>
    </row>
    <row r="13" spans="1:6" s="2" customFormat="1">
      <c r="A13" s="2" t="s">
        <v>39</v>
      </c>
      <c r="B13" s="2" t="s">
        <v>40</v>
      </c>
      <c r="C13" s="2" t="s">
        <v>41</v>
      </c>
      <c r="D13" s="2">
        <v>4000</v>
      </c>
      <c r="E13" s="2" t="s">
        <v>42</v>
      </c>
      <c r="F13" s="2" t="s">
        <v>120</v>
      </c>
    </row>
    <row r="14" spans="1:6">
      <c r="A14" t="s">
        <v>43</v>
      </c>
      <c r="B14" t="s">
        <v>44</v>
      </c>
      <c r="C14" t="s">
        <v>45</v>
      </c>
      <c r="D14">
        <f>'Zigduino-v5 individual'!D12*$A$2*1.05</f>
        <v>126</v>
      </c>
      <c r="E14" t="s">
        <v>46</v>
      </c>
      <c r="F14" t="s">
        <v>121</v>
      </c>
    </row>
    <row r="15" spans="1:6" s="2" customFormat="1">
      <c r="A15" s="2" t="s">
        <v>47</v>
      </c>
      <c r="B15" s="2" t="s">
        <v>48</v>
      </c>
      <c r="C15" s="2" t="s">
        <v>49</v>
      </c>
      <c r="D15" s="2">
        <f>'Zigduino-v5 individual'!D13*$A$2*1.05</f>
        <v>126</v>
      </c>
      <c r="E15" s="2" t="s">
        <v>50</v>
      </c>
      <c r="F15" s="2" t="s">
        <v>120</v>
      </c>
    </row>
    <row r="16" spans="1:6">
      <c r="A16" t="s">
        <v>51</v>
      </c>
      <c r="B16" t="s">
        <v>52</v>
      </c>
      <c r="C16" t="s">
        <v>53</v>
      </c>
      <c r="D16">
        <f>'Zigduino-v5 individual'!D14*$A$2*1.05</f>
        <v>126</v>
      </c>
      <c r="E16" t="s">
        <v>54</v>
      </c>
      <c r="F16" t="s">
        <v>120</v>
      </c>
    </row>
    <row r="17" spans="1:6" s="2" customFormat="1">
      <c r="A17" s="2" t="s">
        <v>55</v>
      </c>
      <c r="B17" s="2" t="s">
        <v>56</v>
      </c>
      <c r="C17" s="2" t="s">
        <v>57</v>
      </c>
      <c r="D17" s="2">
        <f>'Zigduino-v5 individual'!D15*$A$2*1.05</f>
        <v>126</v>
      </c>
      <c r="E17" s="2" t="s">
        <v>58</v>
      </c>
      <c r="F17" s="2" t="s">
        <v>120</v>
      </c>
    </row>
    <row r="18" spans="1:6" s="2" customFormat="1">
      <c r="A18" s="2" t="s">
        <v>59</v>
      </c>
      <c r="B18" s="2" t="s">
        <v>60</v>
      </c>
      <c r="C18" s="2" t="s">
        <v>61</v>
      </c>
      <c r="D18" s="2">
        <f>'Zigduino-v5 individual'!D16*$A$2*1.05</f>
        <v>252</v>
      </c>
      <c r="E18" s="2" t="s">
        <v>62</v>
      </c>
      <c r="F18" s="2" t="s">
        <v>120</v>
      </c>
    </row>
    <row r="19" spans="1:6" s="2" customFormat="1">
      <c r="A19" s="2" t="s">
        <v>63</v>
      </c>
      <c r="B19" s="2" t="s">
        <v>64</v>
      </c>
      <c r="C19" s="2" t="s">
        <v>65</v>
      </c>
      <c r="D19" s="2">
        <f>'Zigduino-v5 individual'!D17*$A$2*1.05</f>
        <v>126</v>
      </c>
      <c r="E19" s="2" t="s">
        <v>66</v>
      </c>
      <c r="F19" s="2" t="s">
        <v>120</v>
      </c>
    </row>
    <row r="20" spans="1:6" s="2" customFormat="1">
      <c r="A20" s="2" t="s">
        <v>67</v>
      </c>
      <c r="B20" s="2" t="s">
        <v>68</v>
      </c>
      <c r="C20" s="2" t="s">
        <v>69</v>
      </c>
      <c r="D20" s="2">
        <f>'Zigduino-v5 individual'!D18*$A$2*1.05</f>
        <v>252</v>
      </c>
      <c r="E20" s="2" t="s">
        <v>70</v>
      </c>
      <c r="F20" s="2" t="s">
        <v>120</v>
      </c>
    </row>
    <row r="21" spans="1:6" s="2" customFormat="1">
      <c r="A21" s="2" t="s">
        <v>71</v>
      </c>
      <c r="B21" s="2" t="s">
        <v>68</v>
      </c>
      <c r="C21" s="2" t="s">
        <v>72</v>
      </c>
      <c r="D21" s="2">
        <f>'Zigduino-v5 individual'!D19*$A$2*1.05</f>
        <v>504</v>
      </c>
      <c r="E21" s="2" t="s">
        <v>73</v>
      </c>
      <c r="F21" s="2" t="s">
        <v>120</v>
      </c>
    </row>
    <row r="22" spans="1:6" s="2" customFormat="1">
      <c r="A22" s="2" t="s">
        <v>74</v>
      </c>
      <c r="B22" s="2" t="s">
        <v>75</v>
      </c>
      <c r="C22" s="2" t="s">
        <v>76</v>
      </c>
      <c r="D22" s="2">
        <f>'Zigduino-v5 individual'!D20*$A$2*1.05</f>
        <v>126</v>
      </c>
      <c r="E22" s="2" t="s">
        <v>77</v>
      </c>
      <c r="F22" s="2" t="s">
        <v>120</v>
      </c>
    </row>
    <row r="23" spans="1:6" s="2" customFormat="1">
      <c r="A23" s="2" t="s">
        <v>78</v>
      </c>
      <c r="B23" s="2" t="s">
        <v>75</v>
      </c>
      <c r="C23" s="2" t="s">
        <v>79</v>
      </c>
      <c r="D23" s="2">
        <f>'Zigduino-v5 individual'!D21*$A$2*1.05</f>
        <v>126</v>
      </c>
      <c r="E23" s="2" t="s">
        <v>80</v>
      </c>
      <c r="F23" s="2" t="s">
        <v>120</v>
      </c>
    </row>
    <row r="24" spans="1:6" s="2" customFormat="1">
      <c r="A24" s="2" t="s">
        <v>81</v>
      </c>
      <c r="B24" s="2" t="s">
        <v>82</v>
      </c>
      <c r="C24" s="2" t="s">
        <v>83</v>
      </c>
      <c r="D24" s="2">
        <f>'Zigduino-v5 individual'!D22*$A$2*1.05</f>
        <v>126</v>
      </c>
      <c r="E24" s="2" t="s">
        <v>84</v>
      </c>
      <c r="F24" s="2" t="s">
        <v>120</v>
      </c>
    </row>
    <row r="25" spans="1:6" s="2" customFormat="1">
      <c r="A25" s="2" t="s">
        <v>85</v>
      </c>
      <c r="B25" s="2" t="s">
        <v>86</v>
      </c>
      <c r="C25" s="2" t="s">
        <v>87</v>
      </c>
      <c r="D25" s="2">
        <f>'Zigduino-v5 individual'!D23*$A$2*1.05</f>
        <v>126</v>
      </c>
      <c r="E25" s="2" t="s">
        <v>88</v>
      </c>
      <c r="F25" s="2" t="s">
        <v>121</v>
      </c>
    </row>
    <row r="26" spans="1:6">
      <c r="A26" t="s">
        <v>89</v>
      </c>
      <c r="B26" t="s">
        <v>90</v>
      </c>
      <c r="C26" t="s">
        <v>91</v>
      </c>
      <c r="D26">
        <f>'Zigduino-v5 individual'!D24*$A$2*1.05</f>
        <v>126</v>
      </c>
      <c r="E26" t="s">
        <v>92</v>
      </c>
      <c r="F26" t="s">
        <v>121</v>
      </c>
    </row>
    <row r="27" spans="1:6">
      <c r="A27" t="s">
        <v>93</v>
      </c>
      <c r="B27" t="s">
        <v>90</v>
      </c>
      <c r="C27" t="s">
        <v>94</v>
      </c>
      <c r="D27">
        <f>'Zigduino-v5 individual'!D25*$A$2*1.05</f>
        <v>252</v>
      </c>
      <c r="E27" t="s">
        <v>95</v>
      </c>
      <c r="F27" t="s">
        <v>121</v>
      </c>
    </row>
    <row r="28" spans="1:6">
      <c r="A28" t="s">
        <v>96</v>
      </c>
      <c r="B28" t="s">
        <v>90</v>
      </c>
      <c r="C28" t="s">
        <v>97</v>
      </c>
      <c r="D28">
        <f>'Zigduino-v5 individual'!D26*$A$2*1.05</f>
        <v>126</v>
      </c>
      <c r="E28" t="s">
        <v>98</v>
      </c>
      <c r="F28" t="s">
        <v>121</v>
      </c>
    </row>
    <row r="29" spans="1:6">
      <c r="A29" t="s">
        <v>99</v>
      </c>
      <c r="B29" t="s">
        <v>90</v>
      </c>
      <c r="C29" t="s">
        <v>100</v>
      </c>
      <c r="D29">
        <f>'Zigduino-v5 individual'!D27*$A$2*1.05</f>
        <v>252</v>
      </c>
      <c r="E29" t="s">
        <v>101</v>
      </c>
      <c r="F29" t="s">
        <v>121</v>
      </c>
    </row>
    <row r="30" spans="1:6" s="2" customFormat="1">
      <c r="A30" s="2" t="s">
        <v>102</v>
      </c>
      <c r="B30" s="2" t="s">
        <v>103</v>
      </c>
      <c r="C30" s="2" t="s">
        <v>104</v>
      </c>
      <c r="D30" s="2">
        <v>5000</v>
      </c>
      <c r="E30" s="2" t="s">
        <v>105</v>
      </c>
      <c r="F30" s="2" t="s">
        <v>120</v>
      </c>
    </row>
    <row r="31" spans="1:6" s="2" customFormat="1">
      <c r="A31" s="2" t="s">
        <v>106</v>
      </c>
      <c r="B31" s="2" t="s">
        <v>103</v>
      </c>
      <c r="C31" s="2" t="s">
        <v>107</v>
      </c>
      <c r="D31" s="2">
        <v>5000</v>
      </c>
      <c r="E31" s="2" t="s">
        <v>108</v>
      </c>
      <c r="F31" s="2" t="s">
        <v>120</v>
      </c>
    </row>
    <row r="32" spans="1:6" s="2" customFormat="1">
      <c r="A32" s="2" t="s">
        <v>109</v>
      </c>
      <c r="B32" s="2" t="s">
        <v>103</v>
      </c>
      <c r="C32" s="2" t="s">
        <v>110</v>
      </c>
      <c r="D32" s="2">
        <v>5000</v>
      </c>
      <c r="E32" s="2" t="s">
        <v>111</v>
      </c>
      <c r="F32" s="2" t="s">
        <v>120</v>
      </c>
    </row>
    <row r="33" spans="1:6" s="2" customFormat="1">
      <c r="A33" s="2" t="s">
        <v>112</v>
      </c>
      <c r="B33" s="2" t="s">
        <v>29</v>
      </c>
      <c r="C33" s="2" t="s">
        <v>113</v>
      </c>
      <c r="D33" s="2">
        <v>3000</v>
      </c>
      <c r="E33" s="2" t="s">
        <v>114</v>
      </c>
      <c r="F33" s="2" t="s">
        <v>120</v>
      </c>
    </row>
    <row r="34" spans="1:6" s="2" customFormat="1">
      <c r="A34" s="2" t="s">
        <v>115</v>
      </c>
      <c r="B34" s="2" t="s">
        <v>64</v>
      </c>
      <c r="C34" s="2" t="s">
        <v>116</v>
      </c>
      <c r="D34" s="2">
        <f>'Zigduino-v5 individual'!D32*$A$2*1.05</f>
        <v>126</v>
      </c>
      <c r="E34" s="2" t="s">
        <v>117</v>
      </c>
      <c r="F34" s="2" t="s">
        <v>120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Zigduino-v5 individual</vt:lpstr>
      <vt:lpstr>Zigduino-v5 parts 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2011-02-28T02:40:14Z</dcterms:created>
  <dcterms:modified xsi:type="dcterms:W3CDTF">2011-04-14T04:49:39Z</dcterms:modified>
</cp:coreProperties>
</file>