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RCLINEEE\New folder (2)\BILLS\DEALERS\"/>
    </mc:Choice>
  </mc:AlternateContent>
  <bookViews>
    <workbookView xWindow="0" yWindow="0" windowWidth="7476" windowHeight="1524" activeTab="3"/>
  </bookViews>
  <sheets>
    <sheet name="Latest_stocks" sheetId="1" r:id="rId1"/>
    <sheet name="Price_details" sheetId="2" r:id="rId2"/>
    <sheet name="Arcline_payment" sheetId="3" r:id="rId3"/>
    <sheet name="Sales" sheetId="4" r:id="rId4"/>
  </sheets>
  <definedNames>
    <definedName name="_xlnm._FilterDatabase" localSheetId="3" hidden="1">Sales!$A$1:$I$124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</calcChain>
</file>

<file path=xl/sharedStrings.xml><?xml version="1.0" encoding="utf-8"?>
<sst xmlns="http://schemas.openxmlformats.org/spreadsheetml/2006/main" count="455" uniqueCount="172">
  <si>
    <t>Model</t>
  </si>
  <si>
    <t>Quantity</t>
  </si>
  <si>
    <t>Category</t>
  </si>
  <si>
    <t>Celino brown</t>
  </si>
  <si>
    <t>Glide brown</t>
  </si>
  <si>
    <t>Glide bianco</t>
  </si>
  <si>
    <t>Trend smoky brown</t>
  </si>
  <si>
    <t>Celing fan</t>
  </si>
  <si>
    <t>Moonlight rustic copper</t>
  </si>
  <si>
    <t>Mino matt brown metallic</t>
  </si>
  <si>
    <t>Mink satin gold</t>
  </si>
  <si>
    <t>Mink rose gold</t>
  </si>
  <si>
    <t>Mino satin gold</t>
  </si>
  <si>
    <t>Mink space grey</t>
  </si>
  <si>
    <t>Celino brown high speed</t>
  </si>
  <si>
    <t>TPW</t>
  </si>
  <si>
    <t>Sonic pedestal</t>
  </si>
  <si>
    <t>Sonic pedestal with remote</t>
  </si>
  <si>
    <t>Glide pedestal</t>
  </si>
  <si>
    <t>Glide wall fan</t>
  </si>
  <si>
    <t>Sonic wall fan</t>
  </si>
  <si>
    <t>Glide table fan</t>
  </si>
  <si>
    <t>Somic wall fan with remote</t>
  </si>
  <si>
    <t>Exhaust fan</t>
  </si>
  <si>
    <t>Moonlight roasted brown</t>
  </si>
  <si>
    <t>Green air exhaust fan 225mm normal speed</t>
  </si>
  <si>
    <t>Green air exhaust fan 225mm high speed</t>
  </si>
  <si>
    <t>200mm ventilation fan</t>
  </si>
  <si>
    <t>Ventilation fan</t>
  </si>
  <si>
    <t>150mm ventilation fan</t>
  </si>
  <si>
    <t>Incoming_price</t>
  </si>
  <si>
    <t>Date</t>
  </si>
  <si>
    <t>Number</t>
  </si>
  <si>
    <t>Amount</t>
  </si>
  <si>
    <t>Status</t>
  </si>
  <si>
    <t>SI-CO-149</t>
  </si>
  <si>
    <t>SI-KA-11</t>
  </si>
  <si>
    <t>SI-KA-16</t>
  </si>
  <si>
    <t>SI-KA-17</t>
  </si>
  <si>
    <t>SI-KA-18</t>
  </si>
  <si>
    <t>SI-KA-24</t>
  </si>
  <si>
    <t>SI-CH-107</t>
  </si>
  <si>
    <t>SI-KA-38</t>
  </si>
  <si>
    <t>SI-KA-41</t>
  </si>
  <si>
    <t>SI-CH-120</t>
  </si>
  <si>
    <t>SI-CH-121</t>
  </si>
  <si>
    <t>SI-KA-46</t>
  </si>
  <si>
    <t>SI-KA-53</t>
  </si>
  <si>
    <t>PAID</t>
  </si>
  <si>
    <t>SRUNGAR  ELECTRICALS</t>
  </si>
  <si>
    <t xml:space="preserve">GLOBE  ELECTRIC HOUSE </t>
  </si>
  <si>
    <t>SHREE PRESTIGE LIGHTS</t>
  </si>
  <si>
    <t xml:space="preserve">R.K.HOME APPLIANCES </t>
  </si>
  <si>
    <t>SRI KALLESHWARA TRADERS</t>
  </si>
  <si>
    <t>VINAYAKA TRADERS</t>
  </si>
  <si>
    <t>ARIHANT  ENTERPRISES</t>
  </si>
  <si>
    <t>J K STEEL CENTRE</t>
  </si>
  <si>
    <t>S L ENTERPRISES</t>
  </si>
  <si>
    <t xml:space="preserve">AMBIKA ELECTRONICS  </t>
  </si>
  <si>
    <t>VIRANUDI ENTERPRISES</t>
  </si>
  <si>
    <t>NEW  DELUXE CO</t>
  </si>
  <si>
    <t>BALAJI  HOME  APPLIANCES</t>
  </si>
  <si>
    <t xml:space="preserve">KRG MARKETING </t>
  </si>
  <si>
    <t>KARTHICK ELCTRICAL &amp; HOME APPLIANCES</t>
  </si>
  <si>
    <t>BASAVESHWARA TRADERS</t>
  </si>
  <si>
    <t>DHANLAKSHMI HARDWARE &amp; ELECTRICALS</t>
  </si>
  <si>
    <t>PUNARVIKA ELECTRONICS</t>
  </si>
  <si>
    <t>SRI LAKSHMI VENKATESHWARA HARDWARE AND  FURNITURES</t>
  </si>
  <si>
    <t>SRI PADMAVATHI HOME APPLIANCESS</t>
  </si>
  <si>
    <t>LAXMI ELECTRONICS AND HOME APPLIANCES</t>
  </si>
  <si>
    <t>SHREYAS ELECTRICALS</t>
  </si>
  <si>
    <t>PARISHRAMA ENTERPRISES</t>
  </si>
  <si>
    <t>OM ENTERPRISES</t>
  </si>
  <si>
    <t>BHAJARANG ELECTRICALS AND ELECTRONICS</t>
  </si>
  <si>
    <t>EM A DEEN ENTERPRISES</t>
  </si>
  <si>
    <t>RATHNAS SALES</t>
  </si>
  <si>
    <t>SRI VEERBHADRA ENTERPRISES</t>
  </si>
  <si>
    <t>RAMDEV HARDWARES &amp; ELECTRICALS</t>
  </si>
  <si>
    <t>NRK ELECTRONICS</t>
  </si>
  <si>
    <t>JAI SRI ELECTRICALS &amp; HARDWARE</t>
  </si>
  <si>
    <t>Customer_name</t>
  </si>
  <si>
    <t>Location</t>
  </si>
  <si>
    <t>Invoice_number</t>
  </si>
  <si>
    <t>Invoice_date</t>
  </si>
  <si>
    <t>Invoice_amount</t>
  </si>
  <si>
    <t>Credit_note</t>
  </si>
  <si>
    <t>Rajajinagar</t>
  </si>
  <si>
    <t>Kamraj road</t>
  </si>
  <si>
    <t>CMH road Halasuru</t>
  </si>
  <si>
    <t>T Dasarahalli</t>
  </si>
  <si>
    <t>HMT Layout</t>
  </si>
  <si>
    <t>MEI Layout</t>
  </si>
  <si>
    <t>Oklipura</t>
  </si>
  <si>
    <t>Gayatrinagar</t>
  </si>
  <si>
    <t>Ramanagara</t>
  </si>
  <si>
    <t>Abbigere</t>
  </si>
  <si>
    <t>Hemgepura Kengeri Hobli</t>
  </si>
  <si>
    <t>Hesseragatta</t>
  </si>
  <si>
    <t>Nagasandra post</t>
  </si>
  <si>
    <t>Gollahalli Chundepura post</t>
  </si>
  <si>
    <t>Kumbalagudu post</t>
  </si>
  <si>
    <t>Dasanpura</t>
  </si>
  <si>
    <t>Madanayakanahalli</t>
  </si>
  <si>
    <t>Bagaluru village</t>
  </si>
  <si>
    <t>Sunkadakatte</t>
  </si>
  <si>
    <t>Ramasandra circle</t>
  </si>
  <si>
    <t>Peenya 2nd stage</t>
  </si>
  <si>
    <t>Vidyaranyapura</t>
  </si>
  <si>
    <t>Makali</t>
  </si>
  <si>
    <t>Kamalanagar</t>
  </si>
  <si>
    <t>Vijaynagar</t>
  </si>
  <si>
    <t>Chikkabanavara Post</t>
  </si>
  <si>
    <t>Sanjaynagar</t>
  </si>
  <si>
    <t>Amount_received</t>
  </si>
  <si>
    <t>Discount</t>
  </si>
  <si>
    <t>SRI MANJUNATHA SWAMY ELECTRICAL AND SERVICES</t>
  </si>
  <si>
    <t>Shivakote Lakshmipura</t>
  </si>
  <si>
    <t>Committed_date</t>
  </si>
  <si>
    <t>SI-CH-133</t>
  </si>
  <si>
    <t>SI-KA-62</t>
  </si>
  <si>
    <t>SI-KA-63</t>
  </si>
  <si>
    <t>SI-KA-72</t>
  </si>
  <si>
    <t>SI-KA-73</t>
  </si>
  <si>
    <t>NOT_PAID</t>
  </si>
  <si>
    <t>900 mm celino brown</t>
  </si>
  <si>
    <t>225mm green air metal exhaust fan high speed</t>
  </si>
  <si>
    <t xml:space="preserve">trend brown </t>
  </si>
  <si>
    <t xml:space="preserve">trend bianco </t>
  </si>
  <si>
    <t xml:space="preserve">trend majestic blue </t>
  </si>
  <si>
    <t xml:space="preserve">trend smoky brown </t>
  </si>
  <si>
    <t>600mm celino brown</t>
  </si>
  <si>
    <t>600mm celino white</t>
  </si>
  <si>
    <t xml:space="preserve">225mm green air metal exhaust fan </t>
  </si>
  <si>
    <t>SI-CO-346</t>
  </si>
  <si>
    <t>PARAS ELECTRICALS &amp; HARDWARE</t>
  </si>
  <si>
    <t>hesaraghatta</t>
  </si>
  <si>
    <t>MATHAJI  ELECTRICAL &amp; HARDWARE</t>
  </si>
  <si>
    <t xml:space="preserve">dasanapura hobli </t>
  </si>
  <si>
    <t>NAVARTHNA ELECTRICALS</t>
  </si>
  <si>
    <t>kachehalli</t>
  </si>
  <si>
    <t>R B LIGHTING</t>
  </si>
  <si>
    <t>BRIGHT LIGHTS</t>
  </si>
  <si>
    <t>BALAJI ELECTRICALS</t>
  </si>
  <si>
    <t>SI-KA-94</t>
  </si>
  <si>
    <t>SI-KA-98</t>
  </si>
  <si>
    <t>SRI LAKSHMI VENKATESHWARA  ELECTRICAL</t>
  </si>
  <si>
    <t xml:space="preserve">glide majestic blue </t>
  </si>
  <si>
    <t>C K METAL</t>
  </si>
  <si>
    <t>shivanagar</t>
  </si>
  <si>
    <t>magadi main road</t>
  </si>
  <si>
    <t xml:space="preserve"> andrahalli</t>
  </si>
  <si>
    <t>vishveshwaraiahlayout</t>
  </si>
  <si>
    <t>kamalanagar</t>
  </si>
  <si>
    <t>HEMANTH HOME APPLIANCES</t>
  </si>
  <si>
    <t>kengeri satellite town</t>
  </si>
  <si>
    <t>1200mm bldc bianco</t>
  </si>
  <si>
    <t>1200mm bldc  brown</t>
  </si>
  <si>
    <t xml:space="preserve">celino bianco </t>
  </si>
  <si>
    <t>celino bianco</t>
  </si>
  <si>
    <t>MISHRA &amp; CO</t>
  </si>
  <si>
    <t>B M KITCHEN APPLIANCES</t>
  </si>
  <si>
    <t>MALLESH</t>
  </si>
  <si>
    <t>KUNDAN ELECTRICALS</t>
  </si>
  <si>
    <t>cholurupalya</t>
  </si>
  <si>
    <t>rajajinagar</t>
  </si>
  <si>
    <t>chikkabanavara</t>
  </si>
  <si>
    <t>KAVERI  HARDWARE  &amp; ELECTRICAL</t>
  </si>
  <si>
    <t>JAI SRI ELECTRICALS</t>
  </si>
  <si>
    <t xml:space="preserve">SR RANGANATHA  HOME  APPLIANCES </t>
  </si>
  <si>
    <t xml:space="preserve">GANAPATI ELECTRICALS </t>
  </si>
  <si>
    <t xml:space="preserve">LAXMI  ELECTRICALS AND HARDWARE </t>
  </si>
  <si>
    <t>manjunathnagar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</si>
</sst>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3" borderId="0" xfId="0" applyNumberFormat="1" applyFill="1"/>
    <xf numFmtId="0" fontId="0" fillId="3" borderId="0" xfId="0" applyFill="1"/>
    <xf numFmtId="4" fontId="0" fillId="3" borderId="0" xfId="0" applyNumberFormat="1" applyFill="1"/>
    <xf numFmtId="1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/>
    <xf numFmtId="0" fontId="4" fillId="4" borderId="0" xfId="0" applyFont="1" applyFill="1"/>
    <xf numFmtId="4" fontId="0" fillId="0" borderId="0" xfId="0" applyNumberFormat="1"/>
    <xf numFmtId="0" fontId="4" fillId="5" borderId="0" xfId="0" applyFont="1" applyFill="1"/>
    <xf numFmtId="0" fontId="4" fillId="6" borderId="0" xfId="0" applyFont="1" applyFill="1"/>
    <xf numFmtId="0" fontId="0" fillId="3" borderId="1" xfId="0" applyFont="1" applyFill="1" applyBorder="1"/>
    <xf numFmtId="0" fontId="5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4" fillId="3" borderId="0" xfId="0" applyFont="1" applyFill="1"/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85" zoomScaleNormal="85" workbookViewId="0">
      <selection activeCell="C2" sqref="C2:C37"/>
    </sheetView>
  </sheetViews>
  <sheetFormatPr defaultColWidth="8.77734375" defaultRowHeight="14.4" x14ac:dyDescent="0.3"/>
  <cols>
    <col min="1" max="1" width="26.21875" bestFit="1" customWidth="1"/>
    <col min="2" max="2" width="80.88671875" bestFit="1" customWidth="1"/>
  </cols>
  <sheetData>
    <row r="1" spans="1:3" ht="28.8" x14ac:dyDescent="0.55000000000000004">
      <c r="A1" s="20" t="s">
        <v>2</v>
      </c>
      <c r="B1" s="20" t="s">
        <v>0</v>
      </c>
      <c r="C1" s="20" t="s">
        <v>1</v>
      </c>
    </row>
    <row r="2" spans="1:3" ht="28.8" x14ac:dyDescent="0.55000000000000004">
      <c r="A2" s="20" t="s">
        <v>7</v>
      </c>
      <c r="B2" s="23" t="s">
        <v>3</v>
      </c>
      <c r="C2" s="20">
        <v>0</v>
      </c>
    </row>
    <row r="3" spans="1:3" ht="28.8" x14ac:dyDescent="0.55000000000000004">
      <c r="A3" s="20" t="s">
        <v>7</v>
      </c>
      <c r="B3" s="23" t="s">
        <v>4</v>
      </c>
      <c r="C3" s="20">
        <v>0</v>
      </c>
    </row>
    <row r="4" spans="1:3" ht="28.8" x14ac:dyDescent="0.55000000000000004">
      <c r="A4" s="20" t="s">
        <v>7</v>
      </c>
      <c r="B4" s="23" t="s">
        <v>5</v>
      </c>
      <c r="C4" s="20">
        <v>15</v>
      </c>
    </row>
    <row r="5" spans="1:3" ht="28.8" x14ac:dyDescent="0.55000000000000004">
      <c r="A5" s="20" t="s">
        <v>7</v>
      </c>
      <c r="B5" s="20" t="s">
        <v>6</v>
      </c>
      <c r="C5" s="20">
        <v>0</v>
      </c>
    </row>
    <row r="6" spans="1:3" ht="28.8" x14ac:dyDescent="0.55000000000000004">
      <c r="A6" s="20" t="s">
        <v>7</v>
      </c>
      <c r="B6" s="23" t="s">
        <v>8</v>
      </c>
      <c r="C6" s="20">
        <v>10</v>
      </c>
    </row>
    <row r="7" spans="1:3" ht="28.8" x14ac:dyDescent="0.55000000000000004">
      <c r="A7" s="20" t="s">
        <v>7</v>
      </c>
      <c r="B7" s="23" t="s">
        <v>24</v>
      </c>
      <c r="C7" s="20">
        <v>9</v>
      </c>
    </row>
    <row r="8" spans="1:3" ht="28.8" x14ac:dyDescent="0.55000000000000004">
      <c r="A8" s="20" t="s">
        <v>7</v>
      </c>
      <c r="B8" s="23" t="s">
        <v>9</v>
      </c>
      <c r="C8" s="20">
        <v>4</v>
      </c>
    </row>
    <row r="9" spans="1:3" ht="28.8" x14ac:dyDescent="0.55000000000000004">
      <c r="A9" s="20" t="s">
        <v>7</v>
      </c>
      <c r="B9" s="23" t="s">
        <v>10</v>
      </c>
      <c r="C9" s="20">
        <v>7</v>
      </c>
    </row>
    <row r="10" spans="1:3" ht="28.8" x14ac:dyDescent="0.55000000000000004">
      <c r="A10" s="20" t="s">
        <v>7</v>
      </c>
      <c r="B10" s="23" t="s">
        <v>11</v>
      </c>
      <c r="C10" s="20">
        <v>0</v>
      </c>
    </row>
    <row r="11" spans="1:3" ht="28.8" x14ac:dyDescent="0.55000000000000004">
      <c r="A11" s="20" t="s">
        <v>7</v>
      </c>
      <c r="B11" s="23" t="s">
        <v>12</v>
      </c>
      <c r="C11" s="20">
        <v>3</v>
      </c>
    </row>
    <row r="12" spans="1:3" ht="28.8" x14ac:dyDescent="0.55000000000000004">
      <c r="A12" s="20" t="s">
        <v>7</v>
      </c>
      <c r="B12" s="23" t="s">
        <v>13</v>
      </c>
      <c r="C12" s="20">
        <v>4</v>
      </c>
    </row>
    <row r="13" spans="1:3" ht="28.8" x14ac:dyDescent="0.55000000000000004">
      <c r="A13" s="20" t="s">
        <v>7</v>
      </c>
      <c r="B13" s="20" t="s">
        <v>14</v>
      </c>
      <c r="C13" s="20">
        <v>0</v>
      </c>
    </row>
    <row r="14" spans="1:3" ht="28.8" x14ac:dyDescent="0.55000000000000004">
      <c r="A14" s="20" t="s">
        <v>15</v>
      </c>
      <c r="B14" s="24" t="s">
        <v>16</v>
      </c>
      <c r="C14" s="20">
        <v>7</v>
      </c>
    </row>
    <row r="15" spans="1:3" ht="28.8" x14ac:dyDescent="0.55000000000000004">
      <c r="A15" s="20" t="s">
        <v>15</v>
      </c>
      <c r="B15" s="24" t="s">
        <v>17</v>
      </c>
      <c r="C15" s="20">
        <v>6</v>
      </c>
    </row>
    <row r="16" spans="1:3" ht="28.8" x14ac:dyDescent="0.55000000000000004">
      <c r="A16" s="20" t="s">
        <v>15</v>
      </c>
      <c r="B16" s="24" t="s">
        <v>18</v>
      </c>
      <c r="C16" s="20">
        <v>21</v>
      </c>
    </row>
    <row r="17" spans="1:3" ht="28.8" x14ac:dyDescent="0.55000000000000004">
      <c r="A17" s="20" t="s">
        <v>15</v>
      </c>
      <c r="B17" s="24" t="s">
        <v>19</v>
      </c>
      <c r="C17" s="20">
        <v>51</v>
      </c>
    </row>
    <row r="18" spans="1:3" ht="28.8" x14ac:dyDescent="0.55000000000000004">
      <c r="A18" s="20" t="s">
        <v>15</v>
      </c>
      <c r="B18" s="24" t="s">
        <v>20</v>
      </c>
      <c r="C18" s="20">
        <v>6</v>
      </c>
    </row>
    <row r="19" spans="1:3" ht="28.8" x14ac:dyDescent="0.55000000000000004">
      <c r="A19" s="20" t="s">
        <v>15</v>
      </c>
      <c r="B19" s="24" t="s">
        <v>21</v>
      </c>
      <c r="C19" s="20">
        <v>3</v>
      </c>
    </row>
    <row r="20" spans="1:3" ht="28.8" x14ac:dyDescent="0.55000000000000004">
      <c r="A20" s="20" t="s">
        <v>15</v>
      </c>
      <c r="B20" s="24" t="s">
        <v>22</v>
      </c>
      <c r="C20" s="20">
        <v>9</v>
      </c>
    </row>
    <row r="21" spans="1:3" ht="28.8" x14ac:dyDescent="0.55000000000000004">
      <c r="A21" s="20" t="s">
        <v>23</v>
      </c>
      <c r="B21" s="21" t="s">
        <v>25</v>
      </c>
      <c r="C21" s="20">
        <v>2</v>
      </c>
    </row>
    <row r="22" spans="1:3" ht="28.8" x14ac:dyDescent="0.55000000000000004">
      <c r="A22" s="20" t="s">
        <v>23</v>
      </c>
      <c r="B22" s="21" t="s">
        <v>26</v>
      </c>
      <c r="C22" s="20">
        <v>8</v>
      </c>
    </row>
    <row r="23" spans="1:3" ht="28.8" x14ac:dyDescent="0.55000000000000004">
      <c r="A23" s="20" t="s">
        <v>28</v>
      </c>
      <c r="B23" s="21" t="s">
        <v>27</v>
      </c>
      <c r="C23" s="20">
        <v>17</v>
      </c>
    </row>
    <row r="24" spans="1:3" ht="28.8" x14ac:dyDescent="0.55000000000000004">
      <c r="A24" s="20" t="s">
        <v>28</v>
      </c>
      <c r="B24" s="21" t="s">
        <v>29</v>
      </c>
      <c r="C24" s="20">
        <v>28</v>
      </c>
    </row>
    <row r="25" spans="1:3" ht="28.8" x14ac:dyDescent="0.55000000000000004">
      <c r="A25" s="20" t="s">
        <v>23</v>
      </c>
      <c r="B25" s="21" t="s">
        <v>132</v>
      </c>
      <c r="C25" s="20">
        <v>24</v>
      </c>
    </row>
    <row r="26" spans="1:3" ht="28.8" x14ac:dyDescent="0.55000000000000004">
      <c r="A26" s="20" t="s">
        <v>23</v>
      </c>
      <c r="B26" s="21" t="s">
        <v>125</v>
      </c>
      <c r="C26" s="20">
        <v>24</v>
      </c>
    </row>
    <row r="27" spans="1:3" ht="28.8" x14ac:dyDescent="0.55000000000000004">
      <c r="A27" s="20" t="s">
        <v>7</v>
      </c>
      <c r="B27" s="23" t="s">
        <v>124</v>
      </c>
      <c r="C27" s="20">
        <v>4</v>
      </c>
    </row>
    <row r="28" spans="1:3" ht="28.8" x14ac:dyDescent="0.55000000000000004">
      <c r="A28" s="20" t="s">
        <v>7</v>
      </c>
      <c r="B28" s="23" t="s">
        <v>126</v>
      </c>
      <c r="C28" s="20">
        <v>78</v>
      </c>
    </row>
    <row r="29" spans="1:3" ht="28.8" x14ac:dyDescent="0.55000000000000004">
      <c r="A29" s="20" t="s">
        <v>7</v>
      </c>
      <c r="B29" s="23" t="s">
        <v>127</v>
      </c>
      <c r="C29" s="20">
        <v>28</v>
      </c>
    </row>
    <row r="30" spans="1:3" ht="28.8" x14ac:dyDescent="0.55000000000000004">
      <c r="A30" s="20" t="s">
        <v>7</v>
      </c>
      <c r="B30" s="23" t="s">
        <v>128</v>
      </c>
      <c r="C30" s="20">
        <v>3</v>
      </c>
    </row>
    <row r="31" spans="1:3" ht="28.8" x14ac:dyDescent="0.55000000000000004">
      <c r="A31" s="20" t="s">
        <v>7</v>
      </c>
      <c r="B31" s="23" t="s">
        <v>129</v>
      </c>
      <c r="C31" s="20">
        <v>59</v>
      </c>
    </row>
    <row r="32" spans="1:3" ht="28.8" x14ac:dyDescent="0.55000000000000004">
      <c r="A32" s="20" t="s">
        <v>7</v>
      </c>
      <c r="B32" s="23" t="s">
        <v>130</v>
      </c>
      <c r="C32" s="20">
        <v>8</v>
      </c>
    </row>
    <row r="33" spans="1:3" ht="28.8" x14ac:dyDescent="0.55000000000000004">
      <c r="A33" s="20" t="s">
        <v>7</v>
      </c>
      <c r="B33" s="23" t="s">
        <v>131</v>
      </c>
      <c r="C33" s="20">
        <v>8</v>
      </c>
    </row>
    <row r="34" spans="1:3" ht="28.8" x14ac:dyDescent="0.55000000000000004">
      <c r="A34" s="20" t="s">
        <v>7</v>
      </c>
      <c r="B34" s="23" t="s">
        <v>146</v>
      </c>
      <c r="C34" s="20">
        <v>16</v>
      </c>
    </row>
    <row r="35" spans="1:3" ht="28.8" x14ac:dyDescent="0.55000000000000004">
      <c r="A35" s="20" t="s">
        <v>7</v>
      </c>
      <c r="B35" s="23" t="s">
        <v>155</v>
      </c>
      <c r="C35" s="20">
        <v>9</v>
      </c>
    </row>
    <row r="36" spans="1:3" ht="28.8" x14ac:dyDescent="0.55000000000000004">
      <c r="A36" s="20" t="s">
        <v>7</v>
      </c>
      <c r="B36" s="23" t="s">
        <v>156</v>
      </c>
      <c r="C36" s="20">
        <v>16</v>
      </c>
    </row>
    <row r="37" spans="1:3" ht="28.8" x14ac:dyDescent="0.55000000000000004">
      <c r="A37" s="20" t="s">
        <v>7</v>
      </c>
      <c r="B37" s="23" t="s">
        <v>157</v>
      </c>
      <c r="C37" s="20">
        <v>28</v>
      </c>
    </row>
    <row r="38" spans="1:3" ht="28.8" x14ac:dyDescent="0.55000000000000004">
      <c r="A38" s="20"/>
      <c r="B38" s="30"/>
      <c r="C38" s="20"/>
    </row>
  </sheetData>
  <pageMargins left="0.7" right="0.7" top="0.75" bottom="0.75" header="0.3" footer="0.3"/>
  <pageSetup scale="7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75" zoomScaleNormal="175" workbookViewId="0">
      <selection activeCell="E40" sqref="E40"/>
    </sheetView>
  </sheetViews>
  <sheetFormatPr defaultColWidth="11.5546875" defaultRowHeight="14.4" x14ac:dyDescent="0.3"/>
  <cols>
    <col min="1" max="1" width="12.77734375" bestFit="1" customWidth="1"/>
    <col min="2" max="2" width="37.77734375" bestFit="1" customWidth="1"/>
  </cols>
  <sheetData>
    <row r="1" spans="1:5" x14ac:dyDescent="0.3">
      <c r="A1" s="27" t="s">
        <v>2</v>
      </c>
      <c r="B1" s="27" t="s">
        <v>0</v>
      </c>
      <c r="C1" s="27" t="s">
        <v>30</v>
      </c>
    </row>
    <row r="2" spans="1:5" ht="28.8" x14ac:dyDescent="0.55000000000000004">
      <c r="A2" s="27" t="s">
        <v>7</v>
      </c>
      <c r="B2" s="27" t="s">
        <v>3</v>
      </c>
      <c r="C2" s="27">
        <v>1121</v>
      </c>
      <c r="D2" s="20">
        <v>0</v>
      </c>
      <c r="E2">
        <f>D2*C2</f>
        <v>0</v>
      </c>
    </row>
    <row r="3" spans="1:5" ht="28.8" x14ac:dyDescent="0.55000000000000004">
      <c r="A3" s="27" t="s">
        <v>7</v>
      </c>
      <c r="B3" s="27" t="s">
        <v>4</v>
      </c>
      <c r="C3" s="27">
        <v>1209.5</v>
      </c>
      <c r="D3" s="20">
        <v>0</v>
      </c>
      <c r="E3">
        <f t="shared" ref="E3:E37" si="0">D3*C3</f>
        <v>0</v>
      </c>
    </row>
    <row r="4" spans="1:5" ht="28.8" x14ac:dyDescent="0.55000000000000004">
      <c r="A4" s="27" t="s">
        <v>7</v>
      </c>
      <c r="B4" s="27" t="s">
        <v>5</v>
      </c>
      <c r="C4" s="27">
        <v>1209.5</v>
      </c>
      <c r="D4" s="20">
        <v>15</v>
      </c>
      <c r="E4">
        <f t="shared" si="0"/>
        <v>18142.5</v>
      </c>
    </row>
    <row r="5" spans="1:5" ht="28.8" x14ac:dyDescent="0.55000000000000004">
      <c r="A5" s="27" t="s">
        <v>7</v>
      </c>
      <c r="B5" s="27" t="s">
        <v>6</v>
      </c>
      <c r="C5" s="27">
        <v>1121</v>
      </c>
      <c r="D5" s="20">
        <v>0</v>
      </c>
      <c r="E5">
        <f t="shared" si="0"/>
        <v>0</v>
      </c>
    </row>
    <row r="6" spans="1:5" ht="28.8" x14ac:dyDescent="0.55000000000000004">
      <c r="A6" s="27" t="s">
        <v>7</v>
      </c>
      <c r="B6" s="27" t="s">
        <v>8</v>
      </c>
      <c r="C6" s="27">
        <v>1931.424</v>
      </c>
      <c r="D6" s="20">
        <v>10</v>
      </c>
      <c r="E6">
        <f t="shared" si="0"/>
        <v>19314.239999999998</v>
      </c>
    </row>
    <row r="7" spans="1:5" ht="28.8" x14ac:dyDescent="0.55000000000000004">
      <c r="A7" s="27" t="s">
        <v>7</v>
      </c>
      <c r="B7" s="27" t="s">
        <v>24</v>
      </c>
      <c r="C7" s="27">
        <v>1931.42</v>
      </c>
      <c r="D7" s="20">
        <v>9</v>
      </c>
      <c r="E7">
        <f t="shared" si="0"/>
        <v>17382.78</v>
      </c>
    </row>
    <row r="8" spans="1:5" ht="28.8" x14ac:dyDescent="0.55000000000000004">
      <c r="A8" s="27" t="s">
        <v>7</v>
      </c>
      <c r="B8" s="27" t="s">
        <v>9</v>
      </c>
      <c r="C8" s="27">
        <v>1776</v>
      </c>
      <c r="D8" s="20">
        <v>4</v>
      </c>
      <c r="E8">
        <f t="shared" si="0"/>
        <v>7104</v>
      </c>
    </row>
    <row r="9" spans="1:5" ht="28.8" x14ac:dyDescent="0.55000000000000004">
      <c r="A9" s="27" t="s">
        <v>7</v>
      </c>
      <c r="B9" s="27" t="s">
        <v>10</v>
      </c>
      <c r="C9" s="27">
        <v>1835.136</v>
      </c>
      <c r="D9" s="20">
        <v>7</v>
      </c>
      <c r="E9">
        <f t="shared" si="0"/>
        <v>12845.951999999999</v>
      </c>
    </row>
    <row r="10" spans="1:5" ht="28.8" x14ac:dyDescent="0.55000000000000004">
      <c r="A10" s="27" t="s">
        <v>7</v>
      </c>
      <c r="B10" s="27" t="s">
        <v>11</v>
      </c>
      <c r="C10" s="27">
        <v>1852.6</v>
      </c>
      <c r="D10" s="20">
        <v>0</v>
      </c>
      <c r="E10">
        <f t="shared" si="0"/>
        <v>0</v>
      </c>
    </row>
    <row r="11" spans="1:5" ht="28.8" x14ac:dyDescent="0.55000000000000004">
      <c r="A11" s="27" t="s">
        <v>7</v>
      </c>
      <c r="B11" s="27" t="s">
        <v>12</v>
      </c>
      <c r="C11" s="27">
        <v>1880.44</v>
      </c>
      <c r="D11" s="20">
        <v>3</v>
      </c>
      <c r="E11">
        <f t="shared" si="0"/>
        <v>5641.32</v>
      </c>
    </row>
    <row r="12" spans="1:5" ht="28.8" x14ac:dyDescent="0.55000000000000004">
      <c r="A12" s="27" t="s">
        <v>7</v>
      </c>
      <c r="B12" s="27" t="s">
        <v>13</v>
      </c>
      <c r="C12" s="27">
        <v>1852.6</v>
      </c>
      <c r="D12" s="20">
        <v>4</v>
      </c>
      <c r="E12">
        <f t="shared" si="0"/>
        <v>7410.4</v>
      </c>
    </row>
    <row r="13" spans="1:5" s="19" customFormat="1" ht="28.8" x14ac:dyDescent="0.55000000000000004">
      <c r="A13" s="28" t="s">
        <v>7</v>
      </c>
      <c r="B13" s="28" t="s">
        <v>14</v>
      </c>
      <c r="C13" s="28">
        <v>1239</v>
      </c>
      <c r="D13" s="20">
        <v>0</v>
      </c>
      <c r="E13">
        <f t="shared" si="0"/>
        <v>0</v>
      </c>
    </row>
    <row r="14" spans="1:5" ht="28.8" x14ac:dyDescent="0.55000000000000004">
      <c r="A14" s="27" t="s">
        <v>15</v>
      </c>
      <c r="B14" s="27" t="s">
        <v>16</v>
      </c>
      <c r="C14" s="27">
        <v>2684.5</v>
      </c>
      <c r="D14" s="20">
        <v>7</v>
      </c>
      <c r="E14">
        <f t="shared" si="0"/>
        <v>18791.5</v>
      </c>
    </row>
    <row r="15" spans="1:5" ht="28.8" x14ac:dyDescent="0.55000000000000004">
      <c r="A15" s="27" t="s">
        <v>15</v>
      </c>
      <c r="B15" s="27" t="s">
        <v>17</v>
      </c>
      <c r="C15" s="27">
        <v>2684.5</v>
      </c>
      <c r="D15" s="20">
        <v>6</v>
      </c>
      <c r="E15">
        <f t="shared" si="0"/>
        <v>16107</v>
      </c>
    </row>
    <row r="16" spans="1:5" ht="28.8" x14ac:dyDescent="0.55000000000000004">
      <c r="A16" s="27" t="s">
        <v>15</v>
      </c>
      <c r="B16" s="27" t="s">
        <v>18</v>
      </c>
      <c r="C16" s="27">
        <v>1834.9</v>
      </c>
      <c r="D16" s="20">
        <v>21</v>
      </c>
      <c r="E16">
        <f t="shared" si="0"/>
        <v>38532.9</v>
      </c>
    </row>
    <row r="17" spans="1:5" ht="28.8" x14ac:dyDescent="0.55000000000000004">
      <c r="A17" s="27" t="s">
        <v>15</v>
      </c>
      <c r="B17" s="27" t="s">
        <v>19</v>
      </c>
      <c r="C17" s="27">
        <v>1609.52</v>
      </c>
      <c r="D17" s="20">
        <v>51</v>
      </c>
      <c r="E17">
        <f t="shared" si="0"/>
        <v>82085.52</v>
      </c>
    </row>
    <row r="18" spans="1:5" ht="28.8" x14ac:dyDescent="0.55000000000000004">
      <c r="A18" s="27" t="s">
        <v>15</v>
      </c>
      <c r="B18" s="27" t="s">
        <v>20</v>
      </c>
      <c r="C18" s="27">
        <v>1886.82</v>
      </c>
      <c r="D18" s="20">
        <v>6</v>
      </c>
      <c r="E18">
        <f t="shared" si="0"/>
        <v>11320.92</v>
      </c>
    </row>
    <row r="19" spans="1:5" ht="28.8" x14ac:dyDescent="0.55000000000000004">
      <c r="A19" s="27" t="s">
        <v>15</v>
      </c>
      <c r="B19" s="27" t="s">
        <v>21</v>
      </c>
      <c r="C19" s="27">
        <v>1421.9</v>
      </c>
      <c r="D19" s="20">
        <v>3</v>
      </c>
      <c r="E19">
        <f t="shared" si="0"/>
        <v>4265.7000000000007</v>
      </c>
    </row>
    <row r="20" spans="1:5" ht="28.8" x14ac:dyDescent="0.55000000000000004">
      <c r="A20" s="27" t="s">
        <v>15</v>
      </c>
      <c r="B20" s="27" t="s">
        <v>22</v>
      </c>
      <c r="C20" s="27">
        <v>2289.1999999999998</v>
      </c>
      <c r="D20" s="20">
        <v>9</v>
      </c>
      <c r="E20">
        <f t="shared" si="0"/>
        <v>20602.8</v>
      </c>
    </row>
    <row r="21" spans="1:5" ht="28.8" x14ac:dyDescent="0.55000000000000004">
      <c r="A21" s="27" t="s">
        <v>23</v>
      </c>
      <c r="B21" s="27" t="s">
        <v>25</v>
      </c>
      <c r="C21" s="27">
        <v>911.9</v>
      </c>
      <c r="D21" s="20">
        <v>2</v>
      </c>
      <c r="E21">
        <f t="shared" si="0"/>
        <v>1823.8</v>
      </c>
    </row>
    <row r="22" spans="1:5" ht="28.8" x14ac:dyDescent="0.55000000000000004">
      <c r="A22" s="27" t="s">
        <v>23</v>
      </c>
      <c r="B22" s="27" t="s">
        <v>26</v>
      </c>
      <c r="C22" s="27">
        <v>1014.98</v>
      </c>
      <c r="D22" s="20">
        <v>8</v>
      </c>
      <c r="E22">
        <f t="shared" si="0"/>
        <v>8119.84</v>
      </c>
    </row>
    <row r="23" spans="1:5" ht="28.8" x14ac:dyDescent="0.55000000000000004">
      <c r="A23" s="27" t="s">
        <v>28</v>
      </c>
      <c r="B23" s="27" t="s">
        <v>27</v>
      </c>
      <c r="C23" s="27">
        <v>843.7</v>
      </c>
      <c r="D23" s="20">
        <v>17</v>
      </c>
      <c r="E23">
        <f t="shared" si="0"/>
        <v>14342.900000000001</v>
      </c>
    </row>
    <row r="24" spans="1:5" ht="28.8" x14ac:dyDescent="0.55000000000000004">
      <c r="A24" s="27" t="s">
        <v>28</v>
      </c>
      <c r="B24" s="27" t="s">
        <v>29</v>
      </c>
      <c r="C24" s="27">
        <v>797.68</v>
      </c>
      <c r="D24" s="20">
        <v>28</v>
      </c>
      <c r="E24">
        <f t="shared" si="0"/>
        <v>22335.039999999997</v>
      </c>
    </row>
    <row r="25" spans="1:5" ht="28.8" x14ac:dyDescent="0.55000000000000004">
      <c r="A25" s="27" t="s">
        <v>23</v>
      </c>
      <c r="B25" s="27" t="s">
        <v>132</v>
      </c>
      <c r="C25" s="27">
        <v>949.9</v>
      </c>
      <c r="D25" s="20">
        <v>24</v>
      </c>
      <c r="E25">
        <f t="shared" si="0"/>
        <v>22797.599999999999</v>
      </c>
    </row>
    <row r="26" spans="1:5" ht="28.8" x14ac:dyDescent="0.55000000000000004">
      <c r="A26" s="27" t="s">
        <v>23</v>
      </c>
      <c r="B26" s="27" t="s">
        <v>125</v>
      </c>
      <c r="C26" s="27">
        <v>1050.2</v>
      </c>
      <c r="D26" s="20">
        <v>24</v>
      </c>
      <c r="E26">
        <f t="shared" si="0"/>
        <v>25204.800000000003</v>
      </c>
    </row>
    <row r="27" spans="1:5" ht="28.8" x14ac:dyDescent="0.55000000000000004">
      <c r="A27" s="27" t="s">
        <v>7</v>
      </c>
      <c r="B27" s="27" t="s">
        <v>124</v>
      </c>
      <c r="C27" s="27">
        <v>1298</v>
      </c>
      <c r="D27" s="20">
        <v>4</v>
      </c>
      <c r="E27">
        <f t="shared" si="0"/>
        <v>5192</v>
      </c>
    </row>
    <row r="28" spans="1:5" ht="28.8" x14ac:dyDescent="0.55000000000000004">
      <c r="A28" s="27" t="s">
        <v>7</v>
      </c>
      <c r="B28" s="27" t="s">
        <v>126</v>
      </c>
      <c r="C28" s="27">
        <v>1121</v>
      </c>
      <c r="D28" s="20">
        <v>78</v>
      </c>
      <c r="E28">
        <f t="shared" si="0"/>
        <v>87438</v>
      </c>
    </row>
    <row r="29" spans="1:5" ht="28.8" x14ac:dyDescent="0.55000000000000004">
      <c r="A29" s="27" t="s">
        <v>7</v>
      </c>
      <c r="B29" s="27" t="s">
        <v>127</v>
      </c>
      <c r="C29" s="27">
        <v>1121</v>
      </c>
      <c r="D29" s="20">
        <v>28</v>
      </c>
      <c r="E29">
        <f t="shared" si="0"/>
        <v>31388</v>
      </c>
    </row>
    <row r="30" spans="1:5" ht="28.8" x14ac:dyDescent="0.55000000000000004">
      <c r="A30" s="27" t="s">
        <v>7</v>
      </c>
      <c r="B30" s="27" t="s">
        <v>128</v>
      </c>
      <c r="C30" s="27">
        <v>1121</v>
      </c>
      <c r="D30" s="20">
        <v>3</v>
      </c>
      <c r="E30">
        <f t="shared" si="0"/>
        <v>3363</v>
      </c>
    </row>
    <row r="31" spans="1:5" ht="28.8" x14ac:dyDescent="0.55000000000000004">
      <c r="A31" s="27" t="s">
        <v>7</v>
      </c>
      <c r="B31" s="27" t="s">
        <v>129</v>
      </c>
      <c r="C31" s="27">
        <v>1121</v>
      </c>
      <c r="D31" s="20">
        <v>59</v>
      </c>
      <c r="E31">
        <f t="shared" si="0"/>
        <v>66139</v>
      </c>
    </row>
    <row r="32" spans="1:5" ht="28.8" x14ac:dyDescent="0.55000000000000004">
      <c r="A32" s="27" t="s">
        <v>7</v>
      </c>
      <c r="B32" s="27" t="s">
        <v>130</v>
      </c>
      <c r="C32" s="27">
        <v>1121</v>
      </c>
      <c r="D32" s="20">
        <v>8</v>
      </c>
      <c r="E32">
        <f t="shared" si="0"/>
        <v>8968</v>
      </c>
    </row>
    <row r="33" spans="1:5" ht="28.8" x14ac:dyDescent="0.55000000000000004">
      <c r="A33" s="27" t="s">
        <v>7</v>
      </c>
      <c r="B33" s="27" t="s">
        <v>131</v>
      </c>
      <c r="C33" s="27">
        <v>1180</v>
      </c>
      <c r="D33" s="20">
        <v>8</v>
      </c>
      <c r="E33">
        <f t="shared" si="0"/>
        <v>9440</v>
      </c>
    </row>
    <row r="34" spans="1:5" ht="28.8" x14ac:dyDescent="0.55000000000000004">
      <c r="A34" s="29" t="s">
        <v>7</v>
      </c>
      <c r="B34" s="25" t="s">
        <v>146</v>
      </c>
      <c r="C34" s="27">
        <v>1210</v>
      </c>
      <c r="D34" s="20">
        <v>16</v>
      </c>
      <c r="E34">
        <f t="shared" si="0"/>
        <v>19360</v>
      </c>
    </row>
    <row r="35" spans="1:5" ht="28.8" x14ac:dyDescent="0.55000000000000004">
      <c r="A35" s="29" t="s">
        <v>7</v>
      </c>
      <c r="B35" s="26" t="s">
        <v>155</v>
      </c>
      <c r="C35" s="27">
        <v>2065</v>
      </c>
      <c r="D35" s="20">
        <v>9</v>
      </c>
      <c r="E35">
        <f t="shared" si="0"/>
        <v>18585</v>
      </c>
    </row>
    <row r="36" spans="1:5" ht="28.8" x14ac:dyDescent="0.55000000000000004">
      <c r="A36" s="29" t="s">
        <v>7</v>
      </c>
      <c r="B36" s="26" t="s">
        <v>156</v>
      </c>
      <c r="C36" s="27">
        <v>2065</v>
      </c>
      <c r="D36" s="20">
        <v>16</v>
      </c>
      <c r="E36">
        <f t="shared" si="0"/>
        <v>33040</v>
      </c>
    </row>
    <row r="37" spans="1:5" ht="28.8" x14ac:dyDescent="0.55000000000000004">
      <c r="A37" s="29" t="s">
        <v>7</v>
      </c>
      <c r="B37" s="27" t="s">
        <v>158</v>
      </c>
      <c r="C37" s="27">
        <v>1121</v>
      </c>
      <c r="D37" s="20">
        <v>28</v>
      </c>
      <c r="E37">
        <f t="shared" si="0"/>
        <v>31388</v>
      </c>
    </row>
    <row r="38" spans="1:5" x14ac:dyDescent="0.3">
      <c r="E38">
        <f>SUM(E2:E37)</f>
        <v>688472.51199999999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19" sqref="F19"/>
    </sheetView>
  </sheetViews>
  <sheetFormatPr defaultColWidth="11.5546875" defaultRowHeight="14.4" x14ac:dyDescent="0.3"/>
  <cols>
    <col min="3" max="3" width="18" bestFit="1" customWidth="1"/>
  </cols>
  <sheetData>
    <row r="1" spans="1:4" x14ac:dyDescent="0.3">
      <c r="A1" t="s">
        <v>31</v>
      </c>
      <c r="B1" t="s">
        <v>32</v>
      </c>
      <c r="C1" t="s">
        <v>33</v>
      </c>
      <c r="D1" t="s">
        <v>34</v>
      </c>
    </row>
    <row r="2" spans="1:4" x14ac:dyDescent="0.3">
      <c r="A2" s="1">
        <v>45121</v>
      </c>
      <c r="B2" s="2" t="s">
        <v>35</v>
      </c>
      <c r="C2" s="2">
        <v>54374.400000000001</v>
      </c>
      <c r="D2" s="2" t="s">
        <v>48</v>
      </c>
    </row>
    <row r="3" spans="1:4" x14ac:dyDescent="0.3">
      <c r="A3" s="1">
        <v>45097</v>
      </c>
      <c r="B3" s="2" t="s">
        <v>36</v>
      </c>
      <c r="C3" s="2">
        <v>392911.68</v>
      </c>
      <c r="D3" s="2" t="s">
        <v>48</v>
      </c>
    </row>
    <row r="4" spans="1:4" x14ac:dyDescent="0.3">
      <c r="A4" s="1">
        <v>45121</v>
      </c>
      <c r="B4" s="2" t="s">
        <v>37</v>
      </c>
      <c r="C4" s="2">
        <v>26643.46</v>
      </c>
      <c r="D4" s="2" t="s">
        <v>48</v>
      </c>
    </row>
    <row r="5" spans="1:4" x14ac:dyDescent="0.3">
      <c r="A5" s="1">
        <v>45132</v>
      </c>
      <c r="B5" s="2" t="s">
        <v>38</v>
      </c>
      <c r="C5" s="2">
        <v>9251.2000000000007</v>
      </c>
      <c r="D5" s="2" t="s">
        <v>48</v>
      </c>
    </row>
    <row r="6" spans="1:4" x14ac:dyDescent="0.3">
      <c r="A6" s="1">
        <v>45136</v>
      </c>
      <c r="B6" s="2" t="s">
        <v>39</v>
      </c>
      <c r="C6" s="2">
        <v>29905.919999999998</v>
      </c>
      <c r="D6" s="2" t="s">
        <v>48</v>
      </c>
    </row>
    <row r="7" spans="1:4" x14ac:dyDescent="0.3">
      <c r="A7" s="1">
        <v>45138</v>
      </c>
      <c r="B7" s="2" t="s">
        <v>40</v>
      </c>
      <c r="C7" s="2">
        <v>125788</v>
      </c>
      <c r="D7" s="2" t="s">
        <v>48</v>
      </c>
    </row>
    <row r="8" spans="1:4" x14ac:dyDescent="0.3">
      <c r="A8" s="1">
        <v>45177</v>
      </c>
      <c r="B8" s="2" t="s">
        <v>41</v>
      </c>
      <c r="C8" s="2">
        <v>27187.200000000001</v>
      </c>
      <c r="D8" s="2" t="s">
        <v>48</v>
      </c>
    </row>
    <row r="9" spans="1:4" x14ac:dyDescent="0.3">
      <c r="A9" s="1">
        <v>45177</v>
      </c>
      <c r="B9" s="2" t="s">
        <v>42</v>
      </c>
      <c r="C9" s="2">
        <v>24298.560000000001</v>
      </c>
      <c r="D9" s="2" t="s">
        <v>48</v>
      </c>
    </row>
    <row r="10" spans="1:4" x14ac:dyDescent="0.3">
      <c r="A10" s="1">
        <v>45178</v>
      </c>
      <c r="B10" s="2" t="s">
        <v>43</v>
      </c>
      <c r="C10" s="2">
        <v>47931.6</v>
      </c>
      <c r="D10" s="2" t="s">
        <v>48</v>
      </c>
    </row>
    <row r="11" spans="1:4" x14ac:dyDescent="0.3">
      <c r="A11" s="1">
        <v>45204</v>
      </c>
      <c r="B11" s="2" t="s">
        <v>44</v>
      </c>
      <c r="C11" s="3">
        <v>41064</v>
      </c>
      <c r="D11" s="2" t="s">
        <v>48</v>
      </c>
    </row>
    <row r="12" spans="1:4" x14ac:dyDescent="0.3">
      <c r="A12" s="1">
        <v>45204</v>
      </c>
      <c r="B12" s="2" t="s">
        <v>45</v>
      </c>
      <c r="C12" s="3">
        <v>50917</v>
      </c>
      <c r="D12" s="2" t="s">
        <v>48</v>
      </c>
    </row>
    <row r="13" spans="1:4" x14ac:dyDescent="0.3">
      <c r="A13" s="1">
        <v>45198</v>
      </c>
      <c r="B13" s="2" t="s">
        <v>46</v>
      </c>
      <c r="C13" s="3">
        <v>72397.72</v>
      </c>
      <c r="D13" s="2" t="s">
        <v>48</v>
      </c>
    </row>
    <row r="14" spans="1:4" x14ac:dyDescent="0.3">
      <c r="A14" s="1">
        <v>45204</v>
      </c>
      <c r="B14" s="2" t="s">
        <v>47</v>
      </c>
      <c r="C14" s="3">
        <v>87943.039999999994</v>
      </c>
      <c r="D14" s="2" t="s">
        <v>48</v>
      </c>
    </row>
    <row r="15" spans="1:4" x14ac:dyDescent="0.3">
      <c r="A15" s="1">
        <v>45250</v>
      </c>
      <c r="B15" s="2" t="s">
        <v>118</v>
      </c>
      <c r="C15" s="3">
        <v>150000</v>
      </c>
      <c r="D15" s="2" t="s">
        <v>48</v>
      </c>
    </row>
    <row r="16" spans="1:4" x14ac:dyDescent="0.3">
      <c r="A16" s="1">
        <v>45250</v>
      </c>
      <c r="B16" s="2" t="s">
        <v>118</v>
      </c>
      <c r="C16" s="3">
        <v>106720.8</v>
      </c>
      <c r="D16" s="2" t="s">
        <v>123</v>
      </c>
    </row>
    <row r="17" spans="1:4" x14ac:dyDescent="0.3">
      <c r="A17" s="1">
        <v>45229</v>
      </c>
      <c r="B17" s="2" t="s">
        <v>119</v>
      </c>
      <c r="C17" s="3">
        <v>3540</v>
      </c>
      <c r="D17" s="2" t="s">
        <v>48</v>
      </c>
    </row>
    <row r="18" spans="1:4" x14ac:dyDescent="0.3">
      <c r="A18" s="4">
        <v>45230</v>
      </c>
      <c r="B18" s="2" t="s">
        <v>120</v>
      </c>
      <c r="C18" s="3">
        <v>79743.22</v>
      </c>
      <c r="D18" s="2" t="s">
        <v>48</v>
      </c>
    </row>
    <row r="19" spans="1:4" x14ac:dyDescent="0.3">
      <c r="A19" s="4">
        <v>45250</v>
      </c>
      <c r="B19" s="2" t="s">
        <v>121</v>
      </c>
      <c r="C19" s="3">
        <v>166899.20000000001</v>
      </c>
      <c r="D19" s="2" t="s">
        <v>123</v>
      </c>
    </row>
    <row r="20" spans="1:4" x14ac:dyDescent="0.3">
      <c r="A20" s="4">
        <v>45250</v>
      </c>
      <c r="B20" s="2" t="s">
        <v>122</v>
      </c>
      <c r="C20" s="3">
        <v>1840.8</v>
      </c>
      <c r="D20" s="2" t="s">
        <v>48</v>
      </c>
    </row>
    <row r="21" spans="1:4" x14ac:dyDescent="0.3">
      <c r="A21" s="4">
        <v>45250</v>
      </c>
      <c r="B21" s="2" t="s">
        <v>133</v>
      </c>
      <c r="C21" s="3">
        <v>45132.639999999999</v>
      </c>
      <c r="D21" s="2" t="s">
        <v>48</v>
      </c>
    </row>
    <row r="22" spans="1:4" x14ac:dyDescent="0.3">
      <c r="A22" s="4">
        <v>45313</v>
      </c>
      <c r="B22" t="s">
        <v>143</v>
      </c>
      <c r="C22" s="22">
        <v>147382</v>
      </c>
      <c r="D22" s="2" t="s">
        <v>123</v>
      </c>
    </row>
    <row r="23" spans="1:4" x14ac:dyDescent="0.3">
      <c r="A23" s="4">
        <v>45314</v>
      </c>
      <c r="B23" t="s">
        <v>144</v>
      </c>
      <c r="C23" s="22">
        <v>9322</v>
      </c>
      <c r="D23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topLeftCell="B115" zoomScale="160" zoomScaleNormal="160" workbookViewId="0">
      <selection activeCell="A126" sqref="A126:H128"/>
    </sheetView>
  </sheetViews>
  <sheetFormatPr defaultColWidth="11.5546875" defaultRowHeight="14.4" x14ac:dyDescent="0.3"/>
  <cols>
    <col min="1" max="1" width="51.77734375" customWidth="1"/>
    <col min="2" max="2" width="24.6640625" bestFit="1" customWidth="1"/>
    <col min="3" max="3" width="14.109375" bestFit="1" customWidth="1"/>
    <col min="4" max="4" width="12.109375" customWidth="1"/>
    <col min="5" max="5" width="14.109375" bestFit="1" customWidth="1"/>
    <col min="6" max="6" width="15.44140625" bestFit="1" customWidth="1"/>
    <col min="9" max="9" width="15" bestFit="1" customWidth="1"/>
  </cols>
  <sheetData>
    <row r="1" spans="1:9" ht="15.6" x14ac:dyDescent="0.3">
      <c r="A1" s="5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113</v>
      </c>
      <c r="G1" s="5" t="s">
        <v>85</v>
      </c>
      <c r="H1" s="6" t="s">
        <v>114</v>
      </c>
      <c r="I1" s="18" t="s">
        <v>117</v>
      </c>
    </row>
    <row r="2" spans="1:9" ht="15.6" x14ac:dyDescent="0.3">
      <c r="A2" s="7" t="s">
        <v>49</v>
      </c>
      <c r="B2" s="8" t="s">
        <v>86</v>
      </c>
      <c r="C2" s="7">
        <v>19</v>
      </c>
      <c r="D2" s="9">
        <v>45101</v>
      </c>
      <c r="E2" s="7">
        <v>5000</v>
      </c>
      <c r="F2" s="7">
        <v>5000</v>
      </c>
      <c r="G2" s="10">
        <v>0</v>
      </c>
      <c r="H2" s="10">
        <v>0</v>
      </c>
    </row>
    <row r="3" spans="1:9" ht="15.6" x14ac:dyDescent="0.3">
      <c r="A3" s="7" t="s">
        <v>50</v>
      </c>
      <c r="B3" s="8" t="s">
        <v>87</v>
      </c>
      <c r="C3" s="7">
        <v>21</v>
      </c>
      <c r="D3" s="9">
        <v>45103</v>
      </c>
      <c r="E3" s="7">
        <v>24950</v>
      </c>
      <c r="F3" s="10">
        <v>24950</v>
      </c>
      <c r="G3" s="10">
        <v>0</v>
      </c>
      <c r="H3" s="10">
        <v>0</v>
      </c>
    </row>
    <row r="4" spans="1:9" ht="15.6" x14ac:dyDescent="0.3">
      <c r="A4" s="7" t="s">
        <v>50</v>
      </c>
      <c r="B4" s="8" t="s">
        <v>87</v>
      </c>
      <c r="C4" s="7">
        <v>49</v>
      </c>
      <c r="D4" s="9">
        <v>45139</v>
      </c>
      <c r="E4" s="7">
        <v>9600</v>
      </c>
      <c r="F4" s="10">
        <v>9600</v>
      </c>
      <c r="G4" s="10">
        <v>0</v>
      </c>
      <c r="H4" s="10">
        <v>0</v>
      </c>
    </row>
    <row r="5" spans="1:9" ht="15.6" x14ac:dyDescent="0.3">
      <c r="A5" s="7" t="s">
        <v>50</v>
      </c>
      <c r="B5" s="8" t="s">
        <v>87</v>
      </c>
      <c r="C5" s="7">
        <v>63</v>
      </c>
      <c r="D5" s="9">
        <v>45170</v>
      </c>
      <c r="E5" s="7">
        <v>23650</v>
      </c>
      <c r="F5" s="10">
        <v>23650</v>
      </c>
      <c r="G5" s="10">
        <v>0</v>
      </c>
      <c r="H5" s="10">
        <v>0</v>
      </c>
    </row>
    <row r="6" spans="1:9" ht="15.6" x14ac:dyDescent="0.3">
      <c r="A6" s="7" t="s">
        <v>50</v>
      </c>
      <c r="B6" s="8" t="s">
        <v>87</v>
      </c>
      <c r="C6" s="7">
        <v>112</v>
      </c>
      <c r="D6" s="9">
        <v>45246</v>
      </c>
      <c r="E6" s="7">
        <v>14401</v>
      </c>
      <c r="F6" s="10">
        <v>14401</v>
      </c>
      <c r="G6" s="10">
        <v>0</v>
      </c>
      <c r="H6" s="10">
        <v>0</v>
      </c>
    </row>
    <row r="7" spans="1:9" ht="15.6" x14ac:dyDescent="0.3">
      <c r="A7" s="7" t="s">
        <v>50</v>
      </c>
      <c r="B7" s="8" t="s">
        <v>87</v>
      </c>
      <c r="C7" s="7">
        <v>135</v>
      </c>
      <c r="D7" s="9">
        <v>45310</v>
      </c>
      <c r="E7" s="7">
        <v>17450</v>
      </c>
      <c r="F7" s="10">
        <v>17450</v>
      </c>
      <c r="G7" s="10">
        <v>0</v>
      </c>
      <c r="H7" s="10">
        <v>0</v>
      </c>
    </row>
    <row r="8" spans="1:9" ht="15.6" x14ac:dyDescent="0.3">
      <c r="A8" s="7" t="s">
        <v>50</v>
      </c>
      <c r="B8" s="8" t="s">
        <v>87</v>
      </c>
      <c r="C8" s="7">
        <v>136</v>
      </c>
      <c r="D8" s="9">
        <v>45311</v>
      </c>
      <c r="E8" s="7">
        <v>17750</v>
      </c>
      <c r="F8" s="10">
        <v>17750</v>
      </c>
      <c r="G8" s="10">
        <v>0</v>
      </c>
      <c r="H8" s="10">
        <v>0</v>
      </c>
    </row>
    <row r="9" spans="1:9" ht="15.6" x14ac:dyDescent="0.3">
      <c r="A9" s="7" t="s">
        <v>50</v>
      </c>
      <c r="B9" s="8" t="s">
        <v>87</v>
      </c>
      <c r="C9" s="7">
        <v>154</v>
      </c>
      <c r="D9" s="9">
        <v>45358</v>
      </c>
      <c r="E9" s="7">
        <v>24000</v>
      </c>
      <c r="F9" s="10">
        <v>20000</v>
      </c>
      <c r="G9" s="10">
        <v>0</v>
      </c>
      <c r="H9" s="10">
        <v>0</v>
      </c>
    </row>
    <row r="10" spans="1:9" ht="15.6" x14ac:dyDescent="0.3">
      <c r="A10" s="7" t="s">
        <v>50</v>
      </c>
      <c r="B10" s="8" t="s">
        <v>87</v>
      </c>
      <c r="C10" s="7">
        <v>155</v>
      </c>
      <c r="D10" s="9">
        <v>45360</v>
      </c>
      <c r="E10" s="7">
        <v>17600</v>
      </c>
      <c r="F10" s="10">
        <v>21600</v>
      </c>
      <c r="G10" s="10">
        <v>0</v>
      </c>
      <c r="H10" s="10">
        <v>0</v>
      </c>
    </row>
    <row r="11" spans="1:9" ht="15.6" x14ac:dyDescent="0.3">
      <c r="A11" s="7" t="s">
        <v>50</v>
      </c>
      <c r="B11" s="8" t="s">
        <v>87</v>
      </c>
      <c r="C11" s="7">
        <v>158</v>
      </c>
      <c r="D11" s="9">
        <v>45363</v>
      </c>
      <c r="E11" s="7">
        <v>28800</v>
      </c>
      <c r="F11" s="10">
        <v>0</v>
      </c>
      <c r="G11" s="10">
        <v>0</v>
      </c>
      <c r="H11" s="10">
        <v>0</v>
      </c>
    </row>
    <row r="12" spans="1:9" ht="15.6" x14ac:dyDescent="0.3">
      <c r="A12" s="7" t="s">
        <v>50</v>
      </c>
      <c r="B12" s="8" t="s">
        <v>87</v>
      </c>
      <c r="C12" s="7">
        <v>10</v>
      </c>
      <c r="D12" s="9">
        <v>45404</v>
      </c>
      <c r="E12" s="7">
        <v>16650</v>
      </c>
      <c r="F12" s="10">
        <v>0</v>
      </c>
      <c r="G12" s="10">
        <v>0</v>
      </c>
      <c r="H12" s="10">
        <v>0</v>
      </c>
    </row>
    <row r="13" spans="1:9" ht="15.6" x14ac:dyDescent="0.3">
      <c r="A13" s="7" t="s">
        <v>51</v>
      </c>
      <c r="B13" s="8" t="s">
        <v>88</v>
      </c>
      <c r="C13" s="7">
        <v>24</v>
      </c>
      <c r="D13" s="11">
        <v>45108</v>
      </c>
      <c r="E13" s="7">
        <v>20200</v>
      </c>
      <c r="F13" s="10">
        <v>20200</v>
      </c>
      <c r="G13" s="10">
        <v>0</v>
      </c>
      <c r="H13" s="10">
        <v>0</v>
      </c>
    </row>
    <row r="14" spans="1:9" ht="15.6" x14ac:dyDescent="0.3">
      <c r="A14" s="7" t="s">
        <v>51</v>
      </c>
      <c r="B14" s="8" t="s">
        <v>88</v>
      </c>
      <c r="C14" s="7">
        <v>45</v>
      </c>
      <c r="D14" s="11">
        <v>45133</v>
      </c>
      <c r="E14" s="7">
        <v>15000</v>
      </c>
      <c r="F14" s="10">
        <v>15000</v>
      </c>
      <c r="G14" s="10">
        <v>0</v>
      </c>
      <c r="H14" s="10">
        <v>0</v>
      </c>
    </row>
    <row r="15" spans="1:9" ht="15.6" x14ac:dyDescent="0.3">
      <c r="A15" s="7" t="s">
        <v>51</v>
      </c>
      <c r="B15" s="8" t="s">
        <v>88</v>
      </c>
      <c r="C15" s="7">
        <v>48</v>
      </c>
      <c r="D15" s="11">
        <v>45138</v>
      </c>
      <c r="E15" s="7">
        <v>32568</v>
      </c>
      <c r="F15" s="10">
        <v>32568</v>
      </c>
      <c r="G15" s="10">
        <v>0</v>
      </c>
      <c r="H15" s="10">
        <v>0</v>
      </c>
    </row>
    <row r="16" spans="1:9" ht="15.6" x14ac:dyDescent="0.3">
      <c r="A16" s="7" t="s">
        <v>51</v>
      </c>
      <c r="B16" s="8" t="s">
        <v>88</v>
      </c>
      <c r="C16" s="7">
        <v>167</v>
      </c>
      <c r="D16" s="11">
        <v>45367</v>
      </c>
      <c r="E16" s="7">
        <v>14000</v>
      </c>
      <c r="F16" s="10">
        <v>0</v>
      </c>
      <c r="G16" s="10">
        <v>0</v>
      </c>
      <c r="H16" s="10">
        <v>0</v>
      </c>
    </row>
    <row r="17" spans="1:8" ht="15.6" x14ac:dyDescent="0.3">
      <c r="A17" s="7" t="s">
        <v>52</v>
      </c>
      <c r="B17" s="8" t="s">
        <v>89</v>
      </c>
      <c r="C17" s="7">
        <v>31</v>
      </c>
      <c r="D17" s="11">
        <v>45113</v>
      </c>
      <c r="E17" s="7">
        <v>7100</v>
      </c>
      <c r="F17" s="10">
        <v>7100</v>
      </c>
      <c r="G17" s="10">
        <v>0</v>
      </c>
      <c r="H17" s="10">
        <v>0</v>
      </c>
    </row>
    <row r="18" spans="1:8" ht="15.6" x14ac:dyDescent="0.3">
      <c r="A18" s="10" t="s">
        <v>53</v>
      </c>
      <c r="B18" s="8" t="s">
        <v>90</v>
      </c>
      <c r="C18" s="7">
        <v>32</v>
      </c>
      <c r="D18" s="11">
        <v>45113</v>
      </c>
      <c r="E18" s="7">
        <v>10000</v>
      </c>
      <c r="F18" s="10">
        <v>10000</v>
      </c>
      <c r="G18" s="10">
        <v>0</v>
      </c>
      <c r="H18" s="10">
        <v>0</v>
      </c>
    </row>
    <row r="19" spans="1:8" ht="15.6" x14ac:dyDescent="0.3">
      <c r="A19" s="10" t="s">
        <v>53</v>
      </c>
      <c r="B19" s="8" t="s">
        <v>90</v>
      </c>
      <c r="C19" s="7">
        <v>12</v>
      </c>
      <c r="D19" s="11">
        <v>45404</v>
      </c>
      <c r="E19" s="7">
        <v>4100</v>
      </c>
      <c r="F19" s="10">
        <v>0</v>
      </c>
      <c r="G19" s="10">
        <v>0</v>
      </c>
      <c r="H19" s="10">
        <v>0</v>
      </c>
    </row>
    <row r="20" spans="1:8" ht="15.6" x14ac:dyDescent="0.3">
      <c r="A20" s="7" t="s">
        <v>54</v>
      </c>
      <c r="B20" s="8" t="s">
        <v>91</v>
      </c>
      <c r="C20" s="7">
        <v>33</v>
      </c>
      <c r="D20" s="11">
        <v>45113</v>
      </c>
      <c r="E20" s="7">
        <v>60690</v>
      </c>
      <c r="F20" s="10">
        <v>60690</v>
      </c>
      <c r="G20" s="10">
        <v>0</v>
      </c>
      <c r="H20" s="10">
        <v>0</v>
      </c>
    </row>
    <row r="21" spans="1:8" ht="15.6" x14ac:dyDescent="0.3">
      <c r="A21" s="7" t="s">
        <v>54</v>
      </c>
      <c r="B21" s="8" t="s">
        <v>91</v>
      </c>
      <c r="C21" s="7">
        <v>11</v>
      </c>
      <c r="D21" s="11">
        <v>45404</v>
      </c>
      <c r="E21" s="7">
        <v>28500</v>
      </c>
      <c r="F21" s="10">
        <v>0</v>
      </c>
      <c r="G21" s="10">
        <v>0</v>
      </c>
      <c r="H21" s="10">
        <v>0</v>
      </c>
    </row>
    <row r="22" spans="1:8" ht="15.6" x14ac:dyDescent="0.3">
      <c r="A22" s="7" t="s">
        <v>54</v>
      </c>
      <c r="B22" s="8" t="s">
        <v>91</v>
      </c>
      <c r="C22" s="7">
        <v>22</v>
      </c>
      <c r="D22" s="11">
        <v>45416</v>
      </c>
      <c r="E22" s="7">
        <v>20000</v>
      </c>
      <c r="F22" s="10">
        <v>20000</v>
      </c>
      <c r="G22" s="10">
        <v>0</v>
      </c>
      <c r="H22" s="10">
        <v>0</v>
      </c>
    </row>
    <row r="23" spans="1:8" ht="15.6" x14ac:dyDescent="0.3">
      <c r="A23" s="7" t="s">
        <v>55</v>
      </c>
      <c r="B23" s="8" t="s">
        <v>92</v>
      </c>
      <c r="C23" s="7">
        <v>36</v>
      </c>
      <c r="D23" s="11">
        <v>45117</v>
      </c>
      <c r="E23" s="7">
        <v>12440</v>
      </c>
      <c r="F23" s="10">
        <v>12440</v>
      </c>
      <c r="G23" s="10">
        <v>0</v>
      </c>
      <c r="H23" s="10">
        <v>0</v>
      </c>
    </row>
    <row r="24" spans="1:8" ht="15.6" x14ac:dyDescent="0.3">
      <c r="A24" s="7" t="s">
        <v>56</v>
      </c>
      <c r="B24" s="8" t="s">
        <v>93</v>
      </c>
      <c r="C24" s="7">
        <v>39</v>
      </c>
      <c r="D24" s="11">
        <v>45122</v>
      </c>
      <c r="E24" s="7">
        <v>35250</v>
      </c>
      <c r="F24" s="10">
        <v>35250</v>
      </c>
      <c r="G24" s="10">
        <v>0</v>
      </c>
      <c r="H24" s="10">
        <v>850</v>
      </c>
    </row>
    <row r="25" spans="1:8" ht="15.6" x14ac:dyDescent="0.3">
      <c r="A25" s="7" t="s">
        <v>57</v>
      </c>
      <c r="B25" s="8" t="s">
        <v>94</v>
      </c>
      <c r="C25" s="7">
        <v>43</v>
      </c>
      <c r="D25" s="11">
        <v>45129</v>
      </c>
      <c r="E25" s="7">
        <v>15400</v>
      </c>
      <c r="F25" s="10">
        <v>15400</v>
      </c>
      <c r="G25" s="10">
        <v>0</v>
      </c>
      <c r="H25" s="10">
        <v>0</v>
      </c>
    </row>
    <row r="26" spans="1:8" ht="15.6" x14ac:dyDescent="0.3">
      <c r="A26" s="7" t="s">
        <v>57</v>
      </c>
      <c r="B26" s="8" t="s">
        <v>94</v>
      </c>
      <c r="C26" s="7">
        <v>66</v>
      </c>
      <c r="D26" s="11">
        <v>45176</v>
      </c>
      <c r="E26" s="7">
        <v>17100</v>
      </c>
      <c r="F26" s="10">
        <v>17100</v>
      </c>
      <c r="G26" s="10">
        <v>0</v>
      </c>
      <c r="H26" s="10">
        <v>0</v>
      </c>
    </row>
    <row r="27" spans="1:8" ht="15.6" x14ac:dyDescent="0.3">
      <c r="A27" s="7" t="s">
        <v>58</v>
      </c>
      <c r="B27" s="8" t="s">
        <v>95</v>
      </c>
      <c r="C27" s="7">
        <v>58</v>
      </c>
      <c r="D27" s="11">
        <v>45159</v>
      </c>
      <c r="E27" s="7">
        <v>14550</v>
      </c>
      <c r="F27" s="10">
        <v>14550</v>
      </c>
      <c r="G27" s="10">
        <v>0</v>
      </c>
      <c r="H27" s="10">
        <v>0</v>
      </c>
    </row>
    <row r="28" spans="1:8" ht="15.6" x14ac:dyDescent="0.3">
      <c r="A28" s="7" t="s">
        <v>58</v>
      </c>
      <c r="B28" s="8" t="s">
        <v>95</v>
      </c>
      <c r="C28" s="7">
        <v>5</v>
      </c>
      <c r="D28" s="11">
        <v>45393</v>
      </c>
      <c r="E28" s="7">
        <v>24600</v>
      </c>
      <c r="F28" s="10">
        <v>0</v>
      </c>
      <c r="G28" s="10">
        <v>0</v>
      </c>
      <c r="H28" s="10">
        <v>0</v>
      </c>
    </row>
    <row r="29" spans="1:8" ht="15.6" x14ac:dyDescent="0.3">
      <c r="A29" s="7" t="s">
        <v>59</v>
      </c>
      <c r="B29" s="8" t="s">
        <v>96</v>
      </c>
      <c r="C29" s="7">
        <v>59</v>
      </c>
      <c r="D29" s="11">
        <v>45159</v>
      </c>
      <c r="E29" s="7">
        <v>5350</v>
      </c>
      <c r="F29" s="10">
        <v>5350</v>
      </c>
      <c r="G29" s="10">
        <v>0</v>
      </c>
      <c r="H29" s="10">
        <v>0</v>
      </c>
    </row>
    <row r="30" spans="1:8" ht="15.6" x14ac:dyDescent="0.3">
      <c r="A30" s="7" t="s">
        <v>59</v>
      </c>
      <c r="B30" s="8" t="s">
        <v>96</v>
      </c>
      <c r="C30" s="7">
        <v>86</v>
      </c>
      <c r="D30" s="11">
        <v>45202</v>
      </c>
      <c r="E30" s="7">
        <v>7700</v>
      </c>
      <c r="F30" s="10">
        <v>7700</v>
      </c>
      <c r="G30" s="10">
        <v>0</v>
      </c>
      <c r="H30" s="10">
        <v>0</v>
      </c>
    </row>
    <row r="31" spans="1:8" ht="15.6" x14ac:dyDescent="0.3">
      <c r="A31" s="7" t="s">
        <v>60</v>
      </c>
      <c r="B31" s="8" t="s">
        <v>97</v>
      </c>
      <c r="C31" s="7">
        <v>60</v>
      </c>
      <c r="D31" s="11">
        <v>45164</v>
      </c>
      <c r="E31" s="7">
        <v>10099</v>
      </c>
      <c r="F31" s="10">
        <v>10099</v>
      </c>
      <c r="G31" s="10">
        <v>0</v>
      </c>
      <c r="H31" s="10">
        <v>0</v>
      </c>
    </row>
    <row r="32" spans="1:8" ht="15.6" x14ac:dyDescent="0.3">
      <c r="A32" s="7" t="s">
        <v>60</v>
      </c>
      <c r="B32" s="8" t="s">
        <v>97</v>
      </c>
      <c r="C32" s="7">
        <v>82</v>
      </c>
      <c r="D32" s="11">
        <v>45192</v>
      </c>
      <c r="E32" s="7">
        <v>7480</v>
      </c>
      <c r="F32" s="10">
        <v>7480</v>
      </c>
      <c r="G32" s="10">
        <v>0</v>
      </c>
      <c r="H32" s="10">
        <v>0</v>
      </c>
    </row>
    <row r="33" spans="1:9" ht="15.6" x14ac:dyDescent="0.3">
      <c r="A33" s="7" t="s">
        <v>60</v>
      </c>
      <c r="B33" s="8" t="s">
        <v>97</v>
      </c>
      <c r="C33" s="7">
        <v>91</v>
      </c>
      <c r="D33" s="11">
        <v>45211</v>
      </c>
      <c r="E33" s="7">
        <v>14900</v>
      </c>
      <c r="F33" s="10">
        <v>14900</v>
      </c>
      <c r="G33" s="10">
        <v>0</v>
      </c>
      <c r="H33" s="10">
        <v>0</v>
      </c>
      <c r="I33" s="4"/>
    </row>
    <row r="34" spans="1:9" ht="15.6" x14ac:dyDescent="0.3">
      <c r="A34" s="7" t="s">
        <v>60</v>
      </c>
      <c r="B34" s="8" t="s">
        <v>97</v>
      </c>
      <c r="C34" s="7">
        <v>100</v>
      </c>
      <c r="D34" s="11">
        <v>45231</v>
      </c>
      <c r="E34" s="7">
        <v>11598</v>
      </c>
      <c r="F34" s="10">
        <v>11598</v>
      </c>
      <c r="G34" s="10">
        <v>0</v>
      </c>
      <c r="H34" s="10">
        <v>0</v>
      </c>
      <c r="I34" s="4"/>
    </row>
    <row r="35" spans="1:9" ht="15.6" x14ac:dyDescent="0.3">
      <c r="A35" s="10" t="s">
        <v>60</v>
      </c>
      <c r="B35" s="8" t="s">
        <v>97</v>
      </c>
      <c r="C35" s="7">
        <v>117</v>
      </c>
      <c r="D35" s="11">
        <v>45259</v>
      </c>
      <c r="E35" s="7">
        <v>13990</v>
      </c>
      <c r="F35" s="10">
        <v>13990</v>
      </c>
      <c r="G35" s="10">
        <v>0</v>
      </c>
      <c r="H35" s="10">
        <v>0</v>
      </c>
      <c r="I35" s="4"/>
    </row>
    <row r="36" spans="1:9" ht="15.6" x14ac:dyDescent="0.3">
      <c r="A36" s="10" t="s">
        <v>60</v>
      </c>
      <c r="B36" s="8" t="s">
        <v>97</v>
      </c>
      <c r="C36" s="7">
        <v>125</v>
      </c>
      <c r="D36" s="11">
        <v>45278</v>
      </c>
      <c r="E36" s="7">
        <v>12400</v>
      </c>
      <c r="F36" s="7">
        <v>12400</v>
      </c>
      <c r="G36" s="10">
        <v>0</v>
      </c>
      <c r="H36" s="10">
        <v>0</v>
      </c>
      <c r="I36" s="4"/>
    </row>
    <row r="37" spans="1:9" ht="15.6" x14ac:dyDescent="0.3">
      <c r="A37" s="10" t="s">
        <v>60</v>
      </c>
      <c r="B37" s="8" t="s">
        <v>97</v>
      </c>
      <c r="C37" s="7">
        <v>132</v>
      </c>
      <c r="D37" s="11">
        <v>45294</v>
      </c>
      <c r="E37" s="7">
        <v>4300</v>
      </c>
      <c r="F37" s="7">
        <v>4300</v>
      </c>
      <c r="G37" s="10">
        <v>0</v>
      </c>
      <c r="H37" s="10">
        <v>0</v>
      </c>
      <c r="I37" s="4"/>
    </row>
    <row r="38" spans="1:9" ht="15.6" x14ac:dyDescent="0.3">
      <c r="A38" s="10" t="s">
        <v>60</v>
      </c>
      <c r="B38" s="8" t="s">
        <v>97</v>
      </c>
      <c r="C38" s="7">
        <v>147</v>
      </c>
      <c r="D38" s="11">
        <v>45343</v>
      </c>
      <c r="E38" s="7">
        <v>4800</v>
      </c>
      <c r="F38" s="7">
        <v>4800</v>
      </c>
      <c r="G38" s="10">
        <v>0</v>
      </c>
      <c r="H38" s="10">
        <v>0</v>
      </c>
      <c r="I38" s="4"/>
    </row>
    <row r="39" spans="1:9" ht="15.6" x14ac:dyDescent="0.3">
      <c r="A39" s="10" t="s">
        <v>60</v>
      </c>
      <c r="B39" s="8" t="s">
        <v>97</v>
      </c>
      <c r="C39" s="7">
        <v>151</v>
      </c>
      <c r="D39" s="11">
        <v>45350</v>
      </c>
      <c r="E39" s="7">
        <v>6800</v>
      </c>
      <c r="F39" s="7">
        <v>6800</v>
      </c>
      <c r="G39" s="10">
        <v>0</v>
      </c>
      <c r="H39" s="10">
        <v>0</v>
      </c>
      <c r="I39" s="4"/>
    </row>
    <row r="40" spans="1:9" ht="15.6" x14ac:dyDescent="0.3">
      <c r="A40" s="10" t="s">
        <v>60</v>
      </c>
      <c r="B40" s="8" t="s">
        <v>97</v>
      </c>
      <c r="C40" s="7">
        <v>152</v>
      </c>
      <c r="D40" s="11">
        <v>45356</v>
      </c>
      <c r="E40" s="7">
        <v>14150</v>
      </c>
      <c r="F40" s="7">
        <v>14150</v>
      </c>
      <c r="G40" s="10">
        <v>0</v>
      </c>
      <c r="H40" s="10">
        <v>0</v>
      </c>
      <c r="I40" s="4"/>
    </row>
    <row r="41" spans="1:9" ht="15.6" x14ac:dyDescent="0.3">
      <c r="A41" s="10" t="s">
        <v>60</v>
      </c>
      <c r="B41" s="8" t="s">
        <v>97</v>
      </c>
      <c r="C41" s="7">
        <v>8</v>
      </c>
      <c r="D41" s="11">
        <v>45397</v>
      </c>
      <c r="E41" s="7">
        <v>16250</v>
      </c>
      <c r="F41" s="10">
        <v>0</v>
      </c>
      <c r="G41" s="10">
        <v>0</v>
      </c>
      <c r="H41" s="10">
        <v>0</v>
      </c>
      <c r="I41" s="4"/>
    </row>
    <row r="42" spans="1:9" ht="15.6" x14ac:dyDescent="0.3">
      <c r="A42" s="10" t="s">
        <v>60</v>
      </c>
      <c r="B42" s="8" t="s">
        <v>97</v>
      </c>
      <c r="C42" s="7">
        <v>19</v>
      </c>
      <c r="D42" s="11">
        <v>45414</v>
      </c>
      <c r="E42" s="7">
        <v>23100</v>
      </c>
      <c r="F42" s="10">
        <v>0</v>
      </c>
      <c r="G42" s="10">
        <v>0</v>
      </c>
      <c r="H42" s="10">
        <v>0</v>
      </c>
      <c r="I42" s="4"/>
    </row>
    <row r="43" spans="1:9" ht="15.6" x14ac:dyDescent="0.3">
      <c r="A43" s="7" t="s">
        <v>61</v>
      </c>
      <c r="B43" s="8" t="s">
        <v>98</v>
      </c>
      <c r="C43" s="7">
        <v>61</v>
      </c>
      <c r="D43" s="11">
        <v>45164</v>
      </c>
      <c r="E43" s="7">
        <v>5000</v>
      </c>
      <c r="F43" s="10">
        <v>5000</v>
      </c>
      <c r="G43" s="10">
        <v>0</v>
      </c>
      <c r="H43" s="10">
        <v>0</v>
      </c>
      <c r="I43" s="4"/>
    </row>
    <row r="44" spans="1:9" ht="15.6" x14ac:dyDescent="0.3">
      <c r="A44" s="7" t="s">
        <v>62</v>
      </c>
      <c r="B44" s="8" t="s">
        <v>99</v>
      </c>
      <c r="C44" s="7">
        <v>71</v>
      </c>
      <c r="D44" s="11">
        <v>45181</v>
      </c>
      <c r="E44" s="7">
        <v>12899</v>
      </c>
      <c r="F44" s="10">
        <v>12899</v>
      </c>
      <c r="G44" s="10">
        <v>0</v>
      </c>
      <c r="H44" s="10">
        <v>0</v>
      </c>
    </row>
    <row r="45" spans="1:9" ht="15.6" x14ac:dyDescent="0.3">
      <c r="A45" s="7" t="s">
        <v>63</v>
      </c>
      <c r="B45" s="8" t="s">
        <v>100</v>
      </c>
      <c r="C45" s="7">
        <v>67</v>
      </c>
      <c r="D45" s="11">
        <v>45177</v>
      </c>
      <c r="E45" s="7">
        <v>14300</v>
      </c>
      <c r="F45" s="10">
        <v>14300</v>
      </c>
      <c r="G45" s="10">
        <v>0</v>
      </c>
      <c r="H45" s="10">
        <v>0</v>
      </c>
    </row>
    <row r="46" spans="1:9" ht="15.6" x14ac:dyDescent="0.3">
      <c r="A46" s="7" t="s">
        <v>63</v>
      </c>
      <c r="B46" s="8" t="s">
        <v>100</v>
      </c>
      <c r="C46" s="7">
        <v>85</v>
      </c>
      <c r="D46" s="11">
        <v>45202</v>
      </c>
      <c r="E46" s="7">
        <v>8700</v>
      </c>
      <c r="F46" s="10">
        <v>8700</v>
      </c>
      <c r="G46" s="10">
        <v>0</v>
      </c>
      <c r="H46" s="10">
        <v>0</v>
      </c>
    </row>
    <row r="47" spans="1:9" ht="15.6" x14ac:dyDescent="0.3">
      <c r="A47" s="7" t="s">
        <v>63</v>
      </c>
      <c r="B47" s="8" t="s">
        <v>100</v>
      </c>
      <c r="C47" s="7">
        <v>96</v>
      </c>
      <c r="D47" s="11">
        <v>45225</v>
      </c>
      <c r="E47" s="7">
        <v>13478</v>
      </c>
      <c r="F47" s="7">
        <v>13478</v>
      </c>
      <c r="G47" s="10">
        <v>0</v>
      </c>
      <c r="H47" s="10">
        <v>0</v>
      </c>
    </row>
    <row r="48" spans="1:9" ht="15.6" x14ac:dyDescent="0.3">
      <c r="A48" s="7" t="s">
        <v>64</v>
      </c>
      <c r="B48" s="8" t="s">
        <v>91</v>
      </c>
      <c r="C48" s="7">
        <v>56</v>
      </c>
      <c r="D48" s="11">
        <v>45155</v>
      </c>
      <c r="E48" s="7">
        <v>5000</v>
      </c>
      <c r="F48" s="10">
        <v>5000</v>
      </c>
      <c r="G48" s="10">
        <v>0</v>
      </c>
      <c r="H48" s="10">
        <v>0</v>
      </c>
    </row>
    <row r="49" spans="1:9" ht="15.6" x14ac:dyDescent="0.3">
      <c r="A49" s="7" t="s">
        <v>65</v>
      </c>
      <c r="B49" s="8" t="s">
        <v>101</v>
      </c>
      <c r="C49" s="12">
        <v>72</v>
      </c>
      <c r="D49" s="11">
        <v>45181</v>
      </c>
      <c r="E49" s="7">
        <v>17900</v>
      </c>
      <c r="F49" s="10">
        <v>17900</v>
      </c>
      <c r="G49" s="10">
        <v>0</v>
      </c>
      <c r="H49" s="10">
        <v>0</v>
      </c>
      <c r="I49" s="4"/>
    </row>
    <row r="50" spans="1:9" ht="15.6" x14ac:dyDescent="0.3">
      <c r="A50" s="7" t="s">
        <v>65</v>
      </c>
      <c r="B50" s="8" t="s">
        <v>101</v>
      </c>
      <c r="C50" s="7">
        <v>73</v>
      </c>
      <c r="D50" s="11">
        <v>45182</v>
      </c>
      <c r="E50" s="7">
        <v>12440</v>
      </c>
      <c r="F50" s="10">
        <v>12440</v>
      </c>
      <c r="G50" s="10">
        <v>0</v>
      </c>
      <c r="H50" s="10">
        <v>0</v>
      </c>
      <c r="I50" s="4"/>
    </row>
    <row r="51" spans="1:9" ht="15.6" x14ac:dyDescent="0.3">
      <c r="A51" s="7" t="s">
        <v>65</v>
      </c>
      <c r="B51" s="8" t="s">
        <v>101</v>
      </c>
      <c r="C51" s="7">
        <v>131</v>
      </c>
      <c r="D51" s="11">
        <v>45293</v>
      </c>
      <c r="E51" s="7">
        <v>37000</v>
      </c>
      <c r="F51" s="7">
        <v>37000</v>
      </c>
      <c r="G51" s="10">
        <v>0</v>
      </c>
      <c r="H51" s="10">
        <v>0</v>
      </c>
      <c r="I51" s="4"/>
    </row>
    <row r="52" spans="1:9" ht="15.6" x14ac:dyDescent="0.3">
      <c r="A52" s="7" t="s">
        <v>65</v>
      </c>
      <c r="B52" s="8" t="s">
        <v>101</v>
      </c>
      <c r="C52" s="7">
        <v>146</v>
      </c>
      <c r="D52" s="11">
        <v>45339</v>
      </c>
      <c r="E52" s="7">
        <v>25651</v>
      </c>
      <c r="F52" s="10">
        <v>0</v>
      </c>
      <c r="G52" s="10">
        <v>0</v>
      </c>
      <c r="H52" s="10">
        <v>0</v>
      </c>
      <c r="I52" s="4"/>
    </row>
    <row r="53" spans="1:9" ht="15.6" x14ac:dyDescent="0.3">
      <c r="A53" s="7" t="s">
        <v>66</v>
      </c>
      <c r="B53" s="8" t="s">
        <v>102</v>
      </c>
      <c r="C53" s="7">
        <v>74</v>
      </c>
      <c r="D53" s="11">
        <v>45182</v>
      </c>
      <c r="E53" s="7">
        <v>6500</v>
      </c>
      <c r="F53" s="10">
        <v>6500</v>
      </c>
      <c r="G53" s="10">
        <v>0</v>
      </c>
      <c r="H53" s="10">
        <v>0</v>
      </c>
    </row>
    <row r="54" spans="1:9" ht="15.6" x14ac:dyDescent="0.3">
      <c r="A54" s="7" t="s">
        <v>66</v>
      </c>
      <c r="B54" s="8" t="s">
        <v>102</v>
      </c>
      <c r="C54" s="7">
        <v>78</v>
      </c>
      <c r="D54" s="11">
        <v>45188</v>
      </c>
      <c r="E54" s="7">
        <v>9000</v>
      </c>
      <c r="F54" s="10">
        <v>9000</v>
      </c>
      <c r="G54" s="10">
        <v>0</v>
      </c>
      <c r="H54" s="10">
        <v>0</v>
      </c>
    </row>
    <row r="55" spans="1:9" ht="15.6" x14ac:dyDescent="0.3">
      <c r="A55" s="7" t="s">
        <v>66</v>
      </c>
      <c r="B55" s="8" t="s">
        <v>102</v>
      </c>
      <c r="C55" s="7">
        <v>157</v>
      </c>
      <c r="D55" s="11">
        <v>45363</v>
      </c>
      <c r="E55" s="7">
        <v>9400</v>
      </c>
      <c r="F55" s="7">
        <v>9400</v>
      </c>
      <c r="G55" s="10">
        <v>0</v>
      </c>
      <c r="H55" s="10">
        <v>0</v>
      </c>
    </row>
    <row r="56" spans="1:9" ht="15.6" x14ac:dyDescent="0.3">
      <c r="A56" s="7" t="s">
        <v>66</v>
      </c>
      <c r="B56" s="8" t="s">
        <v>102</v>
      </c>
      <c r="C56" s="7">
        <v>159</v>
      </c>
      <c r="D56" s="11">
        <v>45364</v>
      </c>
      <c r="E56" s="7">
        <v>19500</v>
      </c>
      <c r="F56" s="7">
        <v>19500</v>
      </c>
      <c r="G56" s="10">
        <v>0</v>
      </c>
      <c r="H56" s="10">
        <v>0</v>
      </c>
    </row>
    <row r="57" spans="1:9" ht="15.6" x14ac:dyDescent="0.3">
      <c r="A57" s="7" t="s">
        <v>66</v>
      </c>
      <c r="B57" s="8" t="s">
        <v>102</v>
      </c>
      <c r="C57" s="7">
        <v>3</v>
      </c>
      <c r="D57" s="11">
        <v>45391</v>
      </c>
      <c r="E57" s="7">
        <v>54650</v>
      </c>
      <c r="F57" s="10">
        <v>0</v>
      </c>
      <c r="G57" s="10">
        <v>0</v>
      </c>
      <c r="H57" s="10">
        <v>0</v>
      </c>
    </row>
    <row r="58" spans="1:9" ht="21" customHeight="1" x14ac:dyDescent="0.3">
      <c r="A58" s="13" t="s">
        <v>67</v>
      </c>
      <c r="B58" s="8" t="s">
        <v>103</v>
      </c>
      <c r="C58" s="7">
        <v>76</v>
      </c>
      <c r="D58" s="11">
        <v>45183</v>
      </c>
      <c r="E58" s="7">
        <v>10200</v>
      </c>
      <c r="F58" s="10">
        <v>2500</v>
      </c>
      <c r="G58" s="10">
        <v>0</v>
      </c>
      <c r="H58" s="10">
        <v>0</v>
      </c>
    </row>
    <row r="59" spans="1:9" ht="15.6" x14ac:dyDescent="0.3">
      <c r="A59" s="10" t="s">
        <v>68</v>
      </c>
      <c r="B59" s="8" t="s">
        <v>104</v>
      </c>
      <c r="C59" s="7">
        <v>77</v>
      </c>
      <c r="D59" s="11">
        <v>45184</v>
      </c>
      <c r="E59" s="7">
        <v>15950</v>
      </c>
      <c r="F59" s="10">
        <v>15950</v>
      </c>
      <c r="G59" s="12">
        <v>0</v>
      </c>
      <c r="H59" s="10">
        <v>0</v>
      </c>
      <c r="I59" s="4"/>
    </row>
    <row r="60" spans="1:9" ht="15.6" x14ac:dyDescent="0.3">
      <c r="A60" s="10" t="s">
        <v>68</v>
      </c>
      <c r="B60" s="8" t="s">
        <v>104</v>
      </c>
      <c r="C60" s="7">
        <v>121</v>
      </c>
      <c r="D60" s="11">
        <v>45267</v>
      </c>
      <c r="E60" s="7">
        <v>18600</v>
      </c>
      <c r="F60" s="10">
        <v>7500</v>
      </c>
      <c r="G60" s="12">
        <v>0</v>
      </c>
      <c r="H60" s="10">
        <v>0</v>
      </c>
      <c r="I60" s="4"/>
    </row>
    <row r="61" spans="1:9" ht="15.6" x14ac:dyDescent="0.3">
      <c r="A61" s="10" t="s">
        <v>68</v>
      </c>
      <c r="B61" s="8" t="s">
        <v>104</v>
      </c>
      <c r="C61" s="7">
        <v>16</v>
      </c>
      <c r="D61" s="11">
        <v>45411</v>
      </c>
      <c r="E61" s="7">
        <v>5280</v>
      </c>
      <c r="F61" s="12">
        <v>0</v>
      </c>
      <c r="G61" s="10">
        <v>0</v>
      </c>
      <c r="H61" s="10">
        <v>0</v>
      </c>
      <c r="I61" s="4"/>
    </row>
    <row r="62" spans="1:9" ht="15.6" x14ac:dyDescent="0.3">
      <c r="A62" s="7" t="s">
        <v>69</v>
      </c>
      <c r="B62" s="8" t="s">
        <v>105</v>
      </c>
      <c r="C62" s="7">
        <v>80</v>
      </c>
      <c r="D62" s="11">
        <v>45191</v>
      </c>
      <c r="E62" s="7">
        <v>9398</v>
      </c>
      <c r="F62" s="10">
        <v>1000</v>
      </c>
      <c r="G62" s="10">
        <v>0</v>
      </c>
      <c r="H62" s="10">
        <v>0</v>
      </c>
    </row>
    <row r="63" spans="1:9" ht="15.6" x14ac:dyDescent="0.3">
      <c r="A63" s="7" t="s">
        <v>70</v>
      </c>
      <c r="B63" s="8" t="s">
        <v>106</v>
      </c>
      <c r="C63" s="7">
        <v>83</v>
      </c>
      <c r="D63" s="11">
        <v>45201</v>
      </c>
      <c r="E63" s="7">
        <v>9740</v>
      </c>
      <c r="F63" s="7">
        <v>9740</v>
      </c>
      <c r="G63" s="10">
        <v>0</v>
      </c>
      <c r="H63" s="10">
        <v>0</v>
      </c>
      <c r="I63" s="4"/>
    </row>
    <row r="64" spans="1:9" ht="15.6" x14ac:dyDescent="0.3">
      <c r="A64" s="7" t="s">
        <v>71</v>
      </c>
      <c r="B64" s="8" t="s">
        <v>104</v>
      </c>
      <c r="C64" s="7">
        <v>84</v>
      </c>
      <c r="D64" s="11">
        <v>45201</v>
      </c>
      <c r="E64" s="7">
        <v>14100</v>
      </c>
      <c r="F64" s="10">
        <v>12100</v>
      </c>
      <c r="G64" s="10">
        <v>0</v>
      </c>
      <c r="H64" s="10">
        <v>0</v>
      </c>
      <c r="I64" s="4"/>
    </row>
    <row r="65" spans="1:8" ht="15.6" x14ac:dyDescent="0.3">
      <c r="A65" s="7" t="s">
        <v>72</v>
      </c>
      <c r="B65" s="8" t="s">
        <v>107</v>
      </c>
      <c r="C65" s="7">
        <v>87</v>
      </c>
      <c r="D65" s="11">
        <v>45203</v>
      </c>
      <c r="E65" s="7">
        <v>14800</v>
      </c>
      <c r="F65" s="12">
        <v>10000</v>
      </c>
      <c r="G65" s="10">
        <v>0</v>
      </c>
      <c r="H65" s="10">
        <v>0</v>
      </c>
    </row>
    <row r="66" spans="1:8" ht="15.6" x14ac:dyDescent="0.3">
      <c r="A66" s="7" t="s">
        <v>72</v>
      </c>
      <c r="B66" s="8" t="s">
        <v>107</v>
      </c>
      <c r="C66" s="7">
        <v>88</v>
      </c>
      <c r="D66" s="11">
        <v>45204</v>
      </c>
      <c r="E66" s="7">
        <v>9630</v>
      </c>
      <c r="F66" s="10">
        <v>9630</v>
      </c>
      <c r="G66" s="10">
        <v>0</v>
      </c>
      <c r="H66" s="10">
        <v>0</v>
      </c>
    </row>
    <row r="67" spans="1:8" ht="15.6" x14ac:dyDescent="0.3">
      <c r="A67" s="7" t="s">
        <v>72</v>
      </c>
      <c r="B67" s="8" t="s">
        <v>107</v>
      </c>
      <c r="C67" s="7">
        <v>89</v>
      </c>
      <c r="D67" s="11">
        <v>45205</v>
      </c>
      <c r="E67" s="7">
        <v>13800</v>
      </c>
      <c r="F67" s="10">
        <v>13800</v>
      </c>
      <c r="G67" s="10">
        <v>0</v>
      </c>
      <c r="H67" s="10">
        <v>0</v>
      </c>
    </row>
    <row r="68" spans="1:8" ht="15.6" x14ac:dyDescent="0.3">
      <c r="A68" s="7" t="s">
        <v>72</v>
      </c>
      <c r="B68" s="8" t="s">
        <v>107</v>
      </c>
      <c r="C68" s="7">
        <v>99</v>
      </c>
      <c r="D68" s="11">
        <v>45226</v>
      </c>
      <c r="E68" s="7">
        <v>13596</v>
      </c>
      <c r="F68" s="10">
        <v>0</v>
      </c>
      <c r="G68" s="10">
        <v>0</v>
      </c>
      <c r="H68" s="10">
        <v>0</v>
      </c>
    </row>
    <row r="69" spans="1:8" ht="15.6" x14ac:dyDescent="0.3">
      <c r="A69" s="10" t="s">
        <v>72</v>
      </c>
      <c r="B69" s="8" t="s">
        <v>107</v>
      </c>
      <c r="C69" s="7">
        <v>107</v>
      </c>
      <c r="D69" s="11">
        <v>45240</v>
      </c>
      <c r="E69" s="7">
        <v>28900</v>
      </c>
      <c r="F69" s="10">
        <v>0</v>
      </c>
      <c r="G69" s="10">
        <v>0</v>
      </c>
      <c r="H69" s="10">
        <v>0</v>
      </c>
    </row>
    <row r="70" spans="1:8" ht="15.6" x14ac:dyDescent="0.3">
      <c r="A70" s="7" t="s">
        <v>72</v>
      </c>
      <c r="B70" s="8" t="s">
        <v>107</v>
      </c>
      <c r="C70" s="7">
        <v>108</v>
      </c>
      <c r="D70" s="11">
        <v>45241</v>
      </c>
      <c r="E70" s="7">
        <v>186301</v>
      </c>
      <c r="F70" s="10">
        <v>0</v>
      </c>
      <c r="G70" s="10">
        <v>0</v>
      </c>
      <c r="H70" s="10">
        <v>0</v>
      </c>
    </row>
    <row r="71" spans="1:8" ht="15.6" x14ac:dyDescent="0.3">
      <c r="A71" s="7" t="s">
        <v>72</v>
      </c>
      <c r="B71" s="8" t="s">
        <v>107</v>
      </c>
      <c r="C71" s="7">
        <v>109</v>
      </c>
      <c r="D71" s="11">
        <v>45241</v>
      </c>
      <c r="E71" s="7">
        <v>22000</v>
      </c>
      <c r="F71" s="10">
        <v>0</v>
      </c>
      <c r="G71" s="10">
        <v>0</v>
      </c>
      <c r="H71" s="10">
        <v>0</v>
      </c>
    </row>
    <row r="72" spans="1:8" ht="15.6" x14ac:dyDescent="0.3">
      <c r="A72" s="14" t="s">
        <v>73</v>
      </c>
      <c r="B72" s="8" t="s">
        <v>108</v>
      </c>
      <c r="C72" s="7">
        <v>90</v>
      </c>
      <c r="D72" s="11">
        <v>45205</v>
      </c>
      <c r="E72" s="7">
        <v>10000</v>
      </c>
      <c r="F72" s="10">
        <v>10000</v>
      </c>
      <c r="G72" s="10">
        <v>0</v>
      </c>
      <c r="H72" s="10">
        <v>0</v>
      </c>
    </row>
    <row r="73" spans="1:8" ht="15.6" x14ac:dyDescent="0.3">
      <c r="A73" s="14" t="s">
        <v>73</v>
      </c>
      <c r="B73" s="8" t="s">
        <v>108</v>
      </c>
      <c r="C73" s="7">
        <v>106</v>
      </c>
      <c r="D73" s="11">
        <v>45238</v>
      </c>
      <c r="E73" s="7">
        <v>15001</v>
      </c>
      <c r="F73" s="10">
        <v>10000</v>
      </c>
      <c r="G73" s="10">
        <v>0</v>
      </c>
      <c r="H73" s="10">
        <v>0</v>
      </c>
    </row>
    <row r="74" spans="1:8" ht="15.6" x14ac:dyDescent="0.3">
      <c r="A74" s="14" t="s">
        <v>73</v>
      </c>
      <c r="B74" s="8" t="s">
        <v>108</v>
      </c>
      <c r="C74" s="7">
        <v>148</v>
      </c>
      <c r="D74" s="11">
        <v>45348</v>
      </c>
      <c r="E74" s="7">
        <v>20600</v>
      </c>
      <c r="F74" s="10">
        <v>0</v>
      </c>
      <c r="G74" s="10">
        <v>0</v>
      </c>
      <c r="H74" s="10">
        <v>0</v>
      </c>
    </row>
    <row r="75" spans="1:8" ht="15.6" x14ac:dyDescent="0.3">
      <c r="A75" s="14" t="s">
        <v>73</v>
      </c>
      <c r="B75" s="8" t="s">
        <v>108</v>
      </c>
      <c r="C75" s="7">
        <v>4</v>
      </c>
      <c r="D75" s="11">
        <v>45391</v>
      </c>
      <c r="E75" s="7">
        <v>18950</v>
      </c>
      <c r="F75" s="10">
        <v>0</v>
      </c>
      <c r="G75" s="10">
        <v>0</v>
      </c>
      <c r="H75" s="10">
        <v>0</v>
      </c>
    </row>
    <row r="76" spans="1:8" ht="15.6" x14ac:dyDescent="0.3">
      <c r="A76" s="14" t="s">
        <v>74</v>
      </c>
      <c r="B76" s="8" t="s">
        <v>109</v>
      </c>
      <c r="C76" s="7">
        <v>92</v>
      </c>
      <c r="D76" s="11">
        <v>45216</v>
      </c>
      <c r="E76" s="7">
        <v>10200</v>
      </c>
      <c r="F76" s="10">
        <v>10200</v>
      </c>
      <c r="G76" s="10">
        <v>0</v>
      </c>
      <c r="H76" s="10">
        <v>0</v>
      </c>
    </row>
    <row r="77" spans="1:8" ht="15.6" x14ac:dyDescent="0.3">
      <c r="A77" s="14" t="s">
        <v>74</v>
      </c>
      <c r="B77" s="8" t="s">
        <v>109</v>
      </c>
      <c r="C77" s="7">
        <v>104</v>
      </c>
      <c r="D77" s="11">
        <v>45234</v>
      </c>
      <c r="E77" s="7">
        <v>20801</v>
      </c>
      <c r="F77" s="10">
        <v>20801</v>
      </c>
      <c r="G77" s="10">
        <v>0</v>
      </c>
      <c r="H77" s="10">
        <v>416</v>
      </c>
    </row>
    <row r="78" spans="1:8" ht="15.6" x14ac:dyDescent="0.3">
      <c r="A78" s="14" t="s">
        <v>74</v>
      </c>
      <c r="B78" s="8" t="s">
        <v>109</v>
      </c>
      <c r="C78" s="7">
        <v>123</v>
      </c>
      <c r="D78" s="11">
        <v>45271</v>
      </c>
      <c r="E78" s="7">
        <v>12400</v>
      </c>
      <c r="F78" s="10">
        <v>12400</v>
      </c>
      <c r="G78" s="10">
        <v>0</v>
      </c>
      <c r="H78" s="10">
        <v>0</v>
      </c>
    </row>
    <row r="79" spans="1:8" ht="15.6" x14ac:dyDescent="0.3">
      <c r="A79" s="14" t="s">
        <v>74</v>
      </c>
      <c r="B79" s="8" t="s">
        <v>109</v>
      </c>
      <c r="C79" s="7">
        <v>130</v>
      </c>
      <c r="D79" s="11">
        <v>45292</v>
      </c>
      <c r="E79" s="7">
        <v>15600</v>
      </c>
      <c r="F79" s="10">
        <v>15600</v>
      </c>
      <c r="G79" s="10">
        <v>0</v>
      </c>
      <c r="H79" s="10">
        <v>0</v>
      </c>
    </row>
    <row r="80" spans="1:8" ht="15.6" x14ac:dyDescent="0.3">
      <c r="A80" s="14" t="s">
        <v>74</v>
      </c>
      <c r="B80" s="8" t="s">
        <v>109</v>
      </c>
      <c r="C80" s="7">
        <v>149</v>
      </c>
      <c r="D80" s="11">
        <v>45349</v>
      </c>
      <c r="E80" s="7">
        <v>15600</v>
      </c>
      <c r="F80" s="7">
        <v>15600</v>
      </c>
      <c r="G80" s="10">
        <v>0</v>
      </c>
      <c r="H80" s="10">
        <v>0</v>
      </c>
    </row>
    <row r="81" spans="1:8" ht="15.6" x14ac:dyDescent="0.3">
      <c r="A81" s="14" t="s">
        <v>74</v>
      </c>
      <c r="B81" s="8" t="s">
        <v>109</v>
      </c>
      <c r="C81" s="7">
        <v>153</v>
      </c>
      <c r="D81" s="11">
        <v>45357</v>
      </c>
      <c r="E81" s="7">
        <v>30300</v>
      </c>
      <c r="F81" s="10">
        <v>0</v>
      </c>
      <c r="G81" s="10">
        <v>0</v>
      </c>
      <c r="H81" s="10">
        <v>0</v>
      </c>
    </row>
    <row r="82" spans="1:8" ht="15.6" x14ac:dyDescent="0.3">
      <c r="A82" s="14" t="s">
        <v>74</v>
      </c>
      <c r="B82" s="8" t="s">
        <v>109</v>
      </c>
      <c r="C82" s="7">
        <v>21</v>
      </c>
      <c r="D82" s="11">
        <v>45415</v>
      </c>
      <c r="E82" s="7">
        <v>16500</v>
      </c>
      <c r="F82" s="10">
        <v>0</v>
      </c>
      <c r="G82" s="10">
        <v>0</v>
      </c>
      <c r="H82" s="10">
        <v>0</v>
      </c>
    </row>
    <row r="83" spans="1:8" ht="15.6" x14ac:dyDescent="0.3">
      <c r="A83" s="14" t="s">
        <v>75</v>
      </c>
      <c r="B83" s="8" t="s">
        <v>86</v>
      </c>
      <c r="C83" s="7">
        <v>93</v>
      </c>
      <c r="D83" s="11">
        <v>45216</v>
      </c>
      <c r="E83" s="7">
        <v>3600</v>
      </c>
      <c r="F83" s="8">
        <v>3600</v>
      </c>
      <c r="G83" s="10">
        <v>0</v>
      </c>
      <c r="H83" s="10">
        <v>0</v>
      </c>
    </row>
    <row r="84" spans="1:8" ht="15.6" x14ac:dyDescent="0.3">
      <c r="A84" s="14" t="s">
        <v>75</v>
      </c>
      <c r="B84" s="8" t="s">
        <v>86</v>
      </c>
      <c r="C84" s="7">
        <v>94</v>
      </c>
      <c r="D84" s="11">
        <v>45217</v>
      </c>
      <c r="E84" s="7">
        <v>22500</v>
      </c>
      <c r="F84" s="8">
        <v>22500</v>
      </c>
      <c r="G84" s="10">
        <v>0</v>
      </c>
      <c r="H84" s="10">
        <v>0</v>
      </c>
    </row>
    <row r="85" spans="1:8" ht="15.6" x14ac:dyDescent="0.3">
      <c r="A85" s="14" t="s">
        <v>75</v>
      </c>
      <c r="B85" s="8" t="s">
        <v>86</v>
      </c>
      <c r="C85" s="7">
        <v>16</v>
      </c>
      <c r="D85" s="11">
        <v>45097</v>
      </c>
      <c r="E85" s="7">
        <v>9398</v>
      </c>
      <c r="F85" s="10">
        <v>9398</v>
      </c>
      <c r="G85" s="10">
        <v>0</v>
      </c>
      <c r="H85" s="10">
        <v>0</v>
      </c>
    </row>
    <row r="86" spans="1:8" ht="15.6" x14ac:dyDescent="0.3">
      <c r="A86" s="14" t="s">
        <v>75</v>
      </c>
      <c r="B86" s="8" t="s">
        <v>86</v>
      </c>
      <c r="C86" s="7">
        <v>25</v>
      </c>
      <c r="D86" s="11">
        <v>45108</v>
      </c>
      <c r="E86" s="7">
        <v>11250</v>
      </c>
      <c r="F86" s="10">
        <v>11250</v>
      </c>
      <c r="G86" s="10">
        <v>0</v>
      </c>
      <c r="H86" s="10">
        <v>0</v>
      </c>
    </row>
    <row r="87" spans="1:8" ht="15.6" x14ac:dyDescent="0.3">
      <c r="A87" s="14" t="s">
        <v>75</v>
      </c>
      <c r="B87" s="8" t="s">
        <v>86</v>
      </c>
      <c r="C87" s="7">
        <v>30</v>
      </c>
      <c r="D87" s="11">
        <v>45111</v>
      </c>
      <c r="E87" s="7">
        <v>28340</v>
      </c>
      <c r="F87" s="10">
        <v>28340</v>
      </c>
      <c r="G87" s="10">
        <v>0</v>
      </c>
      <c r="H87" s="10">
        <v>0</v>
      </c>
    </row>
    <row r="88" spans="1:8" ht="15.6" x14ac:dyDescent="0.3">
      <c r="A88" s="14" t="s">
        <v>75</v>
      </c>
      <c r="B88" s="8" t="s">
        <v>86</v>
      </c>
      <c r="C88" s="7">
        <v>115</v>
      </c>
      <c r="D88" s="11">
        <v>45251</v>
      </c>
      <c r="E88" s="7">
        <v>8620</v>
      </c>
      <c r="F88" s="10">
        <v>8620</v>
      </c>
      <c r="G88" s="10">
        <v>0</v>
      </c>
      <c r="H88" s="10">
        <v>0</v>
      </c>
    </row>
    <row r="89" spans="1:8" ht="15.6" x14ac:dyDescent="0.3">
      <c r="A89" s="14" t="s">
        <v>75</v>
      </c>
      <c r="B89" s="8" t="s">
        <v>86</v>
      </c>
      <c r="C89" s="7">
        <v>144</v>
      </c>
      <c r="D89" s="11">
        <v>45327</v>
      </c>
      <c r="E89" s="7">
        <v>22500</v>
      </c>
      <c r="F89" s="7">
        <v>22500</v>
      </c>
      <c r="G89" s="10">
        <v>0</v>
      </c>
      <c r="H89" s="10">
        <v>0</v>
      </c>
    </row>
    <row r="90" spans="1:8" ht="15.6" x14ac:dyDescent="0.3">
      <c r="A90" s="14" t="s">
        <v>75</v>
      </c>
      <c r="B90" s="8" t="s">
        <v>86</v>
      </c>
      <c r="C90" s="7">
        <v>176</v>
      </c>
      <c r="D90" s="11">
        <v>45377</v>
      </c>
      <c r="E90" s="7">
        <v>8600</v>
      </c>
      <c r="F90" s="10">
        <v>0</v>
      </c>
      <c r="G90" s="10">
        <v>0</v>
      </c>
      <c r="H90" s="10">
        <v>0</v>
      </c>
    </row>
    <row r="91" spans="1:8" ht="15.6" x14ac:dyDescent="0.3">
      <c r="A91" s="14" t="s">
        <v>75</v>
      </c>
      <c r="B91" s="8" t="s">
        <v>86</v>
      </c>
      <c r="C91" s="7">
        <v>7</v>
      </c>
      <c r="D91" s="11">
        <v>45393</v>
      </c>
      <c r="E91" s="7">
        <v>17400</v>
      </c>
      <c r="F91" s="10">
        <v>0</v>
      </c>
      <c r="G91" s="10">
        <v>0</v>
      </c>
      <c r="H91" s="10">
        <v>0</v>
      </c>
    </row>
    <row r="92" spans="1:8" ht="15.6" x14ac:dyDescent="0.3">
      <c r="A92" s="14" t="s">
        <v>75</v>
      </c>
      <c r="B92" s="8" t="s">
        <v>86</v>
      </c>
      <c r="C92" s="7">
        <v>1</v>
      </c>
      <c r="D92" s="11">
        <v>45388</v>
      </c>
      <c r="E92" s="7">
        <v>3200</v>
      </c>
      <c r="F92" s="10">
        <v>0</v>
      </c>
      <c r="G92" s="10">
        <v>0</v>
      </c>
      <c r="H92" s="10">
        <v>0</v>
      </c>
    </row>
    <row r="93" spans="1:8" ht="15.6" x14ac:dyDescent="0.3">
      <c r="A93" s="14" t="s">
        <v>76</v>
      </c>
      <c r="B93" s="8" t="s">
        <v>110</v>
      </c>
      <c r="C93" s="7">
        <v>98</v>
      </c>
      <c r="D93" s="11">
        <v>45226</v>
      </c>
      <c r="E93" s="7">
        <v>11000</v>
      </c>
      <c r="F93" s="10">
        <v>11000</v>
      </c>
      <c r="G93" s="10">
        <v>0</v>
      </c>
      <c r="H93" s="10">
        <v>0</v>
      </c>
    </row>
    <row r="94" spans="1:8" ht="15.6" x14ac:dyDescent="0.3">
      <c r="A94" s="14" t="s">
        <v>77</v>
      </c>
      <c r="B94" s="8" t="s">
        <v>111</v>
      </c>
      <c r="C94" s="7">
        <v>102</v>
      </c>
      <c r="D94" s="11">
        <v>45233</v>
      </c>
      <c r="E94" s="7">
        <v>5000</v>
      </c>
      <c r="F94" s="10">
        <v>5000</v>
      </c>
      <c r="G94" s="10">
        <v>0</v>
      </c>
      <c r="H94" s="10">
        <v>0</v>
      </c>
    </row>
    <row r="95" spans="1:8" ht="15.6" x14ac:dyDescent="0.3">
      <c r="A95" s="14" t="s">
        <v>78</v>
      </c>
      <c r="B95" s="8" t="s">
        <v>112</v>
      </c>
      <c r="C95" s="7">
        <v>103</v>
      </c>
      <c r="D95" s="11">
        <v>45233</v>
      </c>
      <c r="E95" s="7">
        <v>10000</v>
      </c>
      <c r="F95" s="10">
        <v>10000</v>
      </c>
      <c r="G95" s="10">
        <v>0</v>
      </c>
      <c r="H95" s="10">
        <v>0</v>
      </c>
    </row>
    <row r="96" spans="1:8" ht="15.6" x14ac:dyDescent="0.3">
      <c r="A96" s="14" t="s">
        <v>79</v>
      </c>
      <c r="B96" s="8" t="s">
        <v>101</v>
      </c>
      <c r="C96" s="7">
        <v>105</v>
      </c>
      <c r="D96" s="11">
        <v>45237</v>
      </c>
      <c r="E96" s="7">
        <v>10400</v>
      </c>
      <c r="F96" s="10">
        <v>10400</v>
      </c>
      <c r="G96" s="10">
        <v>0</v>
      </c>
      <c r="H96" s="10">
        <v>0</v>
      </c>
    </row>
    <row r="97" spans="1:8" ht="15.6" x14ac:dyDescent="0.3">
      <c r="A97" s="14" t="s">
        <v>79</v>
      </c>
      <c r="B97" s="8" t="s">
        <v>101</v>
      </c>
      <c r="C97" s="7">
        <v>126</v>
      </c>
      <c r="D97" s="11">
        <v>45283</v>
      </c>
      <c r="E97" s="7">
        <v>23880</v>
      </c>
      <c r="F97" s="10">
        <v>7960</v>
      </c>
      <c r="G97" s="10">
        <v>0</v>
      </c>
      <c r="H97" s="10">
        <v>0</v>
      </c>
    </row>
    <row r="98" spans="1:8" ht="15.6" x14ac:dyDescent="0.3">
      <c r="A98" s="14" t="s">
        <v>79</v>
      </c>
      <c r="B98" s="8" t="s">
        <v>101</v>
      </c>
      <c r="C98" s="7">
        <v>169</v>
      </c>
      <c r="D98" s="11">
        <v>45369</v>
      </c>
      <c r="E98" s="7">
        <v>6450</v>
      </c>
      <c r="F98" s="10">
        <v>0</v>
      </c>
      <c r="G98" s="10">
        <v>0</v>
      </c>
      <c r="H98" s="10">
        <v>0</v>
      </c>
    </row>
    <row r="99" spans="1:8" ht="15.6" x14ac:dyDescent="0.3">
      <c r="A99" s="14" t="s">
        <v>79</v>
      </c>
      <c r="B99" s="8" t="s">
        <v>101</v>
      </c>
      <c r="C99" s="7">
        <v>168</v>
      </c>
      <c r="D99" s="11">
        <v>45367</v>
      </c>
      <c r="E99" s="7">
        <v>13300</v>
      </c>
      <c r="F99" s="10">
        <v>0</v>
      </c>
      <c r="G99" s="10">
        <v>0</v>
      </c>
      <c r="H99" s="10">
        <v>0</v>
      </c>
    </row>
    <row r="100" spans="1:8" ht="15.6" x14ac:dyDescent="0.3">
      <c r="A100" s="14" t="s">
        <v>79</v>
      </c>
      <c r="B100" s="8" t="s">
        <v>101</v>
      </c>
      <c r="C100" s="7">
        <v>174</v>
      </c>
      <c r="D100" s="11">
        <v>45371</v>
      </c>
      <c r="E100" s="7">
        <v>5100</v>
      </c>
      <c r="F100" s="10">
        <v>0</v>
      </c>
      <c r="G100" s="10">
        <v>0</v>
      </c>
      <c r="H100" s="10">
        <v>0</v>
      </c>
    </row>
    <row r="101" spans="1:8" ht="15.6" x14ac:dyDescent="0.3">
      <c r="A101" s="14" t="s">
        <v>79</v>
      </c>
      <c r="B101" s="8" t="s">
        <v>101</v>
      </c>
      <c r="C101" s="7">
        <v>9</v>
      </c>
      <c r="D101" s="11">
        <v>45397</v>
      </c>
      <c r="E101" s="7">
        <v>4750</v>
      </c>
      <c r="F101" s="10">
        <v>0</v>
      </c>
      <c r="G101" s="10">
        <v>0</v>
      </c>
      <c r="H101" s="10">
        <v>0</v>
      </c>
    </row>
    <row r="102" spans="1:8" ht="15.6" x14ac:dyDescent="0.3">
      <c r="A102" s="15" t="s">
        <v>115</v>
      </c>
      <c r="B102" s="8" t="s">
        <v>116</v>
      </c>
      <c r="C102" s="7">
        <v>114</v>
      </c>
      <c r="D102" s="11">
        <v>45247</v>
      </c>
      <c r="E102" s="7">
        <v>23751</v>
      </c>
      <c r="F102" s="10">
        <v>13751</v>
      </c>
      <c r="G102" s="10">
        <v>0</v>
      </c>
      <c r="H102" s="10">
        <v>0</v>
      </c>
    </row>
    <row r="103" spans="1:8" ht="15.6" x14ac:dyDescent="0.3">
      <c r="A103" s="15" t="s">
        <v>134</v>
      </c>
      <c r="B103" s="8" t="s">
        <v>135</v>
      </c>
      <c r="C103" s="7">
        <v>119</v>
      </c>
      <c r="D103" s="11">
        <v>45262</v>
      </c>
      <c r="E103" s="7">
        <v>16760</v>
      </c>
      <c r="F103" s="10">
        <v>11750</v>
      </c>
      <c r="G103" s="10">
        <v>0</v>
      </c>
      <c r="H103" s="10">
        <v>0</v>
      </c>
    </row>
    <row r="104" spans="1:8" ht="15.6" x14ac:dyDescent="0.3">
      <c r="A104" s="15" t="s">
        <v>136</v>
      </c>
      <c r="B104" s="8" t="s">
        <v>137</v>
      </c>
      <c r="C104" s="7">
        <v>120</v>
      </c>
      <c r="D104" s="11">
        <v>45266</v>
      </c>
      <c r="E104" s="7">
        <v>15250</v>
      </c>
      <c r="F104" s="10">
        <v>15250</v>
      </c>
      <c r="G104" s="10">
        <v>0</v>
      </c>
      <c r="H104" s="10">
        <v>0</v>
      </c>
    </row>
    <row r="105" spans="1:8" ht="15.6" x14ac:dyDescent="0.3">
      <c r="A105" s="15" t="s">
        <v>136</v>
      </c>
      <c r="B105" s="8" t="s">
        <v>137</v>
      </c>
      <c r="C105" s="7">
        <v>150</v>
      </c>
      <c r="D105" s="11">
        <v>45349</v>
      </c>
      <c r="E105" s="7">
        <v>10400</v>
      </c>
      <c r="F105" s="10">
        <v>0</v>
      </c>
      <c r="G105" s="10">
        <v>0</v>
      </c>
      <c r="H105" s="10">
        <v>0</v>
      </c>
    </row>
    <row r="106" spans="1:8" ht="15.6" x14ac:dyDescent="0.3">
      <c r="A106" s="15" t="s">
        <v>138</v>
      </c>
      <c r="B106" s="8" t="s">
        <v>139</v>
      </c>
      <c r="C106" s="7">
        <v>124</v>
      </c>
      <c r="D106" s="11">
        <v>45271</v>
      </c>
      <c r="E106" s="7">
        <v>14900</v>
      </c>
      <c r="F106" s="10">
        <v>0</v>
      </c>
      <c r="G106" s="10">
        <v>0</v>
      </c>
      <c r="H106" s="10">
        <v>0</v>
      </c>
    </row>
    <row r="107" spans="1:8" ht="15.6" x14ac:dyDescent="0.3">
      <c r="A107" s="15" t="s">
        <v>140</v>
      </c>
      <c r="B107" s="8" t="s">
        <v>148</v>
      </c>
      <c r="C107" s="7">
        <v>127</v>
      </c>
      <c r="D107" s="11">
        <v>45285</v>
      </c>
      <c r="E107" s="7">
        <v>19100</v>
      </c>
      <c r="F107" s="10">
        <v>0</v>
      </c>
      <c r="G107" s="10">
        <v>0</v>
      </c>
      <c r="H107" s="10">
        <v>0</v>
      </c>
    </row>
    <row r="108" spans="1:8" ht="15.6" x14ac:dyDescent="0.3">
      <c r="A108" s="15" t="s">
        <v>141</v>
      </c>
      <c r="B108" s="8" t="s">
        <v>149</v>
      </c>
      <c r="C108" s="7">
        <v>128</v>
      </c>
      <c r="D108" s="11">
        <v>45286</v>
      </c>
      <c r="E108" s="7">
        <v>18600</v>
      </c>
      <c r="F108" s="10">
        <v>18600</v>
      </c>
      <c r="G108" s="10">
        <v>0</v>
      </c>
      <c r="H108" s="10">
        <v>0</v>
      </c>
    </row>
    <row r="109" spans="1:8" ht="15.6" x14ac:dyDescent="0.3">
      <c r="A109" s="15" t="s">
        <v>142</v>
      </c>
      <c r="B109" s="8" t="s">
        <v>150</v>
      </c>
      <c r="C109" s="7">
        <v>129</v>
      </c>
      <c r="D109" s="11">
        <v>45290</v>
      </c>
      <c r="E109" s="7">
        <v>15400</v>
      </c>
      <c r="F109" s="10">
        <v>15400</v>
      </c>
      <c r="G109" s="10">
        <v>0</v>
      </c>
      <c r="H109" s="10">
        <v>0</v>
      </c>
    </row>
    <row r="110" spans="1:8" ht="15.6" x14ac:dyDescent="0.3">
      <c r="A110" s="15" t="s">
        <v>142</v>
      </c>
      <c r="B110" s="8" t="s">
        <v>150</v>
      </c>
      <c r="C110" s="7">
        <v>23</v>
      </c>
      <c r="D110" s="11">
        <v>45422</v>
      </c>
      <c r="E110" s="7">
        <v>8400</v>
      </c>
      <c r="F110" s="10">
        <v>0</v>
      </c>
      <c r="G110" s="10">
        <v>0</v>
      </c>
      <c r="H110" s="10">
        <v>0</v>
      </c>
    </row>
    <row r="111" spans="1:8" ht="15.6" x14ac:dyDescent="0.3">
      <c r="A111" s="15" t="s">
        <v>145</v>
      </c>
      <c r="B111" s="8" t="s">
        <v>151</v>
      </c>
      <c r="C111" s="7">
        <v>137</v>
      </c>
      <c r="D111" s="11">
        <v>45314</v>
      </c>
      <c r="E111" s="7">
        <v>18000</v>
      </c>
      <c r="F111" s="10">
        <v>5000</v>
      </c>
      <c r="G111" s="10">
        <v>0</v>
      </c>
      <c r="H111" s="10">
        <v>0</v>
      </c>
    </row>
    <row r="112" spans="1:8" ht="15.6" x14ac:dyDescent="0.3">
      <c r="A112" s="15" t="s">
        <v>147</v>
      </c>
      <c r="B112" s="8" t="s">
        <v>152</v>
      </c>
      <c r="C112" s="7">
        <v>141</v>
      </c>
      <c r="D112" s="11">
        <v>45323</v>
      </c>
      <c r="E112" s="7">
        <v>18600</v>
      </c>
      <c r="F112" s="10">
        <v>18600</v>
      </c>
      <c r="G112" s="10">
        <v>0</v>
      </c>
      <c r="H112" s="10">
        <v>0</v>
      </c>
    </row>
    <row r="113" spans="1:8" ht="15.6" x14ac:dyDescent="0.3">
      <c r="A113" s="15" t="s">
        <v>147</v>
      </c>
      <c r="B113" s="8" t="s">
        <v>152</v>
      </c>
      <c r="C113" s="7">
        <v>143</v>
      </c>
      <c r="D113" s="11">
        <v>45325</v>
      </c>
      <c r="E113" s="7">
        <v>15001</v>
      </c>
      <c r="F113" s="10">
        <v>0</v>
      </c>
      <c r="G113" s="10">
        <v>0</v>
      </c>
      <c r="H113" s="10">
        <v>0</v>
      </c>
    </row>
    <row r="114" spans="1:8" ht="15.6" x14ac:dyDescent="0.3">
      <c r="A114" s="15" t="s">
        <v>153</v>
      </c>
      <c r="B114" s="8" t="s">
        <v>154</v>
      </c>
      <c r="C114" s="7">
        <v>145</v>
      </c>
      <c r="D114" s="11">
        <v>45337</v>
      </c>
      <c r="E114" s="7">
        <v>5000</v>
      </c>
      <c r="F114" s="10">
        <v>5000</v>
      </c>
      <c r="G114" s="10">
        <v>0</v>
      </c>
      <c r="H114" s="10">
        <v>0</v>
      </c>
    </row>
    <row r="115" spans="1:8" ht="15.6" x14ac:dyDescent="0.3">
      <c r="A115" s="15" t="s">
        <v>159</v>
      </c>
      <c r="B115" s="8" t="s">
        <v>164</v>
      </c>
      <c r="C115" s="7">
        <v>156</v>
      </c>
      <c r="D115" s="11">
        <v>45362</v>
      </c>
      <c r="E115" s="7">
        <v>6600</v>
      </c>
      <c r="F115" s="10">
        <v>6600</v>
      </c>
      <c r="G115" s="10">
        <v>0</v>
      </c>
      <c r="H115" s="10">
        <v>0</v>
      </c>
    </row>
    <row r="116" spans="1:8" ht="15.6" x14ac:dyDescent="0.3">
      <c r="A116" s="15" t="s">
        <v>159</v>
      </c>
      <c r="B116" s="8" t="s">
        <v>164</v>
      </c>
      <c r="C116" s="7">
        <v>17</v>
      </c>
      <c r="D116" s="11">
        <v>45411</v>
      </c>
      <c r="E116" s="7">
        <v>4200</v>
      </c>
      <c r="F116" s="10">
        <v>0</v>
      </c>
      <c r="G116" s="10">
        <v>0</v>
      </c>
      <c r="H116" s="10">
        <v>0</v>
      </c>
    </row>
    <row r="117" spans="1:8" ht="15.6" x14ac:dyDescent="0.3">
      <c r="A117" s="15" t="s">
        <v>160</v>
      </c>
      <c r="B117" s="8" t="s">
        <v>163</v>
      </c>
      <c r="C117" s="7">
        <v>160</v>
      </c>
      <c r="D117" s="11">
        <v>45364</v>
      </c>
      <c r="E117" s="7">
        <v>11300</v>
      </c>
      <c r="F117" s="10">
        <v>0</v>
      </c>
      <c r="G117" s="10">
        <v>0</v>
      </c>
      <c r="H117" s="10">
        <v>0</v>
      </c>
    </row>
    <row r="118" spans="1:8" ht="15.6" x14ac:dyDescent="0.3">
      <c r="A118" s="15" t="s">
        <v>161</v>
      </c>
      <c r="B118" s="8" t="s">
        <v>164</v>
      </c>
      <c r="C118" s="7">
        <v>166</v>
      </c>
      <c r="D118" s="11">
        <v>45366</v>
      </c>
      <c r="E118" s="7">
        <v>3500</v>
      </c>
      <c r="F118" s="10">
        <v>0</v>
      </c>
      <c r="G118" s="10">
        <v>0</v>
      </c>
      <c r="H118" s="10">
        <v>0</v>
      </c>
    </row>
    <row r="119" spans="1:8" ht="15.6" x14ac:dyDescent="0.3">
      <c r="A119" s="15" t="s">
        <v>162</v>
      </c>
      <c r="B119" s="8" t="s">
        <v>165</v>
      </c>
      <c r="C119" s="7">
        <v>170</v>
      </c>
      <c r="D119" s="11">
        <v>45369</v>
      </c>
      <c r="E119" s="7">
        <v>10200</v>
      </c>
      <c r="F119" s="10">
        <v>0</v>
      </c>
      <c r="G119" s="10">
        <v>0</v>
      </c>
      <c r="H119" s="10">
        <v>0</v>
      </c>
    </row>
    <row r="120" spans="1:8" ht="15.6" x14ac:dyDescent="0.3">
      <c r="A120" s="15" t="s">
        <v>166</v>
      </c>
      <c r="B120" s="8" t="s">
        <v>135</v>
      </c>
      <c r="C120" s="7">
        <v>172</v>
      </c>
      <c r="D120" s="11">
        <v>45371</v>
      </c>
      <c r="E120" s="7">
        <v>19250</v>
      </c>
      <c r="F120" s="10">
        <v>24000</v>
      </c>
      <c r="G120" s="10">
        <v>0</v>
      </c>
      <c r="H120" s="10">
        <v>0</v>
      </c>
    </row>
    <row r="121" spans="1:8" ht="15.6" x14ac:dyDescent="0.3">
      <c r="A121" s="15" t="s">
        <v>166</v>
      </c>
      <c r="B121" s="8" t="s">
        <v>135</v>
      </c>
      <c r="C121" s="7">
        <v>6</v>
      </c>
      <c r="D121" s="11">
        <v>45393</v>
      </c>
      <c r="E121" s="7">
        <v>35000</v>
      </c>
      <c r="F121" s="10">
        <v>0</v>
      </c>
      <c r="G121" s="10">
        <v>0</v>
      </c>
      <c r="H121" s="10">
        <v>0</v>
      </c>
    </row>
    <row r="122" spans="1:8" ht="15.6" x14ac:dyDescent="0.3">
      <c r="A122" s="31" t="s">
        <v>167</v>
      </c>
      <c r="B122" s="8" t="s">
        <v>135</v>
      </c>
      <c r="C122" s="32">
        <v>9</v>
      </c>
      <c r="D122" s="4">
        <v>45397</v>
      </c>
      <c r="E122" s="32">
        <v>4750</v>
      </c>
      <c r="F122" s="10">
        <v>0</v>
      </c>
      <c r="G122" s="10">
        <v>0</v>
      </c>
      <c r="H122" s="10">
        <v>0</v>
      </c>
    </row>
    <row r="123" spans="1:8" ht="15.6" x14ac:dyDescent="0.3">
      <c r="A123" s="31" t="s">
        <v>168</v>
      </c>
      <c r="B123" s="33" t="s">
        <v>90</v>
      </c>
      <c r="C123" s="32">
        <v>13</v>
      </c>
      <c r="D123" s="4">
        <v>45404</v>
      </c>
      <c r="E123" s="32">
        <v>9900</v>
      </c>
      <c r="F123" s="10">
        <v>0</v>
      </c>
      <c r="G123" s="10">
        <v>0</v>
      </c>
      <c r="H123" s="10">
        <v>0</v>
      </c>
    </row>
    <row r="124" spans="1:8" ht="15.6" x14ac:dyDescent="0.3">
      <c r="A124" s="31" t="s">
        <v>169</v>
      </c>
      <c r="B124" s="33" t="s">
        <v>171</v>
      </c>
      <c r="C124" s="32">
        <v>14</v>
      </c>
      <c r="D124" s="4">
        <v>45411</v>
      </c>
      <c r="E124" s="32">
        <v>7400</v>
      </c>
      <c r="F124" s="10">
        <v>0</v>
      </c>
      <c r="G124" s="10">
        <v>0</v>
      </c>
      <c r="H124" s="10">
        <v>0</v>
      </c>
    </row>
    <row r="125" spans="1:8" ht="15.6" x14ac:dyDescent="0.3">
      <c r="A125" s="31" t="s">
        <v>170</v>
      </c>
      <c r="B125" s="33" t="s">
        <v>135</v>
      </c>
      <c r="C125" s="32">
        <v>20</v>
      </c>
      <c r="D125" s="4">
        <v>45414</v>
      </c>
      <c r="E125" s="32">
        <v>6450</v>
      </c>
      <c r="F125" s="10">
        <v>0</v>
      </c>
      <c r="G125" s="10">
        <v>0</v>
      </c>
      <c r="H125" s="10">
        <v>0</v>
      </c>
    </row>
    <row r="126" spans="1:8" ht="15.6" x14ac:dyDescent="0.3">
      <c r="A126" s="15"/>
      <c r="B126" s="8"/>
      <c r="C126" s="17"/>
      <c r="D126" s="11"/>
      <c r="E126" s="17"/>
      <c r="F126" s="10"/>
      <c r="G126" s="10"/>
      <c r="H126" s="10"/>
    </row>
    <row r="127" spans="1:8" ht="15.6" x14ac:dyDescent="0.3">
      <c r="A127" s="16"/>
      <c r="B127" s="8"/>
      <c r="C127" s="17"/>
      <c r="D127" s="11"/>
      <c r="E127" s="17"/>
      <c r="F127" s="10"/>
      <c r="G127" s="10"/>
      <c r="H127" s="10"/>
    </row>
    <row r="128" spans="1:8" ht="15.6" x14ac:dyDescent="0.3">
      <c r="A128" s="15"/>
      <c r="B128" s="8"/>
      <c r="C128" s="17"/>
      <c r="D128" s="11"/>
      <c r="E128" s="17"/>
      <c r="F128" s="10"/>
      <c r="G128" s="10"/>
      <c r="H1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Latest_stocks</vt:lpstr>
      <vt:lpstr>Price_details</vt:lpstr>
      <vt:lpstr>Arcline_payment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2024-04-12T06:57:01Z</cp:lastPrinted>
  <dcterms:created xsi:type="dcterms:W3CDTF">2023-11-17T11:47:27Z</dcterms:created>
  <dcterms:modified xsi:type="dcterms:W3CDTF">2024-05-24T05:46:29Z</dcterms:modified>
</cp:coreProperties>
</file>