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1"/>
  <c r="R38" s="1"/>
  <c r="P8"/>
  <c r="R8" s="1"/>
  <c r="O38"/>
  <c r="Q38" s="1"/>
  <c r="O8"/>
  <c r="Q8" s="1"/>
  <c r="T8" l="1"/>
  <c r="V8" s="1"/>
  <c r="S8"/>
  <c r="U8" s="1"/>
  <c r="T38"/>
  <c r="V38" s="1"/>
  <c r="AG38" s="1"/>
  <c r="N39" s="1"/>
  <c r="S38"/>
  <c r="U38" s="1"/>
  <c r="Z38" l="1"/>
  <c r="G39" s="1"/>
  <c r="AE38"/>
  <c r="L39" s="1"/>
  <c r="X38"/>
  <c r="AC38"/>
  <c r="J39" s="1"/>
  <c r="AB38"/>
  <c r="I39" s="1"/>
  <c r="AA38"/>
  <c r="H39" s="1"/>
  <c r="AF38"/>
  <c r="M39" s="1"/>
  <c r="AD38"/>
  <c r="K39" s="1"/>
  <c r="W38"/>
  <c r="W8"/>
  <c r="Z8"/>
  <c r="G9" s="1"/>
  <c r="AA8"/>
  <c r="H9" s="1"/>
  <c r="AB8"/>
  <c r="I9" s="1"/>
  <c r="AC8"/>
  <c r="J9" s="1"/>
  <c r="AD8"/>
  <c r="K9" s="1"/>
  <c r="AF8"/>
  <c r="M9" s="1"/>
  <c r="X8"/>
  <c r="AE8"/>
  <c r="L9" s="1"/>
  <c r="AG8"/>
  <c r="N9" s="1"/>
  <c r="Y38" l="1"/>
  <c r="Y8"/>
  <c r="P39"/>
  <c r="R39" s="1"/>
  <c r="O39"/>
  <c r="Q39" s="1"/>
  <c r="O9"/>
  <c r="Q9" s="1"/>
  <c r="P9"/>
  <c r="R9" s="1"/>
  <c r="S39" l="1"/>
  <c r="U39" s="1"/>
  <c r="AF39" s="1"/>
  <c r="M40" s="1"/>
  <c r="T39"/>
  <c r="V39" s="1"/>
  <c r="S9"/>
  <c r="U9" s="1"/>
  <c r="AD9" s="1"/>
  <c r="K10" s="1"/>
  <c r="T9"/>
  <c r="V9" s="1"/>
  <c r="W39" l="1"/>
  <c r="AD39"/>
  <c r="K40" s="1"/>
  <c r="X39"/>
  <c r="AG39"/>
  <c r="N40" s="1"/>
  <c r="AE39"/>
  <c r="L40" s="1"/>
  <c r="AC39"/>
  <c r="J40" s="1"/>
  <c r="AB39"/>
  <c r="Z39"/>
  <c r="AA39"/>
  <c r="H40" s="1"/>
  <c r="AC9"/>
  <c r="J10" s="1"/>
  <c r="W9"/>
  <c r="AF9"/>
  <c r="M10" s="1"/>
  <c r="AG9"/>
  <c r="N10" s="1"/>
  <c r="AE9"/>
  <c r="L10" s="1"/>
  <c r="X9"/>
  <c r="Z9"/>
  <c r="G10" s="1"/>
  <c r="AB9"/>
  <c r="I10" s="1"/>
  <c r="AA9"/>
  <c r="H10" s="1"/>
  <c r="Y39" l="1"/>
  <c r="I40"/>
  <c r="P40" s="1"/>
  <c r="R40" s="1"/>
  <c r="G40"/>
  <c r="O40" s="1"/>
  <c r="Q40" s="1"/>
  <c r="P10"/>
  <c r="R10" s="1"/>
  <c r="Y9"/>
  <c r="O10"/>
  <c r="Q10" s="1"/>
  <c r="S40" l="1"/>
  <c r="U40" s="1"/>
  <c r="T40"/>
  <c r="V40" s="1"/>
  <c r="S10"/>
  <c r="U10" s="1"/>
  <c r="AF10" s="1"/>
  <c r="M11" s="1"/>
  <c r="T10"/>
  <c r="V10" s="1"/>
  <c r="Z40" l="1"/>
  <c r="G41" s="1"/>
  <c r="AB40"/>
  <c r="I41" s="1"/>
  <c r="AA40"/>
  <c r="H41" s="1"/>
  <c r="AD40"/>
  <c r="K41" s="1"/>
  <c r="W40"/>
  <c r="AC40"/>
  <c r="J41" s="1"/>
  <c r="AF40"/>
  <c r="M41" s="1"/>
  <c r="AG40"/>
  <c r="N41" s="1"/>
  <c r="AE40"/>
  <c r="L41" s="1"/>
  <c r="X40"/>
  <c r="AD10"/>
  <c r="K11" s="1"/>
  <c r="W10"/>
  <c r="AB10"/>
  <c r="I11" s="1"/>
  <c r="Z10"/>
  <c r="G11" s="1"/>
  <c r="AA10"/>
  <c r="H11" s="1"/>
  <c r="AC10"/>
  <c r="AE10"/>
  <c r="L11" s="1"/>
  <c r="AG10"/>
  <c r="N11" s="1"/>
  <c r="X10"/>
  <c r="O41" l="1"/>
  <c r="Q41" s="1"/>
  <c r="Y10"/>
  <c r="Y40"/>
  <c r="P41"/>
  <c r="R41" s="1"/>
  <c r="J11"/>
  <c r="P11" s="1"/>
  <c r="R11" s="1"/>
  <c r="O11"/>
  <c r="Q11" s="1"/>
  <c r="T41" l="1"/>
  <c r="V41" s="1"/>
  <c r="AE41" s="1"/>
  <c r="L42" s="1"/>
  <c r="S41"/>
  <c r="U41" s="1"/>
  <c r="S11"/>
  <c r="U11" s="1"/>
  <c r="AD11" s="1"/>
  <c r="K12" s="1"/>
  <c r="T11"/>
  <c r="V11" s="1"/>
  <c r="X41" l="1"/>
  <c r="AG41"/>
  <c r="N42" s="1"/>
  <c r="Z41"/>
  <c r="G42" s="1"/>
  <c r="AD41"/>
  <c r="K42" s="1"/>
  <c r="AA41"/>
  <c r="H42" s="1"/>
  <c r="AB41"/>
  <c r="I42" s="1"/>
  <c r="AC41"/>
  <c r="J42" s="1"/>
  <c r="AF41"/>
  <c r="M42" s="1"/>
  <c r="W41"/>
  <c r="AF11"/>
  <c r="M12" s="1"/>
  <c r="W11"/>
  <c r="AB11"/>
  <c r="I12" s="1"/>
  <c r="AG11"/>
  <c r="N12" s="1"/>
  <c r="AE11"/>
  <c r="L12" s="1"/>
  <c r="Z11"/>
  <c r="G12" s="1"/>
  <c r="AC11"/>
  <c r="X11"/>
  <c r="AA11"/>
  <c r="H12" s="1"/>
  <c r="Y41" l="1"/>
  <c r="O42"/>
  <c r="Q42" s="1"/>
  <c r="S42" s="1"/>
  <c r="U42" s="1"/>
  <c r="Y11"/>
  <c r="P42"/>
  <c r="R42" s="1"/>
  <c r="J12"/>
  <c r="P12" s="1"/>
  <c r="R12" s="1"/>
  <c r="O12"/>
  <c r="Q12" s="1"/>
  <c r="T42" l="1"/>
  <c r="V42" s="1"/>
  <c r="AA42" s="1"/>
  <c r="H43" s="1"/>
  <c r="AD42"/>
  <c r="K43" s="1"/>
  <c r="AF42"/>
  <c r="M43" s="1"/>
  <c r="W42"/>
  <c r="T12"/>
  <c r="V12" s="1"/>
  <c r="S12"/>
  <c r="U12" s="1"/>
  <c r="AG42" l="1"/>
  <c r="N43" s="1"/>
  <c r="AE42"/>
  <c r="L43" s="1"/>
  <c r="X42"/>
  <c r="Y42" s="1"/>
  <c r="AB42"/>
  <c r="I43" s="1"/>
  <c r="P43" s="1"/>
  <c r="R43" s="1"/>
  <c r="AC42"/>
  <c r="J43" s="1"/>
  <c r="Z42"/>
  <c r="G43" s="1"/>
  <c r="O43" s="1"/>
  <c r="Q43" s="1"/>
  <c r="AD12"/>
  <c r="K13" s="1"/>
  <c r="AA12"/>
  <c r="H13" s="1"/>
  <c r="W12"/>
  <c r="AF12"/>
  <c r="M13" s="1"/>
  <c r="AC12"/>
  <c r="J13" s="1"/>
  <c r="Z12"/>
  <c r="G13" s="1"/>
  <c r="AB12"/>
  <c r="AE12"/>
  <c r="L13" s="1"/>
  <c r="X12"/>
  <c r="AG12"/>
  <c r="N13" s="1"/>
  <c r="S43" l="1"/>
  <c r="U43" s="1"/>
  <c r="AF43" s="1"/>
  <c r="M44" s="1"/>
  <c r="T43"/>
  <c r="V43" s="1"/>
  <c r="I13"/>
  <c r="O13"/>
  <c r="Q13" s="1"/>
  <c r="Y12"/>
  <c r="Z43" l="1"/>
  <c r="G44" s="1"/>
  <c r="AD43"/>
  <c r="K44" s="1"/>
  <c r="W43"/>
  <c r="X43"/>
  <c r="AG43"/>
  <c r="N44" s="1"/>
  <c r="AE43"/>
  <c r="L44" s="1"/>
  <c r="AB43"/>
  <c r="I44" s="1"/>
  <c r="AA43"/>
  <c r="H44" s="1"/>
  <c r="AC43"/>
  <c r="J44" s="1"/>
  <c r="P13"/>
  <c r="R13" s="1"/>
  <c r="T13" s="1"/>
  <c r="V13" s="1"/>
  <c r="O44" l="1"/>
  <c r="Q44" s="1"/>
  <c r="S13"/>
  <c r="U13" s="1"/>
  <c r="AF13" s="1"/>
  <c r="M14" s="1"/>
  <c r="Y43"/>
  <c r="P44"/>
  <c r="R44" s="1"/>
  <c r="X13"/>
  <c r="AE13"/>
  <c r="L14" s="1"/>
  <c r="AG13"/>
  <c r="N14" s="1"/>
  <c r="T44" l="1"/>
  <c r="V44" s="1"/>
  <c r="X44" s="1"/>
  <c r="AC13"/>
  <c r="J14" s="1"/>
  <c r="AA13"/>
  <c r="H14" s="1"/>
  <c r="O14" s="1"/>
  <c r="Q14" s="1"/>
  <c r="Z13"/>
  <c r="G14" s="1"/>
  <c r="AD13"/>
  <c r="K14" s="1"/>
  <c r="AB13"/>
  <c r="I14" s="1"/>
  <c r="W13"/>
  <c r="Y13" s="1"/>
  <c r="S44"/>
  <c r="U44" s="1"/>
  <c r="AG44" l="1"/>
  <c r="N45" s="1"/>
  <c r="AE44"/>
  <c r="L45" s="1"/>
  <c r="P14"/>
  <c r="R14" s="1"/>
  <c r="T14" s="1"/>
  <c r="V14" s="1"/>
  <c r="X14" s="1"/>
  <c r="AC44"/>
  <c r="J45" s="1"/>
  <c r="AD44"/>
  <c r="K45" s="1"/>
  <c r="W44"/>
  <c r="Y44" s="1"/>
  <c r="AB44"/>
  <c r="I45" s="1"/>
  <c r="AA44"/>
  <c r="H45" s="1"/>
  <c r="Z44"/>
  <c r="G45" s="1"/>
  <c r="AF44"/>
  <c r="M45" s="1"/>
  <c r="S14" l="1"/>
  <c r="U14" s="1"/>
  <c r="AF14" s="1"/>
  <c r="M15" s="1"/>
  <c r="O45"/>
  <c r="Q45" s="1"/>
  <c r="P45"/>
  <c r="R45" s="1"/>
  <c r="AE14"/>
  <c r="L15" s="1"/>
  <c r="AG14"/>
  <c r="N15" s="1"/>
  <c r="T45" l="1"/>
  <c r="V45" s="1"/>
  <c r="X45" s="1"/>
  <c r="AC14"/>
  <c r="J15" s="1"/>
  <c r="W14"/>
  <c r="Y14" s="1"/>
  <c r="AD14"/>
  <c r="K15" s="1"/>
  <c r="Z14"/>
  <c r="G15" s="1"/>
  <c r="AA14"/>
  <c r="H15" s="1"/>
  <c r="AB14"/>
  <c r="I15" s="1"/>
  <c r="S45"/>
  <c r="U45" s="1"/>
  <c r="AF45" s="1"/>
  <c r="M46" s="1"/>
  <c r="AG45" l="1"/>
  <c r="N46" s="1"/>
  <c r="AE45"/>
  <c r="L46" s="1"/>
  <c r="P15"/>
  <c r="R15" s="1"/>
  <c r="O15"/>
  <c r="Q15" s="1"/>
  <c r="Z45"/>
  <c r="G46" s="1"/>
  <c r="AA45"/>
  <c r="H46" s="1"/>
  <c r="AB45"/>
  <c r="I46" s="1"/>
  <c r="AC45"/>
  <c r="J46" s="1"/>
  <c r="AD45"/>
  <c r="K46" s="1"/>
  <c r="W45"/>
  <c r="Y45" s="1"/>
  <c r="O46" l="1"/>
  <c r="Q46" s="1"/>
  <c r="S15"/>
  <c r="U15" s="1"/>
  <c r="W15" s="1"/>
  <c r="T15"/>
  <c r="V15" s="1"/>
  <c r="P46"/>
  <c r="R46" s="1"/>
  <c r="T46" l="1"/>
  <c r="V46" s="1"/>
  <c r="AG46" s="1"/>
  <c r="N47" s="1"/>
  <c r="AD15"/>
  <c r="K16" s="1"/>
  <c r="AB15"/>
  <c r="I16" s="1"/>
  <c r="AA15"/>
  <c r="H16" s="1"/>
  <c r="AF15"/>
  <c r="M16" s="1"/>
  <c r="AE15"/>
  <c r="L16" s="1"/>
  <c r="AG15"/>
  <c r="N16" s="1"/>
  <c r="Z15"/>
  <c r="G16" s="1"/>
  <c r="X15"/>
  <c r="Y15" s="1"/>
  <c r="AC15"/>
  <c r="J16" s="1"/>
  <c r="S46"/>
  <c r="U46" s="1"/>
  <c r="AD46" s="1"/>
  <c r="K47" s="1"/>
  <c r="AE46" l="1"/>
  <c r="L47" s="1"/>
  <c r="X46"/>
  <c r="W46"/>
  <c r="O16"/>
  <c r="Q16" s="1"/>
  <c r="AC46"/>
  <c r="J47" s="1"/>
  <c r="Z46"/>
  <c r="G47" s="1"/>
  <c r="AA46"/>
  <c r="H47" s="1"/>
  <c r="AB46"/>
  <c r="I47" s="1"/>
  <c r="AF46"/>
  <c r="M47" s="1"/>
  <c r="P16"/>
  <c r="R16" s="1"/>
  <c r="Y46" l="1"/>
  <c r="S16"/>
  <c r="U16" s="1"/>
  <c r="AD16" s="1"/>
  <c r="K17" s="1"/>
  <c r="O47"/>
  <c r="Q47" s="1"/>
  <c r="P47"/>
  <c r="R47" s="1"/>
  <c r="T16"/>
  <c r="V16" s="1"/>
  <c r="T47" l="1"/>
  <c r="V47" s="1"/>
  <c r="X47" s="1"/>
  <c r="AC16"/>
  <c r="J17" s="1"/>
  <c r="W16"/>
  <c r="AF16"/>
  <c r="M17" s="1"/>
  <c r="AB16"/>
  <c r="I17" s="1"/>
  <c r="AA16"/>
  <c r="H17" s="1"/>
  <c r="S47"/>
  <c r="U47" s="1"/>
  <c r="Z16"/>
  <c r="G17" s="1"/>
  <c r="AG16"/>
  <c r="N17" s="1"/>
  <c r="AE16"/>
  <c r="L17" s="1"/>
  <c r="X16"/>
  <c r="AG47" l="1"/>
  <c r="AE47"/>
  <c r="P17"/>
  <c r="R17" s="1"/>
  <c r="Y16"/>
  <c r="O17"/>
  <c r="Q17" s="1"/>
  <c r="Z47"/>
  <c r="AD47"/>
  <c r="W47"/>
  <c r="Y47" s="1"/>
  <c r="AA47"/>
  <c r="AB47"/>
  <c r="AC47"/>
  <c r="AF47"/>
  <c r="S17" l="1"/>
  <c r="U17" s="1"/>
  <c r="W17" s="1"/>
  <c r="T17"/>
  <c r="V17" s="1"/>
  <c r="Z17" l="1"/>
  <c r="AD17"/>
  <c r="AF17"/>
  <c r="AG17"/>
  <c r="X17"/>
  <c r="Y17" s="1"/>
  <c r="AE17"/>
  <c r="AB17"/>
  <c r="AA17"/>
  <c r="AC17"/>
</calcChain>
</file>

<file path=xl/sharedStrings.xml><?xml version="1.0" encoding="utf-8"?>
<sst xmlns="http://schemas.openxmlformats.org/spreadsheetml/2006/main" count="66" uniqueCount="33">
  <si>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</si>
  <si>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</si>
  <si>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</si>
  <si>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</si>
  <si>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</si>
  <si>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</si>
  <si>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</si>
  <si>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</si>
  <si>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</si>
  <si>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</si>
  <si>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</si>
  <si>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</si>
  <si>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</si>
  <si>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Epoch</t>
  </si>
  <si>
    <t>h1</t>
  </si>
  <si>
    <t>h2</t>
  </si>
  <si>
    <t>ah1</t>
  </si>
  <si>
    <t>ah2</t>
  </si>
  <si>
    <t>o1</t>
  </si>
  <si>
    <t>o2</t>
  </si>
  <si>
    <t>a_o1</t>
  </si>
  <si>
    <t>a_o2</t>
  </si>
  <si>
    <t>E1</t>
  </si>
  <si>
    <t>E2</t>
  </si>
  <si>
    <t>E_total</t>
  </si>
  <si>
    <t>dE_total/dw1</t>
  </si>
  <si>
    <t>dE_total/dw2</t>
  </si>
  <si>
    <t>dE_total/dw3</t>
  </si>
  <si>
    <t>dE_total/dw4</t>
  </si>
  <si>
    <t>dE_total/dw5</t>
  </si>
  <si>
    <t>dE_total/dw6</t>
  </si>
  <si>
    <t>dE_total/dw7</t>
  </si>
  <si>
    <t>dE_total/dw8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</si>
</sst>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-1 Between Epoch &amp; E_total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5993480435576327"/>
          <c:y val="9.7638888888888942E-2"/>
          <c:w val="0.79562057837803346"/>
          <c:h val="0.75115441459102439"/>
        </c:manualLayout>
      </c:layout>
      <c:lineChart>
        <c:grouping val="standard"/>
        <c:ser>
          <c:idx val="0"/>
          <c:order val="0"/>
          <c:tx>
            <c:strRef>
              <c:f>Sheet1!$Y$7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Sheet1!$Y$8:$Y$17</c:f>
              <c:numCache>
                <c:formatCode>General</c:formatCode>
                <c:ptCount val="10"/>
                <c:pt idx="0">
                  <c:v>0.18929302895732611</c:v>
                </c:pt>
                <c:pt idx="1">
                  <c:v>0.18819002832871706</c:v>
                </c:pt>
                <c:pt idx="2">
                  <c:v>0.18708999971765336</c:v>
                </c:pt>
                <c:pt idx="3">
                  <c:v>0.18599301409280242</c:v>
                </c:pt>
                <c:pt idx="4">
                  <c:v>0.18489914151705675</c:v>
                </c:pt>
                <c:pt idx="5">
                  <c:v>0.18380845112325245</c:v>
                </c:pt>
                <c:pt idx="6">
                  <c:v>0.18272101109065469</c:v>
                </c:pt>
                <c:pt idx="7">
                  <c:v>0.18163688862222563</c:v>
                </c:pt>
                <c:pt idx="8">
                  <c:v>0.18055614992269306</c:v>
                </c:pt>
                <c:pt idx="9">
                  <c:v>0.17947886017743364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CD-4FF2-82DE-E510DFCDD187}"/>
            </c:ext>
          </c:extLst>
        </c:ser>
        <c:dLbls/>
        <c:marker val="1"/>
        <c:axId val="120489088"/>
        <c:axId val="120491008"/>
      </c:lineChart>
      <c:catAx>
        <c:axId val="12048908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1008"/>
        <c:crosses val="autoZero"/>
        <c:auto val="1"/>
        <c:lblAlgn val="ctr"/>
        <c:lblOffset val="100"/>
      </c:catAx>
      <c:valAx>
        <c:axId val="1204910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Graph-2 Between Epoch &amp; E_total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360248285928688"/>
          <c:y val="0.14856481481481484"/>
          <c:w val="0.84584193772798455"/>
          <c:h val="0.72088764946048423"/>
        </c:manualLayout>
      </c:layout>
      <c:lineChart>
        <c:grouping val="standard"/>
        <c:ser>
          <c:idx val="0"/>
          <c:order val="0"/>
          <c:tx>
            <c:strRef>
              <c:f>Sheet1!$Y$37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Sheet1!$Y$38:$Y$47</c:f>
              <c:numCache>
                <c:formatCode>General</c:formatCode>
                <c:ptCount val="10"/>
                <c:pt idx="0">
                  <c:v>0.18929302895732611</c:v>
                </c:pt>
                <c:pt idx="1">
                  <c:v>0.17616480439960802</c:v>
                </c:pt>
                <c:pt idx="2">
                  <c:v>0.16354818865338741</c:v>
                </c:pt>
                <c:pt idx="3">
                  <c:v>0.15154349319863045</c:v>
                </c:pt>
                <c:pt idx="4">
                  <c:v>0.1402256994729407</c:v>
                </c:pt>
                <c:pt idx="5">
                  <c:v>0.12964324777599057</c:v>
                </c:pt>
                <c:pt idx="6">
                  <c:v>0.119819236058703</c:v>
                </c:pt>
                <c:pt idx="7">
                  <c:v>0.11075443775200675</c:v>
                </c:pt>
                <c:pt idx="8">
                  <c:v>0.10243139867974457</c:v>
                </c:pt>
                <c:pt idx="9">
                  <c:v>9.4818907639408173E-2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8B-4997-9F5F-28C208178C82}"/>
            </c:ext>
          </c:extLst>
        </c:ser>
        <c:dLbls/>
        <c:marker val="1"/>
        <c:axId val="121437184"/>
        <c:axId val="121555200"/>
      </c:lineChart>
      <c:catAx>
        <c:axId val="12143718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Epoch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5200"/>
        <c:crosses val="autoZero"/>
        <c:auto val="1"/>
        <c:lblAlgn val="ctr"/>
        <c:lblOffset val="100"/>
      </c:catAx>
      <c:valAx>
        <c:axId val="1215552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591208</xdr:colOff>
      <xdr:row>17</xdr:row>
      <xdr:rowOff>172106</xdr:rowOff>
    </xdr:from>
    <xdr:to>
      <xdr:col>22</xdr:col>
      <xdr:colOff>43793</xdr:colOff>
      <xdr:row>34</xdr:row>
      <xdr:rowOff>109483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3999DF5-8CA6-761C-2380-AD913B43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383189</xdr:colOff>
      <xdr:row>52</xdr:row>
      <xdr:rowOff>87586</xdr:rowOff>
    </xdr:from>
    <xdr:to>
      <xdr:col>22</xdr:col>
      <xdr:colOff>54741</xdr:colOff>
      <xdr:row>68</xdr:row>
      <xdr:rowOff>79704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37C2F09-6AA0-319A-8C50-0A0BDB8AF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G47"/>
  <sheetViews>
    <sheetView tabSelected="1" zoomScale="58" workbookViewId="0">
      <selection activeCell="D47" sqref="D47"/>
    </sheetView>
  </sheetViews>
  <sheetFormatPr defaultRowHeight="14.4"/>
  <sheetData>
    <row r="7" spans="1:33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3">
      <c r="A8">
        <v>1</v>
      </c>
      <c r="B8">
        <v>0.1</v>
      </c>
      <c r="C8">
        <v>0.01</v>
      </c>
      <c r="D8">
        <v>0.5</v>
      </c>
      <c r="E8">
        <v>0.05</v>
      </c>
      <c r="F8">
        <v>0.1</v>
      </c>
      <c r="G8">
        <v>0.15</v>
      </c>
      <c r="H8">
        <v>0.2</v>
      </c>
      <c r="I8">
        <v>0.25</v>
      </c>
      <c r="J8">
        <v>0.3</v>
      </c>
      <c r="K8">
        <v>0.4</v>
      </c>
      <c r="L8">
        <v>0.45</v>
      </c>
      <c r="M8">
        <v>0.5</v>
      </c>
      <c r="N8">
        <v>0.55000000000000004</v>
      </c>
      <c r="O8">
        <f>G8*E8+H8*F8</f>
        <v>2.7500000000000004E-2</v>
      </c>
      <c r="P8">
        <f>I8*E8+J8*F8</f>
        <v>4.2499999999999996E-2</v>
      </c>
      <c r="Q8">
        <f>1/(1+EXP(-O8))</f>
        <v>0.50687456676453424</v>
      </c>
      <c r="R8">
        <f>1/(1+EXP(-P8))</f>
        <v>0.51062340100496373</v>
      </c>
      <c r="S8">
        <f>K8*Q8+M8*R8</f>
        <v>0.45806152720829557</v>
      </c>
      <c r="T8">
        <f>L8*Q8+N8*R8</f>
        <v>0.50893642559677044</v>
      </c>
      <c r="U8">
        <f>1/(1+EXP(-S8))</f>
        <v>0.61255421588965342</v>
      </c>
      <c r="V8">
        <f>1/(1+EXP(-T8))</f>
        <v>0.62455711472355635</v>
      </c>
      <c r="W8">
        <f>0.5*(C8-U8)^2</f>
        <v>0.18153579154319752</v>
      </c>
      <c r="X8">
        <f>0.5*(D8-V8)^2</f>
        <v>7.7572374141285892E-3</v>
      </c>
      <c r="Y8">
        <f>W8+X8</f>
        <v>0.18929302895732611</v>
      </c>
      <c r="Z8">
        <f>((U8-C8)*U8*(1-U8)*K8+(V8-D8)*V8*(1-V8)*M8)*Q8*(1-Q8)*E8</f>
        <v>8.9739870325662371E-4</v>
      </c>
      <c r="AA8">
        <f>((U8-C8)*U8*(1-U8)*K8+(V8-D8)*V8*(1-V8)*M8)*Q8*(1-Q8)*F8</f>
        <v>1.7947974065132474E-3</v>
      </c>
      <c r="AB8">
        <f>((U8-C8)*U8*(1-U8)*L8+(V8-D8)*V8*(1-V8)*N8)*Q8*(1-Q8)*E8</f>
        <v>1.0050108350328469E-3</v>
      </c>
      <c r="AC8">
        <f>((U8-C8)*U8*(1-U8)*L8+(V8-D8)*V8*(1-V8)*N8)*Q8*(1-Q8)*F8</f>
        <v>2.0100216700656938E-3</v>
      </c>
      <c r="AD8">
        <f>(U8-C8)*U8*(1-U8)*Q8</f>
        <v>7.2485660831963242E-2</v>
      </c>
      <c r="AE8">
        <f>(V8-D8)*V8*(1-V8)*Q8</f>
        <v>1.4804204604637267E-2</v>
      </c>
      <c r="AF8">
        <f>(U8-C8)*U8*(1-U8)*R8</f>
        <v>7.3021763341508283E-2</v>
      </c>
      <c r="AG8">
        <f>(V8-D8)*V8*(1-V8)*R8</f>
        <v>1.491369620820784E-2</v>
      </c>
    </row>
    <row r="9" spans="1:33">
      <c r="A9">
        <v>2</v>
      </c>
      <c r="B9">
        <v>0.1</v>
      </c>
      <c r="C9">
        <v>0.01</v>
      </c>
      <c r="D9">
        <v>0.5</v>
      </c>
      <c r="E9">
        <v>0.05</v>
      </c>
      <c r="F9">
        <v>0.1</v>
      </c>
      <c r="G9">
        <f>G8-B8*(Z8)</f>
        <v>0.14991026012967434</v>
      </c>
      <c r="H9">
        <f>H8-B8*(AA8)</f>
        <v>0.19982052025934868</v>
      </c>
      <c r="I9">
        <f>I8-B8*(AB8)</f>
        <v>0.24989949891649671</v>
      </c>
      <c r="J9">
        <f>J8-B8*(AC8)</f>
        <v>0.29979899783299341</v>
      </c>
      <c r="K9">
        <f>K8-B8*(AD8)</f>
        <v>0.39275143391680367</v>
      </c>
      <c r="L9">
        <f>L8-B8*(AE8)</f>
        <v>0.44851957953953631</v>
      </c>
      <c r="M9">
        <f>M8-B8*(AF8)</f>
        <v>0.49269782366584919</v>
      </c>
      <c r="N9">
        <f>N8-B8*(AG8)</f>
        <v>0.5485086303791793</v>
      </c>
      <c r="O9">
        <f>G9*E9+H9*F9</f>
        <v>2.7477565032418588E-2</v>
      </c>
      <c r="P9">
        <f>I9*E9+J9*F9</f>
        <v>4.247487472912418E-2</v>
      </c>
      <c r="Q9">
        <f>1/(1+EXP(-O9))</f>
        <v>0.50686895908204332</v>
      </c>
      <c r="R9">
        <f>1/(1+EXP(-P9))</f>
        <v>0.51061712252112312</v>
      </c>
      <c r="S9">
        <f>K9*Q9+M9*R9</f>
        <v>0.4506534554800658</v>
      </c>
      <c r="T9">
        <f>L9*Q9+N9*R9</f>
        <v>0.50741855093133936</v>
      </c>
      <c r="U9">
        <f>1/(1+EXP(-S9))</f>
        <v>0.6107945876072528</v>
      </c>
      <c r="V9">
        <f>1/(1+EXP(-T9))</f>
        <v>0.62420112785021387</v>
      </c>
      <c r="W9">
        <f>0.5*(C9-U9)^2</f>
        <v>0.18047706824908447</v>
      </c>
      <c r="X9">
        <f>0.5*(D9-V9)^2</f>
        <v>7.7129600796325849E-3</v>
      </c>
      <c r="Y9">
        <f>W9+X9</f>
        <v>0.18819002832871706</v>
      </c>
      <c r="Z9">
        <f>((U9-C9)*U9*(1-U9)*K9+(V9-D9)*V9*(1-V9)*M9)*Q9*(1-Q9)*E9</f>
        <v>8.8044159377675165E-4</v>
      </c>
      <c r="AA9">
        <f>((U9-C9)*U9*(1-U9)*K9+(V9-D9)*V9*(1-V9)*M9)*Q9*(1-Q9)*F9</f>
        <v>1.7608831875535033E-3</v>
      </c>
      <c r="AB9">
        <f>((U9-C9)*U9*(1-U9)*L9+(V9-D9)*V9*(1-V9)*N9)*Q9*(1-Q9)*E9</f>
        <v>1.0003067341572394E-3</v>
      </c>
      <c r="AC9">
        <f>((U9-C9)*U9*(1-U9)*L9+(V9-D9)*V9*(1-V9)*N9)*Q9*(1-Q9)*F9</f>
        <v>2.0006134683144788E-3</v>
      </c>
      <c r="AD9">
        <f>(U9-C9)*U9*(1-U9)*Q9</f>
        <v>7.2392863962306708E-2</v>
      </c>
      <c r="AE9">
        <f>(V9-D9)*V9*(1-V9)*Q9</f>
        <v>1.4767305403316748E-2</v>
      </c>
      <c r="AF9">
        <f>(U9-C9)*U9*(1-U9)*R9</f>
        <v>7.2928190265273057E-2</v>
      </c>
      <c r="AG9">
        <f>(V9-D9)*V9*(1-V9)*R9</f>
        <v>1.4876505766082458E-2</v>
      </c>
    </row>
    <row r="10" spans="1:33">
      <c r="A10">
        <v>3</v>
      </c>
      <c r="B10">
        <v>0.1</v>
      </c>
      <c r="C10">
        <v>0.01</v>
      </c>
      <c r="D10">
        <v>0.5</v>
      </c>
      <c r="E10">
        <v>0.05</v>
      </c>
      <c r="F10">
        <v>0.1</v>
      </c>
      <c r="G10">
        <f t="shared" ref="G10:G17" si="0">G9-B9*(Z9)</f>
        <v>0.14982221597029666</v>
      </c>
      <c r="H10">
        <f t="shared" ref="H10:H17" si="1">H9-B9*(AA9)</f>
        <v>0.19964443194059334</v>
      </c>
      <c r="I10">
        <f t="shared" ref="I10:I17" si="2">I9-B9*(AB9)</f>
        <v>0.249799468243081</v>
      </c>
      <c r="J10">
        <f t="shared" ref="J10:J17" si="3">J9-B9*(AC9)</f>
        <v>0.29959893648616198</v>
      </c>
      <c r="K10">
        <f t="shared" ref="K10:K17" si="4">K9-B9*(AD9)</f>
        <v>0.385512147520573</v>
      </c>
      <c r="L10">
        <f t="shared" ref="L10:L17" si="5">L9-B9*(AE9)</f>
        <v>0.44704284899920466</v>
      </c>
      <c r="M10">
        <f t="shared" ref="M10:M17" si="6">M9-B9*(AF9)</f>
        <v>0.4854050046393219</v>
      </c>
      <c r="N10">
        <f t="shared" ref="N10:N17" si="7">N9-B9*(AG9)</f>
        <v>0.54702097980257103</v>
      </c>
      <c r="O10">
        <f t="shared" ref="O10:O17" si="8">G10*E10+H10*F10</f>
        <v>2.7455553992574169E-2</v>
      </c>
      <c r="P10">
        <f t="shared" ref="P10:P17" si="9">I10*E10+J10*F10</f>
        <v>4.2449867060770252E-2</v>
      </c>
      <c r="Q10">
        <f t="shared" ref="Q10:Q17" si="10">1/(1+EXP(-O10))</f>
        <v>0.50686345735978866</v>
      </c>
      <c r="R10">
        <f t="shared" ref="R10:R17" si="11">1/(1+EXP(-P10))</f>
        <v>0.51061087342132239</v>
      </c>
      <c r="S10">
        <f t="shared" ref="S10:S17" si="12">K10*Q10+M10*R10</f>
        <v>0.44325509332843971</v>
      </c>
      <c r="T10">
        <f t="shared" ref="T10:T17" si="13">L10*Q10+N10*R10</f>
        <v>0.50590454430848508</v>
      </c>
      <c r="U10">
        <f t="shared" ref="U10:U17" si="14">1/(1+EXP(-S10))</f>
        <v>0.60903438041447733</v>
      </c>
      <c r="V10">
        <f t="shared" ref="V10:V17" si="15">1/(1+EXP(-T10))</f>
        <v>0.62384591441282977</v>
      </c>
      <c r="W10">
        <f t="shared" ref="W10:W17" si="16">0.5*(C10-U10)^2</f>
        <v>0.17942109445927837</v>
      </c>
      <c r="X10">
        <f t="shared" ref="X10:X17" si="17">0.5*(D10-V10)^2</f>
        <v>7.6689052583749787E-3</v>
      </c>
      <c r="Y10">
        <f t="shared" ref="Y10:Y17" si="18">W10+X10</f>
        <v>0.18708999971765336</v>
      </c>
      <c r="Z10">
        <f t="shared" ref="Z10:Z17" si="19">((U10-C10)*U10*(1-U10)*K10+(V10-D10)*V10*(1-V10)*M10)*Q10*(1-Q10)*E10</f>
        <v>8.6352606966147286E-4</v>
      </c>
      <c r="AA10">
        <f t="shared" ref="AA10:AA17" si="20">((U10-C10)*U10*(1-U10)*K10+(V10-D10)*V10*(1-V10)*M10)*Q10*(1-Q10)*F10</f>
        <v>1.7270521393229457E-3</v>
      </c>
      <c r="AB10">
        <f t="shared" ref="AB10:AB17" si="21">((U10-C10)*U10*(1-U10)*L10+(V10-D10)*V10*(1-V10)*N10)*Q10*(1-Q10)*E10</f>
        <v>9.9559160341474644E-4</v>
      </c>
      <c r="AC10">
        <f t="shared" ref="AC10:AC17" si="22">((U10-C10)*U10*(1-U10)*L10+(V10-D10)*V10*(1-V10)*N10)*Q10*(1-Q10)*F10</f>
        <v>1.9911832068294929E-3</v>
      </c>
      <c r="AD10">
        <f t="shared" ref="AD10:AD17" si="23">(U10-C10)*U10*(1-U10)*Q10</f>
        <v>7.2297471411390674E-2</v>
      </c>
      <c r="AE10">
        <f t="shared" ref="AE10:AE17" si="24">(V10-D10)*V10*(1-V10)*Q10</f>
        <v>1.4730442195525932E-2</v>
      </c>
      <c r="AF10">
        <f t="shared" ref="AF10:AF17" si="25">(U10-C10)*U10*(1-U10)*R10</f>
        <v>7.2831991510721894E-2</v>
      </c>
      <c r="AG10">
        <f t="shared" ref="AG10:AG17" si="26">(V10-D10)*V10*(1-V10)*R10</f>
        <v>1.4839349426606559E-2</v>
      </c>
    </row>
    <row r="11" spans="1:33">
      <c r="A11">
        <v>4</v>
      </c>
      <c r="B11">
        <v>0.1</v>
      </c>
      <c r="C11">
        <v>0.01</v>
      </c>
      <c r="D11">
        <v>0.5</v>
      </c>
      <c r="E11">
        <v>0.05</v>
      </c>
      <c r="F11">
        <v>0.1</v>
      </c>
      <c r="G11">
        <f t="shared" si="0"/>
        <v>0.1497358633633305</v>
      </c>
      <c r="H11">
        <f t="shared" si="1"/>
        <v>0.19947172672666105</v>
      </c>
      <c r="I11">
        <f t="shared" si="2"/>
        <v>0.24969990908273954</v>
      </c>
      <c r="J11">
        <f t="shared" si="3"/>
        <v>0.29939981816547906</v>
      </c>
      <c r="K11">
        <f t="shared" si="4"/>
        <v>0.37828240037943395</v>
      </c>
      <c r="L11">
        <f t="shared" si="5"/>
        <v>0.44556980477965208</v>
      </c>
      <c r="M11">
        <f t="shared" si="6"/>
        <v>0.47812180548824973</v>
      </c>
      <c r="N11">
        <f t="shared" si="7"/>
        <v>0.54553704485991039</v>
      </c>
      <c r="O11">
        <f t="shared" si="8"/>
        <v>2.743396584083263E-2</v>
      </c>
      <c r="P11">
        <f t="shared" si="9"/>
        <v>4.242497727068488E-2</v>
      </c>
      <c r="Q11">
        <f t="shared" si="10"/>
        <v>0.50685806133800815</v>
      </c>
      <c r="R11">
        <f t="shared" si="11"/>
        <v>0.51060465377451603</v>
      </c>
      <c r="S11">
        <f t="shared" si="12"/>
        <v>0.43586670304798236</v>
      </c>
      <c r="T11">
        <f t="shared" si="13"/>
        <v>0.50439440135323632</v>
      </c>
      <c r="U11">
        <f t="shared" si="14"/>
        <v>0.60727370932633962</v>
      </c>
      <c r="V11">
        <f t="shared" si="15"/>
        <v>0.62349147473878519</v>
      </c>
      <c r="W11">
        <f t="shared" si="16"/>
        <v>0.17836794192622241</v>
      </c>
      <c r="X11">
        <f t="shared" si="17"/>
        <v>7.6250721665800103E-3</v>
      </c>
      <c r="Y11">
        <f t="shared" si="18"/>
        <v>0.18599301409280242</v>
      </c>
      <c r="Z11">
        <f t="shared" si="19"/>
        <v>8.466541766706375E-4</v>
      </c>
      <c r="AA11">
        <f t="shared" si="20"/>
        <v>1.693308353341275E-3</v>
      </c>
      <c r="AB11">
        <f t="shared" si="21"/>
        <v>9.9086591267835613E-4</v>
      </c>
      <c r="AC11">
        <f t="shared" si="22"/>
        <v>1.9817318253567123E-3</v>
      </c>
      <c r="AD11">
        <f t="shared" si="23"/>
        <v>7.2199503646079952E-2</v>
      </c>
      <c r="AE11">
        <f t="shared" si="24"/>
        <v>1.4693615430735623E-2</v>
      </c>
      <c r="AF11">
        <f t="shared" si="25"/>
        <v>7.2733187797350926E-2</v>
      </c>
      <c r="AG11">
        <f t="shared" si="26"/>
        <v>1.4802227668829311E-2</v>
      </c>
    </row>
    <row r="12" spans="1:33">
      <c r="A12">
        <v>5</v>
      </c>
      <c r="B12">
        <v>0.1</v>
      </c>
      <c r="C12">
        <v>0.01</v>
      </c>
      <c r="D12">
        <v>0.5</v>
      </c>
      <c r="E12">
        <v>0.05</v>
      </c>
      <c r="F12">
        <v>0.1</v>
      </c>
      <c r="G12">
        <f t="shared" si="0"/>
        <v>0.14965119794566345</v>
      </c>
      <c r="H12">
        <f t="shared" si="1"/>
        <v>0.19930239589132692</v>
      </c>
      <c r="I12">
        <f t="shared" si="2"/>
        <v>0.2496008224914717</v>
      </c>
      <c r="J12">
        <f t="shared" si="3"/>
        <v>0.29920164498294338</v>
      </c>
      <c r="K12">
        <f t="shared" si="4"/>
        <v>0.37106245001482596</v>
      </c>
      <c r="L12">
        <f t="shared" si="5"/>
        <v>0.44410044323657849</v>
      </c>
      <c r="M12">
        <f t="shared" si="6"/>
        <v>0.47084848670851465</v>
      </c>
      <c r="N12">
        <f t="shared" si="7"/>
        <v>0.54405682209302741</v>
      </c>
      <c r="O12">
        <f t="shared" si="8"/>
        <v>2.7412799486415868E-2</v>
      </c>
      <c r="P12">
        <f t="shared" si="9"/>
        <v>4.240020562286792E-2</v>
      </c>
      <c r="Q12">
        <f t="shared" si="10"/>
        <v>0.50685277074415336</v>
      </c>
      <c r="R12">
        <f t="shared" si="11"/>
        <v>0.5105984636467229</v>
      </c>
      <c r="S12">
        <f t="shared" si="12"/>
        <v>0.42848854483288046</v>
      </c>
      <c r="T12">
        <f t="shared" si="13"/>
        <v>0.50288811764038466</v>
      </c>
      <c r="U12">
        <f t="shared" si="14"/>
        <v>0.60551268919775836</v>
      </c>
      <c r="V12">
        <f t="shared" si="15"/>
        <v>0.62313780913499939</v>
      </c>
      <c r="W12">
        <f t="shared" si="16"/>
        <v>0.17731768149777297</v>
      </c>
      <c r="X12">
        <f t="shared" si="17"/>
        <v>7.581460019283769E-3</v>
      </c>
      <c r="Y12">
        <f t="shared" si="18"/>
        <v>0.18489914151705675</v>
      </c>
      <c r="Z12">
        <f t="shared" si="19"/>
        <v>8.2982794043923538E-4</v>
      </c>
      <c r="AA12">
        <f t="shared" si="20"/>
        <v>1.6596558808784708E-3</v>
      </c>
      <c r="AB12">
        <f t="shared" si="21"/>
        <v>9.861301347934687E-4</v>
      </c>
      <c r="AC12">
        <f t="shared" si="22"/>
        <v>1.9722602695869374E-3</v>
      </c>
      <c r="AD12">
        <f t="shared" si="23"/>
        <v>7.2098981814840549E-2</v>
      </c>
      <c r="AE12">
        <f t="shared" si="24"/>
        <v>1.4656825553742096E-2</v>
      </c>
      <c r="AF12">
        <f t="shared" si="25"/>
        <v>7.2631800534702418E-2</v>
      </c>
      <c r="AG12">
        <f t="shared" si="26"/>
        <v>1.4765140967250141E-2</v>
      </c>
    </row>
    <row r="13" spans="1:33">
      <c r="A13">
        <v>6</v>
      </c>
      <c r="B13">
        <v>0.1</v>
      </c>
      <c r="C13">
        <v>0.01</v>
      </c>
      <c r="D13">
        <v>0.5</v>
      </c>
      <c r="E13">
        <v>0.05</v>
      </c>
      <c r="F13">
        <v>0.1</v>
      </c>
      <c r="G13">
        <f t="shared" si="0"/>
        <v>0.14956821515161953</v>
      </c>
      <c r="H13">
        <f t="shared" si="1"/>
        <v>0.19913643030323908</v>
      </c>
      <c r="I13">
        <f t="shared" si="2"/>
        <v>0.24950220947799234</v>
      </c>
      <c r="J13">
        <f t="shared" si="3"/>
        <v>0.29900441895598467</v>
      </c>
      <c r="K13">
        <f t="shared" si="4"/>
        <v>0.36385255183334192</v>
      </c>
      <c r="L13">
        <f t="shared" si="5"/>
        <v>0.44263476068120428</v>
      </c>
      <c r="M13">
        <f t="shared" si="6"/>
        <v>0.46358530665504438</v>
      </c>
      <c r="N13">
        <f t="shared" si="7"/>
        <v>0.54258030799630241</v>
      </c>
      <c r="O13">
        <f t="shared" si="8"/>
        <v>2.7392053787904887E-2</v>
      </c>
      <c r="P13">
        <f t="shared" si="9"/>
        <v>4.2375552369498089E-2</v>
      </c>
      <c r="Q13">
        <f t="shared" si="10"/>
        <v>0.50684758529301632</v>
      </c>
      <c r="R13">
        <f t="shared" si="11"/>
        <v>0.51059230310100767</v>
      </c>
      <c r="S13">
        <f t="shared" si="12"/>
        <v>0.42112087670821741</v>
      </c>
      <c r="T13">
        <f t="shared" si="13"/>
        <v>0.50138568869510669</v>
      </c>
      <c r="U13">
        <f t="shared" si="14"/>
        <v>0.60375143468097781</v>
      </c>
      <c r="V13">
        <f t="shared" si="15"/>
        <v>0.62278491788809187</v>
      </c>
      <c r="W13">
        <f t="shared" si="16"/>
        <v>0.17627038309285972</v>
      </c>
      <c r="X13">
        <f t="shared" si="17"/>
        <v>7.5380680303927319E-3</v>
      </c>
      <c r="Y13">
        <f t="shared" si="18"/>
        <v>0.18380845112325245</v>
      </c>
      <c r="Z13">
        <f t="shared" si="19"/>
        <v>8.1304936551998173E-4</v>
      </c>
      <c r="AA13">
        <f t="shared" si="20"/>
        <v>1.6260987310399635E-3</v>
      </c>
      <c r="AB13">
        <f t="shared" si="21"/>
        <v>9.8138474532383528E-4</v>
      </c>
      <c r="AC13">
        <f t="shared" si="22"/>
        <v>1.9627694906476706E-3</v>
      </c>
      <c r="AD13">
        <f t="shared" si="23"/>
        <v>7.1995927733695717E-2</v>
      </c>
      <c r="AE13">
        <f t="shared" si="24"/>
        <v>1.4620073004687262E-2</v>
      </c>
      <c r="AF13">
        <f t="shared" si="25"/>
        <v>7.2527851808131941E-2</v>
      </c>
      <c r="AG13">
        <f t="shared" si="26"/>
        <v>1.472808979183075E-2</v>
      </c>
    </row>
    <row r="14" spans="1:33">
      <c r="A14">
        <v>7</v>
      </c>
      <c r="B14">
        <v>0.1</v>
      </c>
      <c r="C14">
        <v>0.01</v>
      </c>
      <c r="D14">
        <v>0.5</v>
      </c>
      <c r="E14">
        <v>0.05</v>
      </c>
      <c r="F14">
        <v>0.1</v>
      </c>
      <c r="G14">
        <f t="shared" si="0"/>
        <v>0.14948691021506752</v>
      </c>
      <c r="H14">
        <f t="shared" si="1"/>
        <v>0.19897382043013509</v>
      </c>
      <c r="I14">
        <f t="shared" si="2"/>
        <v>0.24940407100345996</v>
      </c>
      <c r="J14">
        <f t="shared" si="3"/>
        <v>0.29880814200691991</v>
      </c>
      <c r="K14">
        <f t="shared" si="4"/>
        <v>0.35665295905997235</v>
      </c>
      <c r="L14">
        <f t="shared" si="5"/>
        <v>0.44117275338073553</v>
      </c>
      <c r="M14">
        <f t="shared" si="6"/>
        <v>0.4563325214742312</v>
      </c>
      <c r="N14">
        <f t="shared" si="7"/>
        <v>0.5411074990171193</v>
      </c>
      <c r="O14">
        <f t="shared" si="8"/>
        <v>2.7371727553766888E-2</v>
      </c>
      <c r="P14">
        <f t="shared" si="9"/>
        <v>4.2351017750864993E-2</v>
      </c>
      <c r="Q14">
        <f t="shared" si="10"/>
        <v>0.50684250468686032</v>
      </c>
      <c r="R14">
        <f t="shared" si="11"/>
        <v>0.51058617219746416</v>
      </c>
      <c r="S14">
        <f t="shared" si="12"/>
        <v>0.41376395446268144</v>
      </c>
      <c r="T14">
        <f t="shared" si="13"/>
        <v>0.49988710999358454</v>
      </c>
      <c r="U14">
        <f t="shared" si="14"/>
        <v>0.60199006018329926</v>
      </c>
      <c r="V14">
        <f t="shared" si="15"/>
        <v>0.62243280126454326</v>
      </c>
      <c r="W14">
        <f t="shared" si="16"/>
        <v>0.17522611567791313</v>
      </c>
      <c r="X14">
        <f t="shared" si="17"/>
        <v>7.4948954127415724E-3</v>
      </c>
      <c r="Y14">
        <f t="shared" si="18"/>
        <v>0.18272101109065469</v>
      </c>
      <c r="Z14">
        <f t="shared" si="19"/>
        <v>7.9632043444860772E-4</v>
      </c>
      <c r="AA14">
        <f t="shared" si="20"/>
        <v>1.5926408688972154E-3</v>
      </c>
      <c r="AB14">
        <f t="shared" si="21"/>
        <v>9.7663022229662797E-4</v>
      </c>
      <c r="AC14">
        <f t="shared" si="22"/>
        <v>1.9532604445932559E-3</v>
      </c>
      <c r="AD14">
        <f t="shared" si="23"/>
        <v>7.1890363871741136E-2</v>
      </c>
      <c r="AE14">
        <f t="shared" si="24"/>
        <v>1.4583358219079022E-2</v>
      </c>
      <c r="AF14">
        <f t="shared" si="25"/>
        <v>7.242136436412959E-2</v>
      </c>
      <c r="AG14">
        <f t="shared" si="26"/>
        <v>1.4691074608007362E-2</v>
      </c>
    </row>
    <row r="15" spans="1:33">
      <c r="A15">
        <v>8</v>
      </c>
      <c r="B15">
        <v>0.1</v>
      </c>
      <c r="C15">
        <v>0.01</v>
      </c>
      <c r="D15">
        <v>0.5</v>
      </c>
      <c r="E15">
        <v>0.05</v>
      </c>
      <c r="F15">
        <v>0.1</v>
      </c>
      <c r="G15">
        <f t="shared" si="0"/>
        <v>0.14940727817162266</v>
      </c>
      <c r="H15">
        <f t="shared" si="1"/>
        <v>0.19881455634324538</v>
      </c>
      <c r="I15">
        <f t="shared" si="2"/>
        <v>0.2493064079812303</v>
      </c>
      <c r="J15">
        <f t="shared" si="3"/>
        <v>0.29861281596246059</v>
      </c>
      <c r="K15">
        <f t="shared" si="4"/>
        <v>0.34946392267279824</v>
      </c>
      <c r="L15">
        <f t="shared" si="5"/>
        <v>0.43971441755882762</v>
      </c>
      <c r="M15">
        <f t="shared" si="6"/>
        <v>0.44909038503781823</v>
      </c>
      <c r="N15">
        <f t="shared" si="7"/>
        <v>0.53963839155631854</v>
      </c>
      <c r="O15">
        <f t="shared" si="8"/>
        <v>2.7351819542905675E-2</v>
      </c>
      <c r="P15">
        <f t="shared" si="9"/>
        <v>4.2326601995307578E-2</v>
      </c>
      <c r="Q15">
        <f t="shared" si="10"/>
        <v>0.50683752861555775</v>
      </c>
      <c r="R15">
        <f t="shared" si="11"/>
        <v>0.51058007099319969</v>
      </c>
      <c r="S15">
        <f t="shared" si="12"/>
        <v>0.40641803158275203</v>
      </c>
      <c r="T15">
        <f t="shared" si="13"/>
        <v>0.49839237696362682</v>
      </c>
      <c r="U15">
        <f t="shared" si="14"/>
        <v>0.60022867982515904</v>
      </c>
      <c r="V15">
        <f t="shared" si="15"/>
        <v>0.62208145951085758</v>
      </c>
      <c r="W15">
        <f t="shared" si="16"/>
        <v>0.17418494724407504</v>
      </c>
      <c r="X15">
        <f t="shared" si="17"/>
        <v>7.4519413781505795E-3</v>
      </c>
      <c r="Y15">
        <f t="shared" si="18"/>
        <v>0.18163688862222563</v>
      </c>
      <c r="Z15">
        <f t="shared" si="19"/>
        <v>7.7964310683275142E-4</v>
      </c>
      <c r="AA15">
        <f t="shared" si="20"/>
        <v>1.5592862136655028E-3</v>
      </c>
      <c r="AB15">
        <f t="shared" si="21"/>
        <v>9.7186704594692949E-4</v>
      </c>
      <c r="AC15">
        <f t="shared" si="22"/>
        <v>1.943734091893859E-3</v>
      </c>
      <c r="AD15">
        <f t="shared" si="23"/>
        <v>7.1782313336239148E-2</v>
      </c>
      <c r="AE15">
        <f t="shared" si="24"/>
        <v>1.4546681627812207E-2</v>
      </c>
      <c r="AF15">
        <f t="shared" si="25"/>
        <v>7.2312361595214494E-2</v>
      </c>
      <c r="AG15">
        <f t="shared" si="26"/>
        <v>1.4654095876703487E-2</v>
      </c>
    </row>
    <row r="16" spans="1:33">
      <c r="A16">
        <v>9</v>
      </c>
      <c r="B16">
        <v>0.1</v>
      </c>
      <c r="C16">
        <v>0.01</v>
      </c>
      <c r="D16">
        <v>0.5</v>
      </c>
      <c r="E16">
        <v>0.05</v>
      </c>
      <c r="F16">
        <v>0.1</v>
      </c>
      <c r="G16">
        <f t="shared" si="0"/>
        <v>0.14932931386093939</v>
      </c>
      <c r="H16">
        <f t="shared" si="1"/>
        <v>0.19865862772187884</v>
      </c>
      <c r="I16">
        <f t="shared" si="2"/>
        <v>0.24920922127663561</v>
      </c>
      <c r="J16">
        <f t="shared" si="3"/>
        <v>0.29841844255327121</v>
      </c>
      <c r="K16">
        <f t="shared" si="4"/>
        <v>0.3422856913391743</v>
      </c>
      <c r="L16">
        <f t="shared" si="5"/>
        <v>0.43825974939604639</v>
      </c>
      <c r="M16">
        <f t="shared" si="6"/>
        <v>0.4418591488782968</v>
      </c>
      <c r="N16">
        <f t="shared" si="7"/>
        <v>0.53817298196864816</v>
      </c>
      <c r="O16">
        <f t="shared" si="8"/>
        <v>2.7332328465234854E-2</v>
      </c>
      <c r="P16">
        <f t="shared" si="9"/>
        <v>4.2302305319158906E-2</v>
      </c>
      <c r="Q16">
        <f t="shared" si="10"/>
        <v>0.50683265675673383</v>
      </c>
      <c r="R16">
        <f t="shared" si="11"/>
        <v>0.51057399954232108</v>
      </c>
      <c r="S16">
        <f t="shared" si="12"/>
        <v>0.39908335918840698</v>
      </c>
      <c r="T16">
        <f t="shared" si="13"/>
        <v>0.49690148498528874</v>
      </c>
      <c r="U16">
        <f t="shared" si="14"/>
        <v>0.59846740739859261</v>
      </c>
      <c r="V16">
        <f t="shared" si="15"/>
        <v>0.62173089285372451</v>
      </c>
      <c r="W16">
        <f t="shared" si="16"/>
        <v>0.17314694478521059</v>
      </c>
      <c r="X16">
        <f t="shared" si="17"/>
        <v>7.4092051374824788E-3</v>
      </c>
      <c r="Y16">
        <f t="shared" si="18"/>
        <v>0.18055614992269306</v>
      </c>
      <c r="Z16">
        <f t="shared" si="19"/>
        <v>7.6301931846530912E-4</v>
      </c>
      <c r="AA16">
        <f t="shared" si="20"/>
        <v>1.5260386369306182E-3</v>
      </c>
      <c r="AB16">
        <f t="shared" si="21"/>
        <v>9.6709569846193289E-4</v>
      </c>
      <c r="AC16">
        <f t="shared" si="22"/>
        <v>1.9341913969238658E-3</v>
      </c>
      <c r="AD16">
        <f t="shared" si="23"/>
        <v>7.167179985731123E-2</v>
      </c>
      <c r="AE16">
        <f t="shared" si="24"/>
        <v>1.4510043657189935E-2</v>
      </c>
      <c r="AF16">
        <f t="shared" si="25"/>
        <v>7.2200867524422715E-2</v>
      </c>
      <c r="AG16">
        <f t="shared" si="26"/>
        <v>1.4617154054343053E-2</v>
      </c>
    </row>
    <row r="17" spans="1:33">
      <c r="A17">
        <v>10</v>
      </c>
      <c r="B17">
        <v>0.1</v>
      </c>
      <c r="C17">
        <v>0.01</v>
      </c>
      <c r="D17">
        <v>0.5</v>
      </c>
      <c r="E17">
        <v>0.05</v>
      </c>
      <c r="F17">
        <v>0.1</v>
      </c>
      <c r="G17">
        <f t="shared" si="0"/>
        <v>0.14925301192909288</v>
      </c>
      <c r="H17">
        <f t="shared" si="1"/>
        <v>0.19850602385818578</v>
      </c>
      <c r="I17">
        <f t="shared" si="2"/>
        <v>0.24911251170678941</v>
      </c>
      <c r="J17">
        <f t="shared" si="3"/>
        <v>0.29822502341357882</v>
      </c>
      <c r="K17">
        <f t="shared" si="4"/>
        <v>0.33511851135344317</v>
      </c>
      <c r="L17">
        <f t="shared" si="5"/>
        <v>0.43680874503032741</v>
      </c>
      <c r="M17">
        <f t="shared" si="6"/>
        <v>0.43463906212585451</v>
      </c>
      <c r="N17">
        <f t="shared" si="7"/>
        <v>0.53671126656321388</v>
      </c>
      <c r="O17">
        <f t="shared" si="8"/>
        <v>2.7313252982273224E-2</v>
      </c>
      <c r="P17">
        <f t="shared" si="9"/>
        <v>4.2278127926697356E-2</v>
      </c>
      <c r="Q17">
        <f t="shared" si="10"/>
        <v>0.50682788877591489</v>
      </c>
      <c r="R17">
        <f t="shared" si="11"/>
        <v>0.5105679578959228</v>
      </c>
      <c r="S17">
        <f t="shared" si="12"/>
        <v>0.39176018597038975</v>
      </c>
      <c r="T17">
        <f t="shared" si="13"/>
        <v>0.49541442939149211</v>
      </c>
      <c r="U17">
        <f t="shared" si="14"/>
        <v>0.59670635632611801</v>
      </c>
      <c r="V17">
        <f t="shared" si="15"/>
        <v>0.62138110150018222</v>
      </c>
      <c r="W17">
        <f t="shared" si="16"/>
        <v>0.17211217427673486</v>
      </c>
      <c r="X17">
        <f t="shared" si="17"/>
        <v>7.3666859006987695E-3</v>
      </c>
      <c r="Y17">
        <f t="shared" si="18"/>
        <v>0.17947886017743364</v>
      </c>
      <c r="Z17">
        <f t="shared" si="19"/>
        <v>7.4645098046305163E-4</v>
      </c>
      <c r="AA17">
        <f t="shared" si="20"/>
        <v>1.4929019609261033E-3</v>
      </c>
      <c r="AB17">
        <f t="shared" si="21"/>
        <v>9.6231666372514077E-4</v>
      </c>
      <c r="AC17">
        <f t="shared" si="22"/>
        <v>1.9246333274502815E-3</v>
      </c>
      <c r="AD17">
        <f t="shared" si="23"/>
        <v>7.1558847772248912E-2</v>
      </c>
      <c r="AE17">
        <f t="shared" si="24"/>
        <v>1.4473444728945345E-2</v>
      </c>
      <c r="AF17">
        <f t="shared" si="25"/>
        <v>7.2086906789409003E-2</v>
      </c>
      <c r="AG17">
        <f t="shared" si="26"/>
        <v>1.4580249592863958E-2</v>
      </c>
    </row>
    <row r="37" spans="1:33">
      <c r="A37" t="s">
        <v>13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</row>
    <row r="38" spans="1:33">
      <c r="A38">
        <v>1</v>
      </c>
      <c r="B38">
        <v>1.2</v>
      </c>
      <c r="C38">
        <v>0.01</v>
      </c>
      <c r="D38">
        <v>0.5</v>
      </c>
      <c r="E38">
        <v>0.05</v>
      </c>
      <c r="F38">
        <v>0.1</v>
      </c>
      <c r="G38">
        <v>0.15</v>
      </c>
      <c r="H38">
        <v>0.2</v>
      </c>
      <c r="I38">
        <v>0.25</v>
      </c>
      <c r="J38">
        <v>0.3</v>
      </c>
      <c r="K38">
        <v>0.4</v>
      </c>
      <c r="L38">
        <v>0.45</v>
      </c>
      <c r="M38">
        <v>0.5</v>
      </c>
      <c r="N38">
        <v>0.55000000000000004</v>
      </c>
      <c r="O38">
        <f>G38*E38+H38*F38</f>
        <v>2.7500000000000004E-2</v>
      </c>
      <c r="P38">
        <f>I38*E38+J38*F38</f>
        <v>4.2499999999999996E-2</v>
      </c>
      <c r="Q38">
        <f>1/(1+EXP(-O38))</f>
        <v>0.50687456676453424</v>
      </c>
      <c r="R38">
        <f>1/(1+EXP(-P38))</f>
        <v>0.51062340100496373</v>
      </c>
      <c r="S38">
        <f>K38*Q38+M38*R38</f>
        <v>0.45806152720829557</v>
      </c>
      <c r="T38">
        <f>L38*Q38+N38*R38</f>
        <v>0.50893642559677044</v>
      </c>
      <c r="U38">
        <f>1/(1+EXP(-S38))</f>
        <v>0.61255421588965342</v>
      </c>
      <c r="V38">
        <f>1/(1+EXP(-T38))</f>
        <v>0.62455711472355635</v>
      </c>
      <c r="W38">
        <f>0.5*(C38-U38)^2</f>
        <v>0.18153579154319752</v>
      </c>
      <c r="X38">
        <f>0.5*(D38-V38)^2</f>
        <v>7.7572374141285892E-3</v>
      </c>
      <c r="Y38">
        <f>W38+X38</f>
        <v>0.18929302895732611</v>
      </c>
      <c r="Z38">
        <f>((U38-C38)*U38*(1-U38)*K38+(V38-D38)*V38*(1-V38)*M38)*Q38*(1-Q38)*E38</f>
        <v>8.9739870325662371E-4</v>
      </c>
      <c r="AA38">
        <f>((U38-C38)*U38*(1-U38)*K38+(V38-D38)*V38*(1-V38)*M38)*Q38*(1-Q38)*F38</f>
        <v>1.7947974065132474E-3</v>
      </c>
      <c r="AB38">
        <f>((U38-C38)*U38*(1-U38)*L38+(V38-D38)*V38*(1-V38)*N38)*Q38*(1-Q38)*E38</f>
        <v>1.0050108350328469E-3</v>
      </c>
      <c r="AC38">
        <f>((U38-C38)*U38*(1-U38)*L38+(V38-D38)*V38*(1-V38)*N38)*Q38*(1-Q38)*F38</f>
        <v>2.0100216700656938E-3</v>
      </c>
      <c r="AD38">
        <f>(U38-C38)*U38*(1-U38)*Q38</f>
        <v>7.2485660831963242E-2</v>
      </c>
      <c r="AE38">
        <f>(V38-D38)*V38*(1-V38)*Q38</f>
        <v>1.4804204604637267E-2</v>
      </c>
      <c r="AF38">
        <f>(U38-C38)*U38*(1-U38)*R38</f>
        <v>7.3021763341508283E-2</v>
      </c>
      <c r="AG38">
        <f>(V38-D38)*V38*(1-V38)*R38</f>
        <v>1.491369620820784E-2</v>
      </c>
    </row>
    <row r="39" spans="1:33">
      <c r="A39">
        <v>2</v>
      </c>
      <c r="B39">
        <v>1.2</v>
      </c>
      <c r="C39">
        <v>0.01</v>
      </c>
      <c r="D39">
        <v>0.5</v>
      </c>
      <c r="E39">
        <v>0.05</v>
      </c>
      <c r="F39">
        <v>0.1</v>
      </c>
      <c r="G39">
        <f>G38-B38*(Z38)</f>
        <v>0.14892312155609205</v>
      </c>
      <c r="H39">
        <f>H38-B38*(AA38)</f>
        <v>0.19784624311218413</v>
      </c>
      <c r="I39">
        <f>I38-B38*(AB38)</f>
        <v>0.24879398699796057</v>
      </c>
      <c r="J39">
        <f>J38-B38*(AC38)</f>
        <v>0.29758797399592113</v>
      </c>
      <c r="K39">
        <f>K38-B38*(AD38)</f>
        <v>0.31301720700164415</v>
      </c>
      <c r="L39">
        <f>L38-B38*(AE38)</f>
        <v>0.43223495447443527</v>
      </c>
      <c r="M39">
        <f>M38-B38*(AF38)</f>
        <v>0.41237388399019004</v>
      </c>
      <c r="N39">
        <f>N38-B38*(AG38)</f>
        <v>0.53210356455015062</v>
      </c>
      <c r="O39">
        <f>G39*E39+H39*F39</f>
        <v>2.7230780389023015E-2</v>
      </c>
      <c r="P39">
        <f>I39*E39+J39*F39</f>
        <v>4.2198496749490139E-2</v>
      </c>
      <c r="Q39">
        <f>1/(1+EXP(-O39))</f>
        <v>0.50680727446088347</v>
      </c>
      <c r="R39">
        <f>1/(1+EXP(-P39))</f>
        <v>0.51054805897823374</v>
      </c>
      <c r="S39">
        <f>K39*Q39+M39*R39</f>
        <v>0.36917608358436832</v>
      </c>
      <c r="T39">
        <f>L39*Q39+N39*R39</f>
        <v>0.49072426126039131</v>
      </c>
      <c r="U39">
        <f>1/(1+EXP(-S39))</f>
        <v>0.59125987618737497</v>
      </c>
      <c r="V39">
        <f>1/(1+EXP(-T39))</f>
        <v>0.62027703493956599</v>
      </c>
      <c r="W39">
        <f>0.5*(C39-U39)^2</f>
        <v>0.16893152183268123</v>
      </c>
      <c r="X39">
        <f>0.5*(D39-V39)^2</f>
        <v>7.2332825669267882E-3</v>
      </c>
      <c r="Y39">
        <f>W39+X39</f>
        <v>0.17616480439960802</v>
      </c>
      <c r="Z39">
        <f>((U39-C39)*U39*(1-U39)*K39+(V39-D39)*V39*(1-V39)*M39)*Q39*(1-Q39)*E39</f>
        <v>6.9553399391745802E-4</v>
      </c>
      <c r="AA39">
        <f>((U39-C39)*U39*(1-U39)*K39+(V39-D39)*V39*(1-V39)*M39)*Q39*(1-Q39)*F39</f>
        <v>1.391067987834916E-3</v>
      </c>
      <c r="AB39">
        <f>((U39-C39)*U39*(1-U39)*L39+(V39-D39)*V39*(1-V39)*N39)*Q39*(1-Q39)*E39</f>
        <v>9.4722296354864143E-4</v>
      </c>
      <c r="AC39">
        <f>((U39-C39)*U39*(1-U39)*L39+(V39-D39)*V39*(1-V39)*N39)*Q39*(1-Q39)*F39</f>
        <v>1.8944459270972829E-3</v>
      </c>
      <c r="AD39">
        <f>(U39-C39)*U39*(1-U39)*Q39</f>
        <v>7.1193257558875581E-2</v>
      </c>
      <c r="AE39">
        <f>(V39-D39)*V39*(1-V39)*Q39</f>
        <v>1.4357476657121419E-2</v>
      </c>
      <c r="AF39">
        <f>(U39-C39)*U39*(1-U39)*R39</f>
        <v>7.1718740615327889E-2</v>
      </c>
      <c r="AG39">
        <f>(V39-D39)*V39*(1-V39)*R39</f>
        <v>1.4463450326193769E-2</v>
      </c>
    </row>
    <row r="40" spans="1:33">
      <c r="A40">
        <v>3</v>
      </c>
      <c r="B40">
        <v>1.2</v>
      </c>
      <c r="C40">
        <v>0.01</v>
      </c>
      <c r="D40">
        <v>0.5</v>
      </c>
      <c r="E40">
        <v>0.05</v>
      </c>
      <c r="F40">
        <v>0.1</v>
      </c>
      <c r="G40">
        <f t="shared" ref="G40:G47" si="27">G39-B39*(Z39)</f>
        <v>0.14808848076339109</v>
      </c>
      <c r="H40">
        <f t="shared" ref="H40:H47" si="28">H39-B39*(AA39)</f>
        <v>0.19617696152678224</v>
      </c>
      <c r="I40">
        <f t="shared" ref="I40:I47" si="29">I39-B39*(AB39)</f>
        <v>0.24765731944170219</v>
      </c>
      <c r="J40">
        <f t="shared" ref="J40:J47" si="30">J39-B39*(AC39)</f>
        <v>0.29531463888340437</v>
      </c>
      <c r="K40">
        <f t="shared" ref="K40:K47" si="31">K39-B39*(AD39)</f>
        <v>0.22758529793099347</v>
      </c>
      <c r="L40">
        <f t="shared" ref="L40:L47" si="32">L39-B39*(AE39)</f>
        <v>0.41500598248588955</v>
      </c>
      <c r="M40">
        <f t="shared" ref="M40:M47" si="33">M39-B39*(AF39)</f>
        <v>0.32631139525179659</v>
      </c>
      <c r="N40">
        <f t="shared" ref="N40:N47" si="34">N39-B39*(AG39)</f>
        <v>0.5147474241587181</v>
      </c>
      <c r="O40">
        <f t="shared" ref="O40:O47" si="35">G40*E40+H40*F40</f>
        <v>2.7022120190847779E-2</v>
      </c>
      <c r="P40">
        <f t="shared" ref="P40:P47" si="36">I40*E40+J40*F40</f>
        <v>4.191432986042555E-2</v>
      </c>
      <c r="Q40">
        <f t="shared" ref="Q40:Q47" si="37">1/(1+EXP(-O40))</f>
        <v>0.50675511900654879</v>
      </c>
      <c r="R40">
        <f t="shared" ref="R40:R47" si="38">1/(1+EXP(-P40))</f>
        <v>0.51047704866044652</v>
      </c>
      <c r="S40">
        <f t="shared" ref="S40:S47" si="39">K40*Q40+M40*R40</f>
        <v>0.28190449272957102</v>
      </c>
      <c r="T40">
        <f t="shared" ref="T40:T47" si="40">L40*Q40+N40*R40</f>
        <v>0.47307315193317612</v>
      </c>
      <c r="U40">
        <f t="shared" ref="U40:U47" si="41">1/(1+EXP(-S40))</f>
        <v>0.57001307372944343</v>
      </c>
      <c r="V40">
        <f t="shared" ref="V40:V47" si="42">1/(1+EXP(-T40))</f>
        <v>0.61611087183754931</v>
      </c>
      <c r="W40">
        <f t="shared" ref="W40:W47" si="43">0.5*(C40-U40)^2</f>
        <v>0.15680732137394951</v>
      </c>
      <c r="X40">
        <f t="shared" ref="X40:X47" si="44">0.5*(D40-V40)^2</f>
        <v>6.740867279437901E-3</v>
      </c>
      <c r="Y40">
        <f t="shared" ref="Y40:Y47" si="45">W40+X40</f>
        <v>0.16354818865338741</v>
      </c>
      <c r="Z40">
        <f t="shared" ref="Z40:Z47" si="46">((U40-C40)*U40*(1-U40)*K40+(V40-D40)*V40*(1-V40)*M40)*Q40*(1-Q40)*E40</f>
        <v>5.0239851669663051E-4</v>
      </c>
      <c r="AA40">
        <f t="shared" ref="AA40:AA47" si="47">((U40-C40)*U40*(1-U40)*K40+(V40-D40)*V40*(1-V40)*M40)*Q40*(1-Q40)*F40</f>
        <v>1.004797033393261E-3</v>
      </c>
      <c r="AB40">
        <f t="shared" ref="AB40:AB47" si="48">((U40-C40)*U40*(1-U40)*L40+(V40-D40)*V40*(1-V40)*N40)*Q40*(1-Q40)*E40</f>
        <v>8.885769734118872E-4</v>
      </c>
      <c r="AC40">
        <f t="shared" ref="AC40:AC47" si="49">((U40-C40)*U40*(1-U40)*L40+(V40-D40)*V40*(1-V40)*N40)*Q40*(1-Q40)*F40</f>
        <v>1.7771539468237744E-3</v>
      </c>
      <c r="AD40">
        <f t="shared" ref="AD40:AD47" si="50">(U40-C40)*U40*(1-U40)*Q40</f>
        <v>6.9556284971123303E-2</v>
      </c>
      <c r="AE40">
        <f t="shared" ref="AE40:AE47" si="51">(V40-D40)*V40*(1-V40)*Q40</f>
        <v>1.3916682391385141E-2</v>
      </c>
      <c r="AF40">
        <f t="shared" ref="AF40:AF47" si="52">(U40-C40)*U40*(1-U40)*R40</f>
        <v>7.0067150258792232E-2</v>
      </c>
      <c r="AG40">
        <f t="shared" ref="AG40:AG47" si="53">(V40-D40)*V40*(1-V40)*R40</f>
        <v>1.4018895296462285E-2</v>
      </c>
    </row>
    <row r="41" spans="1:33">
      <c r="A41">
        <v>4</v>
      </c>
      <c r="B41">
        <v>1.2</v>
      </c>
      <c r="C41">
        <v>0.01</v>
      </c>
      <c r="D41">
        <v>0.5</v>
      </c>
      <c r="E41">
        <v>0.05</v>
      </c>
      <c r="F41">
        <v>0.1</v>
      </c>
      <c r="G41">
        <f t="shared" si="27"/>
        <v>0.14748560254335513</v>
      </c>
      <c r="H41">
        <f t="shared" si="28"/>
        <v>0.19497120508671031</v>
      </c>
      <c r="I41">
        <f t="shared" si="29"/>
        <v>0.24659102707360792</v>
      </c>
      <c r="J41">
        <f t="shared" si="30"/>
        <v>0.29318205414721582</v>
      </c>
      <c r="K41">
        <f t="shared" si="31"/>
        <v>0.14411775596564552</v>
      </c>
      <c r="L41">
        <f t="shared" si="32"/>
        <v>0.39830596361622739</v>
      </c>
      <c r="M41">
        <f t="shared" si="33"/>
        <v>0.24223081494124593</v>
      </c>
      <c r="N41">
        <f t="shared" si="34"/>
        <v>0.49792474980296336</v>
      </c>
      <c r="O41">
        <f t="shared" si="35"/>
        <v>2.6871400635838788E-2</v>
      </c>
      <c r="P41">
        <f t="shared" si="36"/>
        <v>4.1647756768401982E-2</v>
      </c>
      <c r="Q41">
        <f t="shared" si="37"/>
        <v>0.50671744595709134</v>
      </c>
      <c r="R41">
        <f t="shared" si="38"/>
        <v>0.51041043446312973</v>
      </c>
      <c r="S41">
        <f t="shared" si="39"/>
        <v>0.19666411671449857</v>
      </c>
      <c r="T41">
        <f t="shared" si="40"/>
        <v>0.45597456846996859</v>
      </c>
      <c r="U41">
        <f t="shared" si="41"/>
        <v>0.54900817439537386</v>
      </c>
      <c r="V41">
        <f t="shared" si="42"/>
        <v>0.61205879854891876</v>
      </c>
      <c r="W41">
        <f t="shared" si="43"/>
        <v>0.14526490603251688</v>
      </c>
      <c r="X41">
        <f t="shared" si="44"/>
        <v>6.2785871661135782E-3</v>
      </c>
      <c r="Y41">
        <f t="shared" si="45"/>
        <v>0.15154349319863045</v>
      </c>
      <c r="Z41">
        <f t="shared" si="46"/>
        <v>3.2092655179955968E-4</v>
      </c>
      <c r="AA41">
        <f t="shared" si="47"/>
        <v>6.4185310359911936E-4</v>
      </c>
      <c r="AB41">
        <f t="shared" si="48"/>
        <v>8.299184384831476E-4</v>
      </c>
      <c r="AC41">
        <f t="shared" si="49"/>
        <v>1.6598368769662952E-3</v>
      </c>
      <c r="AD41">
        <f t="shared" si="50"/>
        <v>6.7625219799871211E-2</v>
      </c>
      <c r="AE41">
        <f t="shared" si="51"/>
        <v>1.3482513715554848E-2</v>
      </c>
      <c r="AF41">
        <f t="shared" si="52"/>
        <v>6.8118076640368452E-2</v>
      </c>
      <c r="AG41">
        <f t="shared" si="53"/>
        <v>1.3580775120567268E-2</v>
      </c>
    </row>
    <row r="42" spans="1:33">
      <c r="A42">
        <v>5</v>
      </c>
      <c r="B42">
        <v>1.2</v>
      </c>
      <c r="C42">
        <v>0.01</v>
      </c>
      <c r="D42">
        <v>0.5</v>
      </c>
      <c r="E42">
        <v>0.05</v>
      </c>
      <c r="F42">
        <v>0.1</v>
      </c>
      <c r="G42">
        <f t="shared" si="27"/>
        <v>0.14710049068119566</v>
      </c>
      <c r="H42">
        <f t="shared" si="28"/>
        <v>0.19420098136239136</v>
      </c>
      <c r="I42">
        <f t="shared" si="29"/>
        <v>0.24559512494742813</v>
      </c>
      <c r="J42">
        <f t="shared" si="30"/>
        <v>0.29119024989485626</v>
      </c>
      <c r="K42">
        <f t="shared" si="31"/>
        <v>6.2967492205800071E-2</v>
      </c>
      <c r="L42">
        <f t="shared" si="32"/>
        <v>0.38212694715756157</v>
      </c>
      <c r="M42">
        <f t="shared" si="33"/>
        <v>0.16048912297280379</v>
      </c>
      <c r="N42">
        <f t="shared" si="34"/>
        <v>0.48162781965828266</v>
      </c>
      <c r="O42">
        <f t="shared" si="35"/>
        <v>2.6775122670298922E-2</v>
      </c>
      <c r="P42">
        <f t="shared" si="36"/>
        <v>4.139878123685703E-2</v>
      </c>
      <c r="Q42">
        <f t="shared" si="37"/>
        <v>0.50669338079461557</v>
      </c>
      <c r="R42">
        <f t="shared" si="38"/>
        <v>0.5103482174025592</v>
      </c>
      <c r="S42">
        <f t="shared" si="39"/>
        <v>0.11381054932758597</v>
      </c>
      <c r="T42">
        <f t="shared" si="40"/>
        <v>0.43941909396207612</v>
      </c>
      <c r="U42">
        <f t="shared" si="41"/>
        <v>0.52842196518615003</v>
      </c>
      <c r="V42">
        <f t="shared" si="42"/>
        <v>0.60812060376455379</v>
      </c>
      <c r="W42">
        <f t="shared" si="43"/>
        <v>0.13438066699373488</v>
      </c>
      <c r="X42">
        <f t="shared" si="44"/>
        <v>5.8450324792058217E-3</v>
      </c>
      <c r="Y42">
        <f t="shared" si="45"/>
        <v>0.1402256994729407</v>
      </c>
      <c r="Z42">
        <f t="shared" si="46"/>
        <v>1.5334451477790783E-4</v>
      </c>
      <c r="AA42">
        <f t="shared" si="47"/>
        <v>3.0668902955581566E-4</v>
      </c>
      <c r="AB42">
        <f t="shared" si="48"/>
        <v>7.7205470647844941E-4</v>
      </c>
      <c r="AC42">
        <f t="shared" si="49"/>
        <v>1.5441094129568988E-3</v>
      </c>
      <c r="AD42">
        <f t="shared" si="50"/>
        <v>6.5458048731344379E-2</v>
      </c>
      <c r="AE42">
        <f t="shared" si="51"/>
        <v>1.3055570112231804E-2</v>
      </c>
      <c r="AF42">
        <f t="shared" si="52"/>
        <v>6.5930205033075992E-2</v>
      </c>
      <c r="AG42">
        <f t="shared" si="53"/>
        <v>1.3149741414625628E-2</v>
      </c>
    </row>
    <row r="43" spans="1:33">
      <c r="A43">
        <v>6</v>
      </c>
      <c r="B43">
        <v>1.2</v>
      </c>
      <c r="C43">
        <v>0.01</v>
      </c>
      <c r="D43">
        <v>0.5</v>
      </c>
      <c r="E43">
        <v>0.05</v>
      </c>
      <c r="F43">
        <v>0.1</v>
      </c>
      <c r="G43">
        <f t="shared" si="27"/>
        <v>0.14691647726346216</v>
      </c>
      <c r="H43">
        <f t="shared" si="28"/>
        <v>0.19383295452692439</v>
      </c>
      <c r="I43">
        <f t="shared" si="29"/>
        <v>0.24466865929965401</v>
      </c>
      <c r="J43">
        <f t="shared" si="30"/>
        <v>0.289337318599308</v>
      </c>
      <c r="K43">
        <f t="shared" si="31"/>
        <v>-1.5582166271813178E-2</v>
      </c>
      <c r="L43">
        <f t="shared" si="32"/>
        <v>0.36646026302288343</v>
      </c>
      <c r="M43">
        <f t="shared" si="33"/>
        <v>8.1372876933112612E-2</v>
      </c>
      <c r="N43">
        <f t="shared" si="34"/>
        <v>0.46584812996073188</v>
      </c>
      <c r="O43">
        <f t="shared" si="35"/>
        <v>2.6729119315865548E-2</v>
      </c>
      <c r="P43">
        <f t="shared" si="36"/>
        <v>4.1167164824913505E-2</v>
      </c>
      <c r="Q43">
        <f t="shared" si="37"/>
        <v>0.50668188201348086</v>
      </c>
      <c r="R43">
        <f t="shared" si="38"/>
        <v>0.5102903379638889</v>
      </c>
      <c r="S43">
        <f t="shared" si="39"/>
        <v>3.3628591538842685E-2</v>
      </c>
      <c r="T43">
        <f t="shared" si="40"/>
        <v>0.42339657542909725</v>
      </c>
      <c r="U43">
        <f t="shared" si="41"/>
        <v>0.50840635568316306</v>
      </c>
      <c r="V43">
        <f t="shared" si="42"/>
        <v>0.6042957341726376</v>
      </c>
      <c r="W43">
        <f t="shared" si="43"/>
        <v>0.12420444769268582</v>
      </c>
      <c r="X43">
        <f t="shared" si="44"/>
        <v>5.438800083304743E-3</v>
      </c>
      <c r="Y43">
        <f t="shared" si="45"/>
        <v>0.12964324777599057</v>
      </c>
      <c r="Z43">
        <f t="shared" si="46"/>
        <v>1.1045605787140082E-6</v>
      </c>
      <c r="AA43">
        <f t="shared" si="47"/>
        <v>2.2091211574280165E-6</v>
      </c>
      <c r="AB43">
        <f t="shared" si="48"/>
        <v>7.1570488961895723E-4</v>
      </c>
      <c r="AC43">
        <f t="shared" si="49"/>
        <v>1.4314097792379145E-3</v>
      </c>
      <c r="AD43">
        <f t="shared" si="50"/>
        <v>6.311552184000882E-2</v>
      </c>
      <c r="AE43">
        <f t="shared" si="51"/>
        <v>1.2636365561182219E-2</v>
      </c>
      <c r="AF43">
        <f t="shared" si="52"/>
        <v>6.3565014092310496E-2</v>
      </c>
      <c r="AG43">
        <f t="shared" si="53"/>
        <v>1.2726358454394782E-2</v>
      </c>
    </row>
    <row r="44" spans="1:33">
      <c r="A44">
        <v>7</v>
      </c>
      <c r="B44">
        <v>1.2</v>
      </c>
      <c r="C44">
        <v>0.01</v>
      </c>
      <c r="D44">
        <v>0.5</v>
      </c>
      <c r="E44">
        <v>0.05</v>
      </c>
      <c r="F44">
        <v>0.1</v>
      </c>
      <c r="G44">
        <f t="shared" si="27"/>
        <v>0.1469151517907677</v>
      </c>
      <c r="H44">
        <f t="shared" si="28"/>
        <v>0.19383030358153547</v>
      </c>
      <c r="I44">
        <f t="shared" si="29"/>
        <v>0.24380981343211125</v>
      </c>
      <c r="J44">
        <f t="shared" si="30"/>
        <v>0.28761962686422249</v>
      </c>
      <c r="K44">
        <f t="shared" si="31"/>
        <v>-9.1320792479823762E-2</v>
      </c>
      <c r="L44">
        <f t="shared" si="32"/>
        <v>0.35129662434946474</v>
      </c>
      <c r="M44">
        <f t="shared" si="33"/>
        <v>5.0948600223400253E-3</v>
      </c>
      <c r="N44">
        <f t="shared" si="34"/>
        <v>0.45057649981545816</v>
      </c>
      <c r="O44">
        <f t="shared" si="35"/>
        <v>2.6728787947691932E-2</v>
      </c>
      <c r="P44">
        <f t="shared" si="36"/>
        <v>4.0952453358027815E-2</v>
      </c>
      <c r="Q44">
        <f t="shared" si="37"/>
        <v>0.50668179918623202</v>
      </c>
      <c r="R44">
        <f t="shared" si="38"/>
        <v>0.51023668271484868</v>
      </c>
      <c r="S44">
        <f t="shared" si="39"/>
        <v>-4.3670998960094354E-2</v>
      </c>
      <c r="T44">
        <f t="shared" si="40"/>
        <v>0.40789626424854364</v>
      </c>
      <c r="U44">
        <f t="shared" si="41"/>
        <v>0.48908398508358281</v>
      </c>
      <c r="V44">
        <f t="shared" si="42"/>
        <v>0.60058333536843678</v>
      </c>
      <c r="W44">
        <f t="shared" si="43"/>
        <v>0.11476073238178329</v>
      </c>
      <c r="X44">
        <f t="shared" si="44"/>
        <v>5.0585036769197119E-3</v>
      </c>
      <c r="Y44">
        <f t="shared" si="45"/>
        <v>0.119819236058703</v>
      </c>
      <c r="Z44">
        <f t="shared" si="46"/>
        <v>-1.3509385824255729E-4</v>
      </c>
      <c r="AA44">
        <f t="shared" si="47"/>
        <v>-2.7018771648511459E-4</v>
      </c>
      <c r="AB44">
        <f t="shared" si="48"/>
        <v>6.6146567787876264E-4</v>
      </c>
      <c r="AC44">
        <f t="shared" si="49"/>
        <v>1.3229313557575253E-3</v>
      </c>
      <c r="AD44">
        <f t="shared" si="50"/>
        <v>6.0656858758934833E-2</v>
      </c>
      <c r="AE44">
        <f t="shared" si="51"/>
        <v>1.2225335746848493E-2</v>
      </c>
      <c r="AF44">
        <f t="shared" si="52"/>
        <v>6.1082427761898983E-2</v>
      </c>
      <c r="AG44">
        <f t="shared" si="53"/>
        <v>1.2311108799577208E-2</v>
      </c>
    </row>
    <row r="45" spans="1:33">
      <c r="A45">
        <v>8</v>
      </c>
      <c r="B45">
        <v>1.2</v>
      </c>
      <c r="C45">
        <v>0.01</v>
      </c>
      <c r="D45">
        <v>0.5</v>
      </c>
      <c r="E45">
        <v>0.05</v>
      </c>
      <c r="F45">
        <v>0.1</v>
      </c>
      <c r="G45">
        <f t="shared" si="27"/>
        <v>0.14707726442065877</v>
      </c>
      <c r="H45">
        <f t="shared" si="28"/>
        <v>0.19415452884131759</v>
      </c>
      <c r="I45">
        <f t="shared" si="29"/>
        <v>0.24301605461865675</v>
      </c>
      <c r="J45">
        <f t="shared" si="30"/>
        <v>0.28603210923731348</v>
      </c>
      <c r="K45">
        <f t="shared" si="31"/>
        <v>-0.16410902299054556</v>
      </c>
      <c r="L45">
        <f t="shared" si="32"/>
        <v>0.33662622145324655</v>
      </c>
      <c r="M45">
        <f t="shared" si="33"/>
        <v>-6.8204053291938752E-2</v>
      </c>
      <c r="N45">
        <f t="shared" si="34"/>
        <v>0.43580316925596552</v>
      </c>
      <c r="O45">
        <f t="shared" si="35"/>
        <v>2.6769316105164698E-2</v>
      </c>
      <c r="P45">
        <f t="shared" si="36"/>
        <v>4.075401365466419E-2</v>
      </c>
      <c r="Q45">
        <f t="shared" si="37"/>
        <v>0.50669192941341756</v>
      </c>
      <c r="R45">
        <f t="shared" si="38"/>
        <v>0.51018709348286828</v>
      </c>
      <c r="S45">
        <f t="shared" si="39"/>
        <v>-0.11794954520599532</v>
      </c>
      <c r="T45">
        <f t="shared" si="40"/>
        <v>0.39290694189261743</v>
      </c>
      <c r="U45">
        <f t="shared" si="41"/>
        <v>0.47054675214937031</v>
      </c>
      <c r="V45">
        <f t="shared" si="42"/>
        <v>0.59698229007751857</v>
      </c>
      <c r="W45">
        <f t="shared" si="43"/>
        <v>0.10605165545766676</v>
      </c>
      <c r="X45">
        <f t="shared" si="44"/>
        <v>4.7027822943399786E-3</v>
      </c>
      <c r="Y45">
        <f t="shared" si="45"/>
        <v>0.11075443775200675</v>
      </c>
      <c r="Z45">
        <f t="shared" si="46"/>
        <v>-2.5521473478005627E-4</v>
      </c>
      <c r="AA45">
        <f t="shared" si="47"/>
        <v>-5.1042946956011254E-4</v>
      </c>
      <c r="AB45">
        <f t="shared" si="48"/>
        <v>6.0979460211813268E-4</v>
      </c>
      <c r="AC45">
        <f t="shared" si="49"/>
        <v>1.2195892042362654E-3</v>
      </c>
      <c r="AD45">
        <f t="shared" si="50"/>
        <v>5.8136396310416741E-2</v>
      </c>
      <c r="AE45">
        <f t="shared" si="51"/>
        <v>1.1822845124314052E-2</v>
      </c>
      <c r="AF45">
        <f t="shared" si="52"/>
        <v>5.8537421532481655E-2</v>
      </c>
      <c r="AG45">
        <f t="shared" si="53"/>
        <v>1.1904399183256774E-2</v>
      </c>
    </row>
    <row r="46" spans="1:33">
      <c r="A46">
        <v>9</v>
      </c>
      <c r="B46">
        <v>1.2</v>
      </c>
      <c r="C46">
        <v>0.01</v>
      </c>
      <c r="D46">
        <v>0.5</v>
      </c>
      <c r="E46">
        <v>0.05</v>
      </c>
      <c r="F46">
        <v>0.1</v>
      </c>
      <c r="G46">
        <f t="shared" si="27"/>
        <v>0.14738352210239483</v>
      </c>
      <c r="H46">
        <f t="shared" si="28"/>
        <v>0.19476704420478971</v>
      </c>
      <c r="I46">
        <f t="shared" si="29"/>
        <v>0.24228430109611498</v>
      </c>
      <c r="J46">
        <f t="shared" si="30"/>
        <v>0.28456860219222996</v>
      </c>
      <c r="K46">
        <f t="shared" si="31"/>
        <v>-0.23387269856304566</v>
      </c>
      <c r="L46">
        <f t="shared" si="32"/>
        <v>0.32243880730406971</v>
      </c>
      <c r="M46">
        <f t="shared" si="33"/>
        <v>-0.13844895913091673</v>
      </c>
      <c r="N46">
        <f t="shared" si="34"/>
        <v>0.4215178902360574</v>
      </c>
      <c r="O46">
        <f t="shared" si="35"/>
        <v>2.6845880525598713E-2</v>
      </c>
      <c r="P46">
        <f t="shared" si="36"/>
        <v>4.0571075274028749E-2</v>
      </c>
      <c r="Q46">
        <f t="shared" si="37"/>
        <v>0.50671106708000957</v>
      </c>
      <c r="R46">
        <f t="shared" si="38"/>
        <v>0.51014137778741397</v>
      </c>
      <c r="S46">
        <f t="shared" si="39"/>
        <v>-0.18913442741404152</v>
      </c>
      <c r="T46">
        <f t="shared" si="40"/>
        <v>0.37841702940411698</v>
      </c>
      <c r="U46">
        <f t="shared" si="41"/>
        <v>0.45285684252334513</v>
      </c>
      <c r="V46">
        <f t="shared" si="42"/>
        <v>0.59349125301193828</v>
      </c>
      <c r="W46">
        <f t="shared" si="43"/>
        <v>9.806109148487345E-2</v>
      </c>
      <c r="X46">
        <f t="shared" si="44"/>
        <v>4.3703071948711291E-3</v>
      </c>
      <c r="Y46">
        <f t="shared" si="45"/>
        <v>0.10243139867974457</v>
      </c>
      <c r="Z46">
        <f t="shared" si="46"/>
        <v>-3.597557983279424E-4</v>
      </c>
      <c r="AA46">
        <f t="shared" si="47"/>
        <v>-7.1951159665588479E-4</v>
      </c>
      <c r="AB46">
        <f t="shared" si="48"/>
        <v>5.6100901179116506E-4</v>
      </c>
      <c r="AC46">
        <f t="shared" si="49"/>
        <v>1.1220180235823301E-3</v>
      </c>
      <c r="AD46">
        <f t="shared" si="50"/>
        <v>5.5601390874717188E-2</v>
      </c>
      <c r="AE46">
        <f t="shared" si="51"/>
        <v>1.1429193559046947E-2</v>
      </c>
      <c r="AF46">
        <f t="shared" si="52"/>
        <v>5.5977798770371075E-2</v>
      </c>
      <c r="AG46">
        <f t="shared" si="53"/>
        <v>1.1506566420209275E-2</v>
      </c>
    </row>
    <row r="47" spans="1:33">
      <c r="A47">
        <v>10</v>
      </c>
      <c r="B47">
        <v>1.2</v>
      </c>
      <c r="C47">
        <v>0.01</v>
      </c>
      <c r="D47">
        <v>0.5</v>
      </c>
      <c r="E47">
        <v>0.05</v>
      </c>
      <c r="F47">
        <v>0.1</v>
      </c>
      <c r="G47">
        <f t="shared" si="27"/>
        <v>0.14781522906038835</v>
      </c>
      <c r="H47">
        <f t="shared" si="28"/>
        <v>0.19563045812077678</v>
      </c>
      <c r="I47">
        <f t="shared" si="29"/>
        <v>0.24161109028196559</v>
      </c>
      <c r="J47">
        <f t="shared" si="30"/>
        <v>0.28322218056393117</v>
      </c>
      <c r="K47">
        <f t="shared" si="31"/>
        <v>-0.3005943676127063</v>
      </c>
      <c r="L47">
        <f t="shared" si="32"/>
        <v>0.30872377503321335</v>
      </c>
      <c r="M47">
        <f t="shared" si="33"/>
        <v>-0.20562231765536201</v>
      </c>
      <c r="N47">
        <f t="shared" si="34"/>
        <v>0.40771001053180628</v>
      </c>
      <c r="O47">
        <f t="shared" si="35"/>
        <v>2.69538072650971E-2</v>
      </c>
      <c r="P47">
        <f t="shared" si="36"/>
        <v>4.0402772570491401E-2</v>
      </c>
      <c r="Q47">
        <f t="shared" si="37"/>
        <v>0.50673804388446864</v>
      </c>
      <c r="R47">
        <f t="shared" si="38"/>
        <v>0.51009931934936226</v>
      </c>
      <c r="S47">
        <f t="shared" si="39"/>
        <v>-0.25721040612579016</v>
      </c>
      <c r="T47">
        <f t="shared" si="40"/>
        <v>0.36441468072515498</v>
      </c>
      <c r="U47">
        <f t="shared" si="41"/>
        <v>0.43604957538340139</v>
      </c>
      <c r="V47">
        <f t="shared" si="42"/>
        <v>0.59010868212575163</v>
      </c>
      <c r="W47">
        <f t="shared" si="43"/>
        <v>9.0759120342188304E-2</v>
      </c>
      <c r="X47">
        <f t="shared" si="44"/>
        <v>4.059787297219875E-3</v>
      </c>
      <c r="Y47">
        <f t="shared" si="45"/>
        <v>9.4818907639408173E-2</v>
      </c>
      <c r="Z47">
        <f t="shared" si="46"/>
        <v>-4.496048063227418E-4</v>
      </c>
      <c r="AA47">
        <f t="shared" si="47"/>
        <v>-8.992096126454836E-4</v>
      </c>
      <c r="AB47">
        <f t="shared" si="48"/>
        <v>5.1529694453491474E-4</v>
      </c>
      <c r="AC47">
        <f t="shared" si="49"/>
        <v>1.0305938890698295E-3</v>
      </c>
      <c r="AD47">
        <f t="shared" si="50"/>
        <v>5.3090943489108776E-2</v>
      </c>
      <c r="AE47">
        <f t="shared" si="51"/>
        <v>1.1044622395790163E-2</v>
      </c>
      <c r="AF47">
        <f t="shared" si="52"/>
        <v>5.3443104310487093E-2</v>
      </c>
      <c r="AG47">
        <f t="shared" si="53"/>
        <v>1.1117883163806326E-2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KASHABOINA</dc:creator>
  <cp:lastModifiedBy>MOUNI</cp:lastModifiedBy>
  <dcterms:created xsi:type="dcterms:W3CDTF">2024-03-09T05:52:06Z</dcterms:created>
  <dcterms:modified xsi:type="dcterms:W3CDTF">2024-03-12T13:35:54Z</dcterms:modified>
</cp:coreProperties>
</file>