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3"/>
    <sheet state="visible" name="Feuil2" sheetId="2" r:id="rId4"/>
    <sheet state="visible" name="Feuil3" sheetId="3" r:id="rId5"/>
  </sheets>
  <definedNames>
    <definedName localSheetId="0" name="Excel_BuiltIn__FilterDatabase">Feuil1!$A$2:$A$41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9">
      <text>
        <t xml:space="preserve">Si on vous donne moins de places que demandées, combien de places au minimum souhaitez-vous pour toujours vouloir aller à ce spectacle?
</t>
      </text>
    </comment>
  </commentList>
</comments>
</file>

<file path=xl/sharedStrings.xml><?xml version="1.0" encoding="utf-8"?>
<sst xmlns="http://schemas.openxmlformats.org/spreadsheetml/2006/main" count="131" uniqueCount="91">
  <si>
    <t>Feuille de commande saison 3 : Avril - Juin 2019</t>
  </si>
  <si>
    <t>SAISON</t>
  </si>
  <si>
    <t>Nom</t>
  </si>
  <si>
    <t>Prénom</t>
  </si>
  <si>
    <t>Promo</t>
  </si>
  <si>
    <t>Téléphone</t>
  </si>
  <si>
    <t>Date</t>
  </si>
  <si>
    <t>Heure</t>
  </si>
  <si>
    <t>Spectacle</t>
  </si>
  <si>
    <t>Salle</t>
  </si>
  <si>
    <t>Tarif</t>
  </si>
  <si>
    <t>Nombre de places</t>
  </si>
  <si>
    <t>Ordre de priorité</t>
  </si>
  <si>
    <t>Nombre minimum</t>
  </si>
  <si>
    <t>Total spectacle</t>
  </si>
  <si>
    <t>THEATRE</t>
  </si>
  <si>
    <t>10-Avr-19</t>
  </si>
  <si>
    <t>20h30</t>
  </si>
  <si>
    <t>Je suis Fassbinder</t>
  </si>
  <si>
    <t>Théâtre du Rond-Point</t>
  </si>
  <si>
    <t>08-Juin-19</t>
  </si>
  <si>
    <t>Bigre</t>
  </si>
  <si>
    <t>22-Juin-19</t>
  </si>
  <si>
    <t>18h30</t>
  </si>
  <si>
    <t>Noire</t>
  </si>
  <si>
    <t>23-Mai-19</t>
  </si>
  <si>
    <t>20h</t>
  </si>
  <si>
    <t>Un ennemi du peuple</t>
  </si>
  <si>
    <t>Théâtre de l'Odéon</t>
  </si>
  <si>
    <t>15-Juin-19</t>
  </si>
  <si>
    <t>Saigon</t>
  </si>
  <si>
    <t>11-Avr-19</t>
  </si>
  <si>
    <t>Saint-Félix</t>
  </si>
  <si>
    <t>Théâtre de la Tempête</t>
  </si>
  <si>
    <t>12-Juin-19</t>
  </si>
  <si>
    <t>Les évaporés</t>
  </si>
  <si>
    <t>7-Mai-19</t>
  </si>
  <si>
    <t>21h</t>
  </si>
  <si>
    <t>Bronx</t>
  </si>
  <si>
    <t>Théâtre de Poche Montparnasse</t>
  </si>
  <si>
    <t>14-Mai-19</t>
  </si>
  <si>
    <t>19h30</t>
  </si>
  <si>
    <t>Fauves</t>
  </si>
  <si>
    <t>Théâtre de la Colline</t>
  </si>
  <si>
    <t>4-Avr-19</t>
  </si>
  <si>
    <t>Fêlures</t>
  </si>
  <si>
    <t>16-Avr-19</t>
  </si>
  <si>
    <t>Intra Muros</t>
  </si>
  <si>
    <t>Théâtre de la Pépinière</t>
  </si>
  <si>
    <t>21-Mai-19</t>
  </si>
  <si>
    <t>La victoire en chantant</t>
  </si>
  <si>
    <t>Théâtre 13</t>
  </si>
  <si>
    <t>8-Avr-19</t>
  </si>
  <si>
    <t>Les Damnés</t>
  </si>
  <si>
    <t>Comédie Française</t>
  </si>
  <si>
    <t>8-Juin-19</t>
  </si>
  <si>
    <t>La Vie de Galilée</t>
  </si>
  <si>
    <t>16-Juin-19</t>
  </si>
  <si>
    <t>Le Misanthrope</t>
  </si>
  <si>
    <t>8-Mai-19</t>
  </si>
  <si>
    <t>L'Hôtel du Libre Echange</t>
  </si>
  <si>
    <t>30-Mai-19</t>
  </si>
  <si>
    <t>Electre/Oreste</t>
  </si>
  <si>
    <t>Chanson Douce</t>
  </si>
  <si>
    <t>29-Mai-19</t>
  </si>
  <si>
    <t>Hors la loi</t>
  </si>
  <si>
    <t>OPERA, CIRQUE ET DANSE</t>
  </si>
  <si>
    <t>Lady Macbeth</t>
  </si>
  <si>
    <t>Opéra de Paris</t>
  </si>
  <si>
    <t>Le gros sabordage</t>
  </si>
  <si>
    <t>Théâtre du Monfort</t>
  </si>
  <si>
    <t>5-Juin-19</t>
  </si>
  <si>
    <t>Pour le meilleur et pour le pire</t>
  </si>
  <si>
    <t>15-Mai-19</t>
  </si>
  <si>
    <t>19h45</t>
  </si>
  <si>
    <t>Léon &amp; Lightfoot</t>
  </si>
  <si>
    <t>Théâtre du Chaillot</t>
  </si>
  <si>
    <t>MUSIQUE</t>
  </si>
  <si>
    <t>06-Juin-19</t>
  </si>
  <si>
    <t>Brahms, Symphonie n°3</t>
  </si>
  <si>
    <t>Radio France</t>
  </si>
  <si>
    <t>18-Avr-19</t>
  </si>
  <si>
    <t>Orchestre de chambre de Paris</t>
  </si>
  <si>
    <t>Théâtre des Champs-Elysées</t>
  </si>
  <si>
    <t>13-Mai-19</t>
  </si>
  <si>
    <t>Philharmonia Orchestra</t>
  </si>
  <si>
    <t>22-Mai-19</t>
  </si>
  <si>
    <t>City of Birmingham Symphony Orchestra</t>
  </si>
  <si>
    <t>4-Juin-19</t>
  </si>
  <si>
    <t>Wiener Philharmoniker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</si>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</sst>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C]General"/>
    <numFmt numFmtId="165" formatCode="#,##0&quot; €&quot;;[Red]&quot;-&quot;#,##0&quot; €&quot;"/>
    <numFmt numFmtId="166" formatCode="[$-40C]d/m/yy"/>
  </numFmts>
  <fonts count="5">
    <font>
      <sz val="11.0"/>
      <color rgb="FF000000"/>
      <name val="Calibri"/>
    </font>
    <font>
      <b/>
      <sz val="11.0"/>
      <color rgb="FF000000"/>
      <name val="Calibri"/>
    </font>
    <font/>
    <font>
      <b/>
      <i/>
      <sz val="11.0"/>
      <color rgb="FF000000"/>
      <name val="Calibri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</fills>
  <borders count="26">
    <border/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right style="thin">
        <color rgb="FF000000"/>
      </right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0" numFmtId="164" xfId="0" applyFont="1" applyNumberFormat="1"/>
    <xf borderId="1" fillId="2" fontId="0" numFmtId="164" xfId="0" applyAlignment="1" applyBorder="1" applyFill="1" applyFont="1" applyNumberFormat="1">
      <alignment readingOrder="0"/>
    </xf>
    <xf borderId="2" fillId="2" fontId="0" numFmtId="164" xfId="0" applyBorder="1" applyFont="1" applyNumberFormat="1"/>
    <xf borderId="3" fillId="2" fontId="0" numFmtId="164" xfId="0" applyBorder="1" applyFont="1" applyNumberFormat="1"/>
    <xf borderId="0" fillId="0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  <xf borderId="4" fillId="2" fontId="0" numFmtId="164" xfId="0" applyBorder="1" applyFont="1" applyNumberFormat="1"/>
    <xf borderId="5" fillId="0" fontId="0" numFmtId="164" xfId="0" applyBorder="1" applyFont="1" applyNumberFormat="1"/>
    <xf borderId="6" fillId="2" fontId="0" numFmtId="164" xfId="0" applyBorder="1" applyFont="1" applyNumberFormat="1"/>
    <xf borderId="7" fillId="0" fontId="0" numFmtId="164" xfId="0" applyBorder="1" applyFont="1" applyNumberFormat="1"/>
    <xf borderId="8" fillId="2" fontId="0" numFmtId="164" xfId="0" applyBorder="1" applyFont="1" applyNumberFormat="1"/>
    <xf borderId="9" fillId="0" fontId="0" numFmtId="49" xfId="0" applyBorder="1" applyFont="1" applyNumberFormat="1"/>
    <xf borderId="1" fillId="2" fontId="0" numFmtId="164" xfId="0" applyAlignment="1" applyBorder="1" applyFont="1" applyNumberFormat="1">
      <alignment horizontal="center"/>
    </xf>
    <xf borderId="10" fillId="2" fontId="0" numFmtId="164" xfId="0" applyAlignment="1" applyBorder="1" applyFont="1" applyNumberFormat="1">
      <alignment horizontal="center"/>
    </xf>
    <xf borderId="11" fillId="0" fontId="2" numFmtId="0" xfId="0" applyBorder="1" applyFont="1"/>
    <xf borderId="12" fillId="0" fontId="2" numFmtId="0" xfId="0" applyBorder="1" applyFont="1"/>
    <xf borderId="3" fillId="2" fontId="0" numFmtId="164" xfId="0" applyAlignment="1" applyBorder="1" applyFont="1" applyNumberFormat="1">
      <alignment horizontal="center"/>
    </xf>
    <xf borderId="13" fillId="2" fontId="0" numFmtId="164" xfId="0" applyAlignment="1" applyBorder="1" applyFont="1" applyNumberFormat="1">
      <alignment horizontal="center"/>
    </xf>
    <xf borderId="14" fillId="3" fontId="3" numFmtId="164" xfId="0" applyAlignment="1" applyBorder="1" applyFill="1" applyFont="1" applyNumberFormat="1">
      <alignment horizontal="left"/>
    </xf>
    <xf borderId="15" fillId="0" fontId="2" numFmtId="0" xfId="0" applyBorder="1" applyFont="1"/>
    <xf borderId="16" fillId="0" fontId="2" numFmtId="0" xfId="0" applyBorder="1" applyFont="1"/>
    <xf borderId="0" fillId="0" fontId="0" numFmtId="164" xfId="0" applyAlignment="1" applyFont="1" applyNumberFormat="1">
      <alignment readingOrder="0"/>
    </xf>
    <xf borderId="17" fillId="0" fontId="0" numFmtId="0" xfId="0" applyAlignment="1" applyBorder="1" applyFont="1">
      <alignment readingOrder="0"/>
    </xf>
    <xf borderId="18" fillId="0" fontId="0" numFmtId="164" xfId="0" applyAlignment="1" applyBorder="1" applyFont="1" applyNumberFormat="1">
      <alignment readingOrder="0"/>
    </xf>
    <xf borderId="19" fillId="0" fontId="0" numFmtId="164" xfId="0" applyAlignment="1" applyBorder="1" applyFont="1" applyNumberFormat="1">
      <alignment readingOrder="0"/>
    </xf>
    <xf borderId="20" fillId="0" fontId="0" numFmtId="165" xfId="0" applyAlignment="1" applyBorder="1" applyFont="1" applyNumberFormat="1">
      <alignment readingOrder="0"/>
    </xf>
    <xf borderId="0" fillId="0" fontId="0" numFmtId="165" xfId="0" applyFont="1" applyNumberFormat="1"/>
    <xf borderId="17" fillId="0" fontId="0" numFmtId="164" xfId="0" applyAlignment="1" applyBorder="1" applyFont="1" applyNumberFormat="1">
      <alignment readingOrder="0"/>
    </xf>
    <xf borderId="21" fillId="0" fontId="0" numFmtId="165" xfId="0" applyBorder="1" applyFont="1" applyNumberFormat="1"/>
    <xf borderId="17" fillId="0" fontId="0" numFmtId="165" xfId="0" applyAlignment="1" applyBorder="1" applyFont="1" applyNumberFormat="1">
      <alignment readingOrder="0"/>
    </xf>
    <xf borderId="17" fillId="0" fontId="0" numFmtId="164" xfId="0" applyBorder="1" applyFont="1" applyNumberFormat="1"/>
    <xf borderId="22" fillId="0" fontId="0" numFmtId="165" xfId="0" applyBorder="1" applyFont="1" applyNumberFormat="1"/>
    <xf borderId="17" fillId="0" fontId="4" numFmtId="0" xfId="0" applyAlignment="1" applyBorder="1" applyFont="1">
      <alignment readingOrder="0"/>
    </xf>
    <xf borderId="17" fillId="4" fontId="0" numFmtId="164" xfId="0" applyAlignment="1" applyBorder="1" applyFill="1" applyFont="1" applyNumberFormat="1">
      <alignment horizontal="left" readingOrder="0"/>
    </xf>
    <xf borderId="0" fillId="4" fontId="0" numFmtId="164" xfId="0" applyAlignment="1" applyFont="1" applyNumberFormat="1">
      <alignment horizontal="left" readingOrder="0"/>
    </xf>
    <xf borderId="18" fillId="4" fontId="0" numFmtId="164" xfId="0" applyAlignment="1" applyBorder="1" applyFont="1" applyNumberFormat="1">
      <alignment horizontal="left" readingOrder="0"/>
    </xf>
    <xf borderId="0" fillId="4" fontId="3" numFmtId="164" xfId="0" applyAlignment="1" applyFont="1" applyNumberFormat="1">
      <alignment horizontal="left" readingOrder="0"/>
    </xf>
    <xf borderId="17" fillId="4" fontId="3" numFmtId="164" xfId="0" applyAlignment="1" applyBorder="1" applyFont="1" applyNumberFormat="1">
      <alignment horizontal="left" readingOrder="0"/>
    </xf>
    <xf borderId="7" fillId="4" fontId="3" numFmtId="164" xfId="0" applyAlignment="1" applyBorder="1" applyFont="1" applyNumberFormat="1">
      <alignment horizontal="left" readingOrder="0"/>
    </xf>
    <xf borderId="14" fillId="3" fontId="3" numFmtId="164" xfId="0" applyAlignment="1" applyBorder="1" applyFont="1" applyNumberFormat="1">
      <alignment horizontal="left" readingOrder="0"/>
    </xf>
    <xf borderId="18" fillId="0" fontId="0" numFmtId="0" xfId="0" applyBorder="1" applyFont="1"/>
    <xf borderId="17" fillId="0" fontId="0" numFmtId="0" xfId="0" applyBorder="1" applyFont="1"/>
    <xf borderId="18" fillId="0" fontId="0" numFmtId="0" xfId="0" applyAlignment="1" applyBorder="1" applyFont="1">
      <alignment readingOrder="0"/>
    </xf>
    <xf borderId="21" fillId="0" fontId="0" numFmtId="0" xfId="0" applyAlignment="1" applyBorder="1" applyFont="1">
      <alignment readingOrder="0"/>
    </xf>
    <xf borderId="23" fillId="0" fontId="0" numFmtId="164" xfId="0" applyAlignment="1" applyBorder="1" applyFont="1" applyNumberFormat="1">
      <alignment readingOrder="0"/>
    </xf>
    <xf borderId="24" fillId="0" fontId="0" numFmtId="164" xfId="0" applyAlignment="1" applyBorder="1" applyFont="1" applyNumberFormat="1">
      <alignment readingOrder="0"/>
    </xf>
    <xf borderId="23" fillId="0" fontId="0" numFmtId="164" xfId="0" applyBorder="1" applyFont="1" applyNumberFormat="1"/>
    <xf borderId="9" fillId="0" fontId="0" numFmtId="164" xfId="0" applyBorder="1" applyFont="1" applyNumberFormat="1"/>
    <xf borderId="0" fillId="0" fontId="0" numFmtId="166" xfId="0" applyFont="1" applyNumberFormat="1"/>
    <xf borderId="13" fillId="2" fontId="0" numFmtId="164" xfId="0" applyBorder="1" applyFont="1" applyNumberFormat="1"/>
    <xf borderId="22" fillId="3" fontId="0" numFmtId="164" xfId="0" applyBorder="1" applyFont="1" applyNumberFormat="1"/>
    <xf borderId="25" fillId="2" fontId="0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3" width="10.0"/>
    <col customWidth="1" min="4" max="4" width="12.29"/>
    <col customWidth="1" min="5" max="12" width="10.0"/>
    <col customWidth="1" min="13" max="13" width="3.0"/>
    <col customWidth="1" min="14" max="14" width="15.57"/>
    <col customWidth="1" min="15" max="15" width="15.14"/>
    <col customWidth="1" min="16" max="16" width="16.0"/>
    <col customWidth="1" min="17" max="17" width="14.57"/>
    <col customWidth="1" min="18" max="18" width="3.14"/>
    <col customWidth="1" min="19" max="29" width="10.0"/>
  </cols>
  <sheetData>
    <row r="1" ht="15.75" customHeight="1">
      <c r="A1" s="1"/>
      <c r="B1" s="1"/>
      <c r="C1" s="1"/>
      <c r="D1" s="1"/>
      <c r="E1" s="1"/>
      <c r="F1" s="1"/>
      <c r="G1" s="2" t="s">
        <v>0</v>
      </c>
      <c r="H1" s="3"/>
      <c r="I1" s="3"/>
      <c r="J1" s="3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5.75" customHeight="1">
      <c r="A2" s="1"/>
      <c r="B2" s="5" t="s">
        <v>1</v>
      </c>
      <c r="C2" s="6">
        <v>3.0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4.25" customHeight="1">
      <c r="A3" s="1"/>
      <c r="B3" s="7" t="s">
        <v>2</v>
      </c>
      <c r="C3" s="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4.25" customHeight="1">
      <c r="A4" s="1"/>
      <c r="B4" s="9" t="s">
        <v>3</v>
      </c>
      <c r="C4" s="10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4.25" customHeight="1">
      <c r="A5" s="1"/>
      <c r="B5" s="9" t="s">
        <v>4</v>
      </c>
      <c r="C5" s="1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14.25" customHeight="1">
      <c r="A6" s="1"/>
      <c r="B6" s="11" t="s">
        <v>5</v>
      </c>
      <c r="C6" s="1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15.75" customHeight="1">
      <c r="A9" s="1"/>
      <c r="B9" s="13" t="s">
        <v>6</v>
      </c>
      <c r="C9" s="13" t="s">
        <v>7</v>
      </c>
      <c r="D9" s="14" t="s">
        <v>8</v>
      </c>
      <c r="E9" s="15"/>
      <c r="F9" s="15"/>
      <c r="G9" s="15"/>
      <c r="H9" s="16"/>
      <c r="I9" s="14" t="s">
        <v>9</v>
      </c>
      <c r="J9" s="15"/>
      <c r="K9" s="16"/>
      <c r="L9" s="17" t="s">
        <v>10</v>
      </c>
      <c r="M9" s="1"/>
      <c r="N9" s="18" t="s">
        <v>11</v>
      </c>
      <c r="O9" s="18" t="s">
        <v>12</v>
      </c>
      <c r="P9" s="18" t="s">
        <v>13</v>
      </c>
      <c r="Q9" s="18" t="s">
        <v>14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14.25" customHeight="1">
      <c r="A11" s="1"/>
      <c r="B11" s="19" t="s">
        <v>15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14.25" customHeight="1">
      <c r="A12" s="22">
        <v>1.0</v>
      </c>
      <c r="B12" s="23" t="s">
        <v>16</v>
      </c>
      <c r="C12" s="22" t="s">
        <v>17</v>
      </c>
      <c r="D12" s="24" t="s">
        <v>18</v>
      </c>
      <c r="E12" s="1"/>
      <c r="F12" s="1"/>
      <c r="G12" s="1"/>
      <c r="H12" s="1"/>
      <c r="I12" s="25" t="s">
        <v>19</v>
      </c>
      <c r="J12" s="1"/>
      <c r="K12" s="1"/>
      <c r="L12" s="26">
        <v>10.0</v>
      </c>
      <c r="M12" s="27"/>
      <c r="N12" s="28"/>
      <c r="O12" s="10"/>
      <c r="P12" s="10"/>
      <c r="Q12" s="29">
        <f t="shared" ref="Q12:Q30" si="1">L12*N12</f>
        <v>0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4.25" customHeight="1">
      <c r="A13" s="22">
        <v>2.0</v>
      </c>
      <c r="B13" s="23" t="s">
        <v>20</v>
      </c>
      <c r="C13" s="22" t="s">
        <v>17</v>
      </c>
      <c r="D13" s="24" t="s">
        <v>21</v>
      </c>
      <c r="E13" s="1"/>
      <c r="F13" s="1"/>
      <c r="G13" s="1"/>
      <c r="H13" s="1"/>
      <c r="I13" s="24" t="s">
        <v>19</v>
      </c>
      <c r="J13" s="1"/>
      <c r="K13" s="1"/>
      <c r="L13" s="30">
        <v>10.0</v>
      </c>
      <c r="M13" s="27"/>
      <c r="N13" s="31"/>
      <c r="O13" s="10"/>
      <c r="P13" s="10"/>
      <c r="Q13" s="29">
        <f t="shared" si="1"/>
        <v>0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14.25" customHeight="1">
      <c r="A14" s="22">
        <v>3.0</v>
      </c>
      <c r="B14" s="23" t="s">
        <v>22</v>
      </c>
      <c r="C14" s="22" t="s">
        <v>23</v>
      </c>
      <c r="D14" s="24" t="s">
        <v>24</v>
      </c>
      <c r="E14" s="1"/>
      <c r="F14" s="1"/>
      <c r="G14" s="1"/>
      <c r="H14" s="1"/>
      <c r="I14" s="24" t="s">
        <v>19</v>
      </c>
      <c r="J14" s="1"/>
      <c r="K14" s="1"/>
      <c r="L14" s="30">
        <v>10.0</v>
      </c>
      <c r="M14" s="27"/>
      <c r="N14" s="31"/>
      <c r="O14" s="10"/>
      <c r="P14" s="10"/>
      <c r="Q14" s="29">
        <f t="shared" si="1"/>
        <v>0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14.25" customHeight="1">
      <c r="A15" s="22">
        <v>4.0</v>
      </c>
      <c r="B15" s="23" t="s">
        <v>25</v>
      </c>
      <c r="C15" s="22" t="s">
        <v>26</v>
      </c>
      <c r="D15" s="24" t="s">
        <v>27</v>
      </c>
      <c r="E15" s="1"/>
      <c r="F15" s="1"/>
      <c r="G15" s="1"/>
      <c r="H15" s="1"/>
      <c r="I15" s="24" t="s">
        <v>28</v>
      </c>
      <c r="J15" s="1"/>
      <c r="K15" s="1"/>
      <c r="L15" s="30">
        <v>12.0</v>
      </c>
      <c r="M15" s="27"/>
      <c r="N15" s="28"/>
      <c r="O15" s="10"/>
      <c r="P15" s="10"/>
      <c r="Q15" s="29">
        <f t="shared" si="1"/>
        <v>0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14.25" customHeight="1">
      <c r="A16" s="22">
        <v>5.0</v>
      </c>
      <c r="B16" s="23" t="s">
        <v>29</v>
      </c>
      <c r="C16" s="22" t="s">
        <v>26</v>
      </c>
      <c r="D16" s="24" t="s">
        <v>30</v>
      </c>
      <c r="E16" s="1"/>
      <c r="F16" s="1"/>
      <c r="G16" s="1"/>
      <c r="H16" s="1"/>
      <c r="I16" s="24" t="s">
        <v>28</v>
      </c>
      <c r="J16" s="1"/>
      <c r="K16" s="1"/>
      <c r="L16" s="30">
        <v>12.0</v>
      </c>
      <c r="M16" s="27"/>
      <c r="N16" s="28"/>
      <c r="O16" s="10"/>
      <c r="P16" s="10"/>
      <c r="Q16" s="29">
        <f t="shared" si="1"/>
        <v>0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14.25" customHeight="1">
      <c r="A17" s="22">
        <v>9.0</v>
      </c>
      <c r="B17" s="23" t="s">
        <v>31</v>
      </c>
      <c r="C17" s="22" t="s">
        <v>26</v>
      </c>
      <c r="D17" s="24" t="s">
        <v>32</v>
      </c>
      <c r="E17" s="1"/>
      <c r="F17" s="1"/>
      <c r="G17" s="1"/>
      <c r="H17" s="1"/>
      <c r="I17" s="24" t="s">
        <v>33</v>
      </c>
      <c r="J17" s="1"/>
      <c r="K17" s="1"/>
      <c r="L17" s="30">
        <v>10.0</v>
      </c>
      <c r="M17" s="27"/>
      <c r="N17" s="31"/>
      <c r="O17" s="10"/>
      <c r="P17" s="10"/>
      <c r="Q17" s="32">
        <f t="shared" si="1"/>
        <v>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14.25" customHeight="1">
      <c r="A18" s="22">
        <v>10.0</v>
      </c>
      <c r="B18" s="23" t="s">
        <v>34</v>
      </c>
      <c r="C18" s="22" t="s">
        <v>17</v>
      </c>
      <c r="D18" s="24" t="s">
        <v>35</v>
      </c>
      <c r="E18" s="1"/>
      <c r="F18" s="1"/>
      <c r="G18" s="1"/>
      <c r="H18" s="1"/>
      <c r="I18" s="24" t="s">
        <v>33</v>
      </c>
      <c r="J18" s="1"/>
      <c r="K18" s="1"/>
      <c r="L18" s="30">
        <v>10.0</v>
      </c>
      <c r="M18" s="27"/>
      <c r="N18" s="28"/>
      <c r="O18" s="10"/>
      <c r="P18" s="10"/>
      <c r="Q18" s="32">
        <f t="shared" si="1"/>
        <v>0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14.25" customHeight="1">
      <c r="A19" s="22">
        <v>11.0</v>
      </c>
      <c r="B19" s="33" t="s">
        <v>36</v>
      </c>
      <c r="C19" s="22" t="s">
        <v>37</v>
      </c>
      <c r="D19" s="24" t="s">
        <v>38</v>
      </c>
      <c r="E19" s="1"/>
      <c r="F19" s="1"/>
      <c r="G19" s="1"/>
      <c r="H19" s="1"/>
      <c r="I19" s="24" t="s">
        <v>39</v>
      </c>
      <c r="J19" s="1"/>
      <c r="K19" s="1"/>
      <c r="L19" s="30">
        <v>10.0</v>
      </c>
      <c r="M19" s="27"/>
      <c r="N19" s="31"/>
      <c r="O19" s="10"/>
      <c r="P19" s="10"/>
      <c r="Q19" s="32">
        <f t="shared" si="1"/>
        <v>0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14.25" customHeight="1">
      <c r="A20" s="22">
        <v>12.0</v>
      </c>
      <c r="B20" s="23" t="s">
        <v>40</v>
      </c>
      <c r="C20" s="22" t="s">
        <v>41</v>
      </c>
      <c r="D20" s="24" t="s">
        <v>42</v>
      </c>
      <c r="E20" s="1"/>
      <c r="F20" s="1"/>
      <c r="G20" s="1"/>
      <c r="H20" s="1"/>
      <c r="I20" s="24" t="s">
        <v>43</v>
      </c>
      <c r="J20" s="1"/>
      <c r="K20" s="1"/>
      <c r="L20" s="30">
        <v>10.0</v>
      </c>
      <c r="M20" s="27"/>
      <c r="N20" s="31"/>
      <c r="O20" s="10"/>
      <c r="P20" s="10"/>
      <c r="Q20" s="32">
        <f t="shared" si="1"/>
        <v>0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4.25" customHeight="1">
      <c r="A21" s="22">
        <v>13.0</v>
      </c>
      <c r="B21" s="23" t="s">
        <v>44</v>
      </c>
      <c r="C21" s="22" t="s">
        <v>26</v>
      </c>
      <c r="D21" s="24" t="s">
        <v>45</v>
      </c>
      <c r="E21" s="1"/>
      <c r="F21" s="1"/>
      <c r="G21" s="1"/>
      <c r="H21" s="1"/>
      <c r="I21" s="24" t="s">
        <v>43</v>
      </c>
      <c r="J21" s="1"/>
      <c r="K21" s="1"/>
      <c r="L21" s="30">
        <v>10.0</v>
      </c>
      <c r="M21" s="27"/>
      <c r="N21" s="31"/>
      <c r="O21" s="10"/>
      <c r="P21" s="10"/>
      <c r="Q21" s="32">
        <f t="shared" si="1"/>
        <v>0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4.25" customHeight="1">
      <c r="A22" s="22">
        <v>14.0</v>
      </c>
      <c r="B22" s="23" t="s">
        <v>46</v>
      </c>
      <c r="C22" s="22" t="s">
        <v>37</v>
      </c>
      <c r="D22" s="24" t="s">
        <v>47</v>
      </c>
      <c r="E22" s="1"/>
      <c r="F22" s="1"/>
      <c r="G22" s="1"/>
      <c r="H22" s="1"/>
      <c r="I22" s="24" t="s">
        <v>48</v>
      </c>
      <c r="J22" s="1"/>
      <c r="K22" s="1"/>
      <c r="L22" s="30">
        <v>12.0</v>
      </c>
      <c r="M22" s="27"/>
      <c r="N22" s="28"/>
      <c r="O22" s="10"/>
      <c r="P22" s="10"/>
      <c r="Q22" s="32">
        <f t="shared" si="1"/>
        <v>0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4.25" customHeight="1">
      <c r="A23" s="22">
        <v>15.0</v>
      </c>
      <c r="B23" s="23" t="s">
        <v>49</v>
      </c>
      <c r="C23" s="22" t="s">
        <v>26</v>
      </c>
      <c r="D23" s="24" t="s">
        <v>50</v>
      </c>
      <c r="E23" s="1"/>
      <c r="F23" s="1"/>
      <c r="G23" s="1"/>
      <c r="H23" s="1"/>
      <c r="I23" s="24" t="s">
        <v>51</v>
      </c>
      <c r="J23" s="1"/>
      <c r="K23" s="1"/>
      <c r="L23" s="30">
        <v>9.0</v>
      </c>
      <c r="M23" s="27"/>
      <c r="N23" s="31"/>
      <c r="O23" s="10"/>
      <c r="P23" s="10"/>
      <c r="Q23" s="32">
        <f t="shared" si="1"/>
        <v>0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4.25" customHeight="1">
      <c r="A24" s="22">
        <v>16.0</v>
      </c>
      <c r="B24" s="23" t="s">
        <v>52</v>
      </c>
      <c r="C24" s="22" t="s">
        <v>17</v>
      </c>
      <c r="D24" s="24" t="s">
        <v>53</v>
      </c>
      <c r="E24" s="1"/>
      <c r="F24" s="1"/>
      <c r="G24" s="1"/>
      <c r="H24" s="1"/>
      <c r="I24" s="24" t="s">
        <v>54</v>
      </c>
      <c r="J24" s="1"/>
      <c r="K24" s="1"/>
      <c r="L24" s="30">
        <v>10.0</v>
      </c>
      <c r="M24" s="27"/>
      <c r="N24" s="31"/>
      <c r="O24" s="10"/>
      <c r="P24" s="10"/>
      <c r="Q24" s="32">
        <f t="shared" si="1"/>
        <v>0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4.25" customHeight="1">
      <c r="A25" s="22">
        <v>17.0</v>
      </c>
      <c r="B25" s="23" t="s">
        <v>55</v>
      </c>
      <c r="C25" s="22" t="s">
        <v>17</v>
      </c>
      <c r="D25" s="24" t="s">
        <v>56</v>
      </c>
      <c r="E25" s="1"/>
      <c r="F25" s="1"/>
      <c r="G25" s="1"/>
      <c r="H25" s="1"/>
      <c r="I25" s="24" t="s">
        <v>54</v>
      </c>
      <c r="J25" s="1"/>
      <c r="K25" s="1"/>
      <c r="L25" s="30">
        <v>10.0</v>
      </c>
      <c r="M25" s="27"/>
      <c r="N25" s="31"/>
      <c r="O25" s="10"/>
      <c r="P25" s="10"/>
      <c r="Q25" s="32">
        <f t="shared" si="1"/>
        <v>0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4.25" customHeight="1">
      <c r="A26" s="22">
        <v>18.0</v>
      </c>
      <c r="B26" s="23" t="s">
        <v>57</v>
      </c>
      <c r="C26" s="22" t="s">
        <v>17</v>
      </c>
      <c r="D26" s="24" t="s">
        <v>58</v>
      </c>
      <c r="E26" s="1"/>
      <c r="F26" s="1"/>
      <c r="G26" s="1"/>
      <c r="H26" s="1"/>
      <c r="I26" s="24" t="s">
        <v>54</v>
      </c>
      <c r="J26" s="1"/>
      <c r="K26" s="1"/>
      <c r="L26" s="30">
        <v>10.0</v>
      </c>
      <c r="M26" s="27"/>
      <c r="N26" s="31"/>
      <c r="O26" s="10"/>
      <c r="P26" s="10"/>
      <c r="Q26" s="32">
        <f t="shared" si="1"/>
        <v>0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4.25" customHeight="1">
      <c r="A27" s="22">
        <v>19.0</v>
      </c>
      <c r="B27" s="34" t="s">
        <v>59</v>
      </c>
      <c r="C27" s="35" t="s">
        <v>17</v>
      </c>
      <c r="D27" s="36" t="s">
        <v>60</v>
      </c>
      <c r="E27" s="37"/>
      <c r="F27" s="37"/>
      <c r="G27" s="37"/>
      <c r="H27" s="37"/>
      <c r="I27" s="36" t="s">
        <v>54</v>
      </c>
      <c r="J27" s="37"/>
      <c r="K27" s="37"/>
      <c r="L27" s="30">
        <v>10.0</v>
      </c>
      <c r="M27" s="37"/>
      <c r="N27" s="38"/>
      <c r="O27" s="39"/>
      <c r="P27" s="39"/>
      <c r="Q27" s="32">
        <f t="shared" si="1"/>
        <v>0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4.25" customHeight="1">
      <c r="A28" s="22">
        <v>20.0</v>
      </c>
      <c r="B28" s="34" t="s">
        <v>61</v>
      </c>
      <c r="C28" s="35" t="s">
        <v>17</v>
      </c>
      <c r="D28" s="36" t="s">
        <v>62</v>
      </c>
      <c r="E28" s="37"/>
      <c r="F28" s="37"/>
      <c r="G28" s="37"/>
      <c r="H28" s="37"/>
      <c r="I28" s="36" t="s">
        <v>54</v>
      </c>
      <c r="J28" s="37"/>
      <c r="K28" s="37"/>
      <c r="L28" s="30">
        <v>10.0</v>
      </c>
      <c r="M28" s="37"/>
      <c r="N28" s="38"/>
      <c r="O28" s="39"/>
      <c r="P28" s="39"/>
      <c r="Q28" s="32">
        <f t="shared" si="1"/>
        <v>0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4.25" customHeight="1">
      <c r="A29" s="22">
        <v>21.0</v>
      </c>
      <c r="B29" s="34" t="s">
        <v>16</v>
      </c>
      <c r="C29" s="35" t="s">
        <v>23</v>
      </c>
      <c r="D29" s="36" t="s">
        <v>63</v>
      </c>
      <c r="E29" s="37"/>
      <c r="F29" s="37"/>
      <c r="G29" s="37"/>
      <c r="H29" s="37"/>
      <c r="I29" s="36" t="s">
        <v>54</v>
      </c>
      <c r="J29" s="37"/>
      <c r="K29" s="37"/>
      <c r="L29" s="30">
        <v>10.0</v>
      </c>
      <c r="M29" s="37"/>
      <c r="N29" s="38"/>
      <c r="O29" s="39"/>
      <c r="P29" s="39"/>
      <c r="Q29" s="32">
        <f t="shared" si="1"/>
        <v>0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4.25" customHeight="1">
      <c r="A30" s="22">
        <v>22.0</v>
      </c>
      <c r="B30" s="34" t="s">
        <v>64</v>
      </c>
      <c r="C30" s="35" t="s">
        <v>17</v>
      </c>
      <c r="D30" s="36" t="s">
        <v>65</v>
      </c>
      <c r="E30" s="37"/>
      <c r="F30" s="37"/>
      <c r="G30" s="37"/>
      <c r="H30" s="37"/>
      <c r="I30" s="36" t="s">
        <v>54</v>
      </c>
      <c r="J30" s="37"/>
      <c r="K30" s="37"/>
      <c r="L30" s="30">
        <v>10.0</v>
      </c>
      <c r="M30" s="37"/>
      <c r="N30" s="38"/>
      <c r="O30" s="39"/>
      <c r="P30" s="39"/>
      <c r="Q30" s="32">
        <f t="shared" si="1"/>
        <v>0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4.25" customHeight="1">
      <c r="A31" s="1"/>
      <c r="B31" s="40" t="s">
        <v>66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4.25" customHeight="1">
      <c r="A32" s="22">
        <v>28.0</v>
      </c>
      <c r="B32" s="23" t="s">
        <v>46</v>
      </c>
      <c r="C32" s="22" t="s">
        <v>41</v>
      </c>
      <c r="D32" s="24" t="s">
        <v>67</v>
      </c>
      <c r="E32" s="1"/>
      <c r="F32" s="1"/>
      <c r="G32" s="1"/>
      <c r="H32" s="1"/>
      <c r="I32" s="24" t="s">
        <v>68</v>
      </c>
      <c r="J32" s="1"/>
      <c r="K32" s="1"/>
      <c r="L32" s="30">
        <v>30.0</v>
      </c>
      <c r="M32" s="27"/>
      <c r="N32" s="28"/>
      <c r="O32" s="10"/>
      <c r="P32" s="10"/>
      <c r="Q32" s="29">
        <f t="shared" ref="Q32:Q35" si="2">L32*N32</f>
        <v>0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4.25" customHeight="1">
      <c r="A33" s="22">
        <v>7.0</v>
      </c>
      <c r="B33" s="23" t="s">
        <v>25</v>
      </c>
      <c r="C33" s="22" t="s">
        <v>17</v>
      </c>
      <c r="D33" s="24" t="s">
        <v>69</v>
      </c>
      <c r="E33" s="1"/>
      <c r="F33" s="1"/>
      <c r="G33" s="1"/>
      <c r="H33" s="1"/>
      <c r="I33" s="24" t="s">
        <v>70</v>
      </c>
      <c r="J33" s="1"/>
      <c r="K33" s="1"/>
      <c r="L33" s="30">
        <v>8.0</v>
      </c>
      <c r="M33" s="27"/>
      <c r="N33" s="31"/>
      <c r="O33" s="10"/>
      <c r="P33" s="10"/>
      <c r="Q33" s="29">
        <f t="shared" si="2"/>
        <v>0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4.25" customHeight="1">
      <c r="A34" s="22">
        <v>8.0</v>
      </c>
      <c r="B34" s="23" t="s">
        <v>71</v>
      </c>
      <c r="C34" s="22" t="s">
        <v>17</v>
      </c>
      <c r="D34" s="24" t="s">
        <v>72</v>
      </c>
      <c r="E34" s="1"/>
      <c r="F34" s="1"/>
      <c r="G34" s="1"/>
      <c r="H34" s="1"/>
      <c r="I34" s="24" t="s">
        <v>70</v>
      </c>
      <c r="J34" s="1"/>
      <c r="K34" s="1"/>
      <c r="L34" s="30">
        <v>8.0</v>
      </c>
      <c r="M34" s="27"/>
      <c r="N34" s="31"/>
      <c r="O34" s="10"/>
      <c r="P34" s="10"/>
      <c r="Q34" s="32">
        <f t="shared" si="2"/>
        <v>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4.25" customHeight="1">
      <c r="A35" s="22">
        <v>6.0</v>
      </c>
      <c r="B35" s="23" t="s">
        <v>73</v>
      </c>
      <c r="C35" s="22" t="s">
        <v>74</v>
      </c>
      <c r="D35" s="24" t="s">
        <v>75</v>
      </c>
      <c r="E35" s="1"/>
      <c r="F35" s="1"/>
      <c r="G35" s="1"/>
      <c r="H35" s="1"/>
      <c r="I35" s="24" t="s">
        <v>76</v>
      </c>
      <c r="J35" s="1"/>
      <c r="K35" s="1"/>
      <c r="L35" s="30">
        <v>14.0</v>
      </c>
      <c r="M35" s="27"/>
      <c r="N35" s="31"/>
      <c r="O35" s="10"/>
      <c r="P35" s="10"/>
      <c r="Q35" s="32">
        <f t="shared" si="2"/>
        <v>0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4.25" customHeight="1">
      <c r="A36" s="22"/>
      <c r="B36" s="19" t="s">
        <v>77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4.25" customHeight="1">
      <c r="A37" s="22">
        <v>23.0</v>
      </c>
      <c r="B37" s="23" t="s">
        <v>78</v>
      </c>
      <c r="C37" s="22" t="s">
        <v>26</v>
      </c>
      <c r="D37" s="24" t="s">
        <v>79</v>
      </c>
      <c r="E37" s="1"/>
      <c r="F37" s="1"/>
      <c r="G37" s="1"/>
      <c r="H37" s="10"/>
      <c r="I37" s="22" t="s">
        <v>80</v>
      </c>
      <c r="J37" s="1"/>
      <c r="K37" s="1"/>
      <c r="L37" s="30">
        <v>7.0</v>
      </c>
      <c r="M37" s="27"/>
      <c r="N37" s="31"/>
      <c r="O37" s="10"/>
      <c r="P37" s="10"/>
      <c r="Q37" s="29">
        <f t="shared" ref="Q37:Q41" si="3">L37*N37</f>
        <v>0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4.25" customHeight="1">
      <c r="A38" s="22">
        <v>24.0</v>
      </c>
      <c r="B38" s="23" t="s">
        <v>81</v>
      </c>
      <c r="C38" s="22" t="s">
        <v>26</v>
      </c>
      <c r="D38" s="24" t="s">
        <v>82</v>
      </c>
      <c r="E38" s="1"/>
      <c r="F38" s="1"/>
      <c r="G38" s="1"/>
      <c r="H38" s="10"/>
      <c r="I38" s="22" t="s">
        <v>83</v>
      </c>
      <c r="J38" s="1"/>
      <c r="K38" s="1"/>
      <c r="L38" s="30">
        <v>10.0</v>
      </c>
      <c r="M38" s="27"/>
      <c r="N38" s="28"/>
      <c r="O38" s="10"/>
      <c r="P38" s="10"/>
      <c r="Q38" s="32">
        <f t="shared" si="3"/>
        <v>0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4.25" customHeight="1">
      <c r="A39" s="22">
        <v>25.0</v>
      </c>
      <c r="B39" s="23" t="s">
        <v>84</v>
      </c>
      <c r="C39" s="22" t="s">
        <v>26</v>
      </c>
      <c r="D39" s="24" t="s">
        <v>85</v>
      </c>
      <c r="E39" s="1"/>
      <c r="F39" s="1"/>
      <c r="G39" s="1"/>
      <c r="H39" s="10"/>
      <c r="I39" s="22" t="s">
        <v>83</v>
      </c>
      <c r="J39" s="1"/>
      <c r="K39" s="1"/>
      <c r="L39" s="30">
        <v>10.0</v>
      </c>
      <c r="M39" s="27"/>
      <c r="N39" s="41"/>
      <c r="O39" s="42"/>
      <c r="P39" s="10"/>
      <c r="Q39" s="32">
        <f t="shared" si="3"/>
        <v>0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4.25" customHeight="1">
      <c r="A40" s="22">
        <v>26.0</v>
      </c>
      <c r="B40" s="23" t="s">
        <v>86</v>
      </c>
      <c r="C40" s="22" t="s">
        <v>26</v>
      </c>
      <c r="D40" s="43" t="s">
        <v>87</v>
      </c>
      <c r="E40" s="1"/>
      <c r="F40" s="1"/>
      <c r="G40" s="1"/>
      <c r="H40" s="10"/>
      <c r="I40" s="22" t="s">
        <v>83</v>
      </c>
      <c r="J40" s="1"/>
      <c r="K40" s="1"/>
      <c r="L40" s="30">
        <v>10.0</v>
      </c>
      <c r="M40" s="27"/>
      <c r="N40" s="31"/>
      <c r="O40" s="10"/>
      <c r="P40" s="10"/>
      <c r="Q40" s="32">
        <f t="shared" si="3"/>
        <v>0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4.25" customHeight="1">
      <c r="A41" s="22">
        <v>27.0</v>
      </c>
      <c r="B41" s="44" t="s">
        <v>88</v>
      </c>
      <c r="C41" s="45" t="s">
        <v>26</v>
      </c>
      <c r="D41" s="46" t="s">
        <v>89</v>
      </c>
      <c r="E41" s="47"/>
      <c r="F41" s="47"/>
      <c r="G41" s="47"/>
      <c r="H41" s="48"/>
      <c r="I41" s="45" t="s">
        <v>83</v>
      </c>
      <c r="J41" s="47"/>
      <c r="K41" s="47"/>
      <c r="L41" s="30">
        <v>20.0</v>
      </c>
      <c r="M41" s="27"/>
      <c r="N41" s="28"/>
      <c r="O41" s="48"/>
      <c r="P41" s="48"/>
      <c r="Q41" s="32">
        <f t="shared" si="3"/>
        <v>0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5.75" customHeight="1">
      <c r="A42" s="1"/>
      <c r="B42" s="49"/>
      <c r="C42" s="1"/>
      <c r="D42" s="1"/>
      <c r="E42" s="1"/>
      <c r="F42" s="1"/>
      <c r="G42" s="1"/>
      <c r="H42" s="1"/>
      <c r="I42" s="1"/>
      <c r="J42" s="1"/>
      <c r="K42" s="1"/>
      <c r="L42" s="50" t="s">
        <v>90</v>
      </c>
      <c r="M42" s="1"/>
      <c r="N42" s="51">
        <f>SUM(N12:N41)</f>
        <v>0</v>
      </c>
      <c r="O42" s="1"/>
      <c r="P42" s="1"/>
      <c r="Q42" s="52">
        <f>SUM(Q12:Q41)</f>
        <v>0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ht="14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</sheetData>
  <mergeCells count="5">
    <mergeCell ref="D9:H9"/>
    <mergeCell ref="I9:K9"/>
    <mergeCell ref="B11:Q11"/>
    <mergeCell ref="B31:Q31"/>
    <mergeCell ref="B36:Q36"/>
  </mergeCells>
  <printOptions/>
  <pageMargins bottom="2.0602362204724414" footer="0.0" header="0.0" left="1.0" right="1.0" top="2.0602362204724414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10.0"/>
    <col customWidth="1" min="22" max="26" width="12.14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2.0602362204724414" footer="0.0" header="0.0" left="1.0" right="1.0" top="2.0602362204724414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10.0"/>
    <col customWidth="1" min="22" max="26" width="12.14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2.0602362204724414" footer="0.0" header="0.0" left="1.0" right="1.0" top="2.0602362204724414"/>
  <pageSetup orientation="portrait"/>
  <drawing r:id="rId1"/>
</worksheet>
</file>