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icf\Downloads\"/>
    </mc:Choice>
  </mc:AlternateContent>
  <xr:revisionPtr revIDLastSave="0" documentId="13_ncr:1_{F3D339F1-1B66-4339-8913-22AF812E2478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3" i="1"/>
  <c r="C10" i="1"/>
  <c r="C11" i="1"/>
  <c r="C12" i="1"/>
  <c r="C16" i="1"/>
  <c r="C17" i="1"/>
  <c r="C18" i="1"/>
  <c r="C19" i="1"/>
  <c r="C20" i="1"/>
  <c r="C21" i="1"/>
  <c r="C22" i="1"/>
  <c r="C46" i="1" l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AH9" i="1"/>
  <c r="AH7" i="1"/>
  <c r="AG9" i="1"/>
  <c r="AG7" i="1"/>
  <c r="AF9" i="1"/>
  <c r="AF7" i="1"/>
  <c r="AE9" i="1"/>
  <c r="AE7" i="1"/>
  <c r="AD9" i="1"/>
  <c r="AD7" i="1"/>
  <c r="AC9" i="1"/>
  <c r="AC7" i="1"/>
  <c r="AB9" i="1"/>
  <c r="AB7" i="1"/>
  <c r="AA9" i="1"/>
  <c r="AA7" i="1"/>
  <c r="Z9" i="1" l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R7" i="1" l="1"/>
  <c r="S7" i="1"/>
  <c r="T7" i="1"/>
  <c r="U7" i="1"/>
  <c r="V7" i="1"/>
  <c r="W7" i="1"/>
  <c r="X7" i="1"/>
  <c r="Y7" i="1"/>
  <c r="Z7" i="1"/>
  <c r="Q7" i="1" l="1"/>
  <c r="P7" i="1"/>
  <c r="O7" i="1"/>
  <c r="N7" i="1"/>
  <c r="M7" i="1"/>
  <c r="L7" i="1"/>
  <c r="K7" i="1"/>
  <c r="J7" i="1"/>
  <c r="I7" i="1"/>
  <c r="H7" i="1"/>
  <c r="G7" i="1"/>
  <c r="F7" i="1"/>
  <c r="E7" i="1"/>
  <c r="D7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</calcChain>
</file>

<file path=xl/sharedStrings.xml><?xml version="1.0" encoding="utf-8"?>
<sst xmlns="http://schemas.openxmlformats.org/spreadsheetml/2006/main" count="26" uniqueCount="26">
  <si>
    <t>Total/Semaine</t>
  </si>
  <si>
    <t>Durée</t>
  </si>
  <si>
    <t>Tâche</t>
  </si>
  <si>
    <t>Nom:</t>
  </si>
  <si>
    <t>Prénom:</t>
  </si>
  <si>
    <t>Année académique</t>
  </si>
  <si>
    <t>Projet:</t>
  </si>
  <si>
    <t>Total:</t>
  </si>
  <si>
    <t>Tampon de récupération (dodo)</t>
  </si>
  <si>
    <t>Rencontres</t>
  </si>
  <si>
    <t xml:space="preserve">KAMGAIN MEUPIAP </t>
  </si>
  <si>
    <t>Loic Franck</t>
  </si>
  <si>
    <t>2024-2025</t>
  </si>
  <si>
    <t>LSD_01</t>
  </si>
  <si>
    <t>Analyse des données et planification</t>
  </si>
  <si>
    <t>Conception et développement de la base de données</t>
  </si>
  <si>
    <t>Développement du Backend</t>
  </si>
  <si>
    <t>Développement du Frontend</t>
  </si>
  <si>
    <t>Visualisation 3D des squelettes</t>
  </si>
  <si>
    <t>Tests, correction et Livraison</t>
  </si>
  <si>
    <t>Elaboration de la Documentation</t>
  </si>
  <si>
    <t>Conception du dashboard et def des métriques</t>
  </si>
  <si>
    <t>Apprentissage de PostgreSQL</t>
  </si>
  <si>
    <t>Apprentsissage des Framework Django, Flask et FastAPI</t>
  </si>
  <si>
    <t xml:space="preserve">Apprentissage de Matplotlib, plotly </t>
  </si>
  <si>
    <t>planning du client chargé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</si>
</sst>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20" applyNumberFormat="0" applyFont="0" applyAlignment="0" applyProtection="0"/>
  </cellStyleXfs>
  <cellXfs count="32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3" borderId="0" xfId="2" applyAlignment="1">
      <alignment horizontal="right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4" borderId="18" xfId="3" applyBorder="1" applyAlignment="1">
      <alignment horizontal="center"/>
    </xf>
    <xf numFmtId="0" fontId="2" fillId="4" borderId="19" xfId="3" applyBorder="1" applyAlignment="1">
      <alignment horizontal="center"/>
    </xf>
    <xf numFmtId="0" fontId="4" fillId="6" borderId="20" xfId="5" applyFont="1" applyAlignment="1">
      <alignment horizontal="right"/>
    </xf>
    <xf numFmtId="2" fontId="2" fillId="7" borderId="22" xfId="4" applyNumberFormat="1" applyFill="1" applyBorder="1" applyAlignment="1">
      <alignment horizontal="center"/>
    </xf>
    <xf numFmtId="0" fontId="5" fillId="7" borderId="21" xfId="4" applyFont="1" applyFill="1" applyBorder="1" applyAlignment="1">
      <alignment horizontal="right"/>
    </xf>
    <xf numFmtId="0" fontId="5" fillId="5" borderId="11" xfId="4" applyFont="1" applyBorder="1" applyAlignment="1">
      <alignment horizontal="center"/>
    </xf>
    <xf numFmtId="2" fontId="0" fillId="8" borderId="12" xfId="0" applyNumberFormat="1" applyFill="1" applyBorder="1"/>
    <xf numFmtId="2" fontId="6" fillId="8" borderId="23" xfId="1" applyNumberFormat="1" applyFont="1" applyFill="1" applyBorder="1"/>
    <xf numFmtId="0" fontId="7" fillId="9" borderId="12" xfId="0" applyFont="1" applyFill="1" applyBorder="1" applyAlignment="1">
      <alignment horizontal="left"/>
    </xf>
    <xf numFmtId="2" fontId="0" fillId="0" borderId="24" xfId="0" applyNumberFormat="1" applyBorder="1"/>
    <xf numFmtId="0" fontId="8" fillId="6" borderId="20" xfId="5" applyFont="1" applyAlignment="1"/>
    <xf numFmtId="0" fontId="3" fillId="6" borderId="20" xfId="5" applyFont="1" applyAlignment="1"/>
    <xf numFmtId="2" fontId="0" fillId="0" borderId="24" xfId="0" applyNumberFormat="1" applyFill="1" applyBorder="1"/>
  </cellXfs>
  <cellStyles count="6">
    <cellStyle name="20 % - Accent1" xfId="1" builtinId="30"/>
    <cellStyle name="60 % - Accent2" xfId="3" builtinId="36"/>
    <cellStyle name="Accent2" xfId="2" builtinId="33"/>
    <cellStyle name="Accent3" xfId="4" builtinId="37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47"/>
  <sheetViews>
    <sheetView showGridLines="0" tabSelected="1" topLeftCell="C3" zoomScale="78" zoomScaleNormal="78" workbookViewId="0">
      <selection activeCell="N24" sqref="N24"/>
    </sheetView>
  </sheetViews>
  <sheetFormatPr baseColWidth="10" defaultRowHeight="14.4" x14ac:dyDescent="0.3"/>
  <cols>
    <col min="2" max="2" width="54.109375" customWidth="1"/>
    <col min="3" max="3" width="21.77734375" customWidth="1"/>
    <col min="4" max="7" width="11.5546875" bestFit="1" customWidth="1"/>
    <col min="8" max="8" width="10.5546875" bestFit="1" customWidth="1"/>
    <col min="9" max="9" width="11.5546875" bestFit="1" customWidth="1"/>
    <col min="10" max="10" width="12.77734375" customWidth="1"/>
    <col min="11" max="16" width="11.5546875" bestFit="1" customWidth="1"/>
    <col min="17" max="17" width="10.77734375" bestFit="1" customWidth="1"/>
  </cols>
  <sheetData>
    <row r="2" spans="2:34" ht="21" x14ac:dyDescent="0.4">
      <c r="B2" s="21" t="s">
        <v>3</v>
      </c>
      <c r="C2" s="29" t="s">
        <v>10</v>
      </c>
      <c r="D2" s="30"/>
      <c r="E2" s="30"/>
      <c r="F2" s="30"/>
      <c r="G2" s="30"/>
    </row>
    <row r="3" spans="2:34" ht="21" x14ac:dyDescent="0.4">
      <c r="B3" s="21" t="s">
        <v>4</v>
      </c>
      <c r="C3" s="29" t="s">
        <v>11</v>
      </c>
      <c r="D3" s="30"/>
      <c r="E3" s="30"/>
      <c r="F3" s="30"/>
      <c r="G3" s="30"/>
    </row>
    <row r="4" spans="2:34" ht="21" x14ac:dyDescent="0.4">
      <c r="B4" s="21" t="s">
        <v>5</v>
      </c>
      <c r="C4" s="29" t="s">
        <v>12</v>
      </c>
      <c r="D4" s="30"/>
      <c r="E4" s="30"/>
      <c r="F4" s="30"/>
      <c r="G4" s="30"/>
    </row>
    <row r="5" spans="2:34" ht="21" x14ac:dyDescent="0.4">
      <c r="B5" s="21" t="s">
        <v>6</v>
      </c>
      <c r="C5" s="29" t="s">
        <v>13</v>
      </c>
      <c r="D5" s="30"/>
      <c r="E5" s="30"/>
      <c r="F5" s="30"/>
      <c r="G5" s="30"/>
    </row>
    <row r="6" spans="2:34" ht="15" thickBot="1" x14ac:dyDescent="0.35"/>
    <row r="7" spans="2:34" ht="15" thickBot="1" x14ac:dyDescent="0.35">
      <c r="C7" s="4" t="s">
        <v>0</v>
      </c>
      <c r="D7" s="19">
        <f>SUM(D11:D36)</f>
        <v>5.5</v>
      </c>
      <c r="E7" s="20">
        <f t="shared" ref="E7:Z7" si="0">SUM(E11:E36)</f>
        <v>7</v>
      </c>
      <c r="F7" s="20">
        <f t="shared" si="0"/>
        <v>7</v>
      </c>
      <c r="G7" s="20">
        <f t="shared" ref="G7:O7" si="1">SUM(G11:G37)</f>
        <v>6</v>
      </c>
      <c r="H7" s="5">
        <f t="shared" si="1"/>
        <v>6</v>
      </c>
      <c r="I7" s="5">
        <f t="shared" si="1"/>
        <v>8</v>
      </c>
      <c r="J7" s="5">
        <f t="shared" si="1"/>
        <v>17</v>
      </c>
      <c r="K7" s="5">
        <f t="shared" si="1"/>
        <v>11</v>
      </c>
      <c r="L7" s="5">
        <f t="shared" si="1"/>
        <v>8</v>
      </c>
      <c r="M7" s="5">
        <f t="shared" si="1"/>
        <v>10</v>
      </c>
      <c r="N7" s="5">
        <f t="shared" si="1"/>
        <v>7</v>
      </c>
      <c r="O7" s="5">
        <f t="shared" si="1"/>
        <v>7</v>
      </c>
      <c r="P7" s="5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14</v>
      </c>
      <c r="T7" s="6">
        <f t="shared" si="0"/>
        <v>18</v>
      </c>
      <c r="U7" s="6">
        <f t="shared" si="0"/>
        <v>15</v>
      </c>
      <c r="V7" s="6">
        <f t="shared" si="0"/>
        <v>5</v>
      </c>
      <c r="W7" s="6">
        <f t="shared" si="0"/>
        <v>21</v>
      </c>
      <c r="X7" s="6">
        <f t="shared" si="0"/>
        <v>10</v>
      </c>
      <c r="Y7" s="6">
        <f t="shared" si="0"/>
        <v>20</v>
      </c>
      <c r="Z7" s="6">
        <f t="shared" si="0"/>
        <v>17</v>
      </c>
      <c r="AA7" s="6">
        <f t="shared" ref="AA7:AH7" si="2">SUM(AA11:AA36)</f>
        <v>19</v>
      </c>
      <c r="AB7" s="6">
        <f t="shared" si="2"/>
        <v>13</v>
      </c>
      <c r="AC7" s="6">
        <f t="shared" si="2"/>
        <v>8</v>
      </c>
      <c r="AD7" s="6">
        <f t="shared" si="2"/>
        <v>7</v>
      </c>
      <c r="AE7" s="6">
        <f t="shared" si="2"/>
        <v>8</v>
      </c>
      <c r="AF7" s="6">
        <f t="shared" si="2"/>
        <v>7</v>
      </c>
      <c r="AG7" s="6">
        <f t="shared" si="2"/>
        <v>8</v>
      </c>
      <c r="AH7" s="6">
        <f t="shared" si="2"/>
        <v>7</v>
      </c>
    </row>
    <row r="8" spans="2:34" ht="15" thickBot="1" x14ac:dyDescent="0.35">
      <c r="B8" s="24" t="s">
        <v>2</v>
      </c>
      <c r="C8" s="9" t="s">
        <v>1</v>
      </c>
      <c r="D8" s="1">
        <v>45579</v>
      </c>
      <c r="E8" s="2">
        <f>D8+7</f>
        <v>45586</v>
      </c>
      <c r="F8" s="2">
        <f t="shared" ref="F8:Q8" si="3">E8+7</f>
        <v>45593</v>
      </c>
      <c r="G8" s="2">
        <f t="shared" si="3"/>
        <v>45600</v>
      </c>
      <c r="H8" s="2">
        <f t="shared" si="3"/>
        <v>45607</v>
      </c>
      <c r="I8" s="2">
        <f t="shared" si="3"/>
        <v>45614</v>
      </c>
      <c r="J8" s="2">
        <f t="shared" si="3"/>
        <v>45621</v>
      </c>
      <c r="K8" s="2">
        <f t="shared" si="3"/>
        <v>45628</v>
      </c>
      <c r="L8" s="2">
        <f t="shared" si="3"/>
        <v>45635</v>
      </c>
      <c r="M8" s="2">
        <f t="shared" si="3"/>
        <v>45642</v>
      </c>
      <c r="N8" s="2">
        <f t="shared" si="3"/>
        <v>45649</v>
      </c>
      <c r="O8" s="2">
        <f t="shared" si="3"/>
        <v>45656</v>
      </c>
      <c r="P8" s="2">
        <f t="shared" si="3"/>
        <v>45663</v>
      </c>
      <c r="Q8" s="3">
        <f t="shared" si="3"/>
        <v>45670</v>
      </c>
      <c r="R8" s="3">
        <f t="shared" ref="R8:Y8" si="4">Q8+7</f>
        <v>45677</v>
      </c>
      <c r="S8" s="3">
        <f t="shared" si="4"/>
        <v>45684</v>
      </c>
      <c r="T8" s="3">
        <f t="shared" si="4"/>
        <v>45691</v>
      </c>
      <c r="U8" s="3">
        <f t="shared" si="4"/>
        <v>45698</v>
      </c>
      <c r="V8" s="3">
        <f t="shared" si="4"/>
        <v>45705</v>
      </c>
      <c r="W8" s="3">
        <f t="shared" si="4"/>
        <v>45712</v>
      </c>
      <c r="X8" s="3">
        <f t="shared" si="4"/>
        <v>45719</v>
      </c>
      <c r="Y8" s="3">
        <f t="shared" si="4"/>
        <v>45726</v>
      </c>
      <c r="Z8" s="3">
        <f t="shared" ref="Z8:AH8" si="5">Y8+7</f>
        <v>45733</v>
      </c>
      <c r="AA8" s="3">
        <f t="shared" si="5"/>
        <v>45740</v>
      </c>
      <c r="AB8" s="3">
        <f t="shared" si="5"/>
        <v>45747</v>
      </c>
      <c r="AC8" s="3">
        <f t="shared" si="5"/>
        <v>45754</v>
      </c>
      <c r="AD8" s="3">
        <f t="shared" si="5"/>
        <v>45761</v>
      </c>
      <c r="AE8" s="3">
        <f t="shared" si="5"/>
        <v>45768</v>
      </c>
      <c r="AF8" s="3">
        <f t="shared" si="5"/>
        <v>45775</v>
      </c>
      <c r="AG8" s="3">
        <f t="shared" si="5"/>
        <v>45782</v>
      </c>
      <c r="AH8" s="3">
        <f t="shared" si="5"/>
        <v>45789</v>
      </c>
    </row>
    <row r="9" spans="2:34" ht="15" thickBot="1" x14ac:dyDescent="0.35">
      <c r="B9" s="23" t="s">
        <v>7</v>
      </c>
      <c r="C9" s="22">
        <f>SUM(C10:C46)</f>
        <v>296.5</v>
      </c>
      <c r="D9" s="26">
        <f>SUM(D10:D46)</f>
        <v>5.5</v>
      </c>
      <c r="E9" s="26">
        <f t="shared" ref="E9:Z9" si="6">SUM(E10:E46)</f>
        <v>7</v>
      </c>
      <c r="F9" s="26">
        <f t="shared" si="6"/>
        <v>7</v>
      </c>
      <c r="G9" s="26">
        <f t="shared" ref="G9:O9" si="7">SUM(G10:G47)</f>
        <v>6</v>
      </c>
      <c r="H9" s="26">
        <f t="shared" si="7"/>
        <v>6</v>
      </c>
      <c r="I9" s="26">
        <f t="shared" si="7"/>
        <v>8</v>
      </c>
      <c r="J9" s="26">
        <f t="shared" si="7"/>
        <v>17</v>
      </c>
      <c r="K9" s="26">
        <f t="shared" si="7"/>
        <v>11</v>
      </c>
      <c r="L9" s="26">
        <f t="shared" si="7"/>
        <v>8</v>
      </c>
      <c r="M9" s="26">
        <f t="shared" si="7"/>
        <v>10</v>
      </c>
      <c r="N9" s="26">
        <f t="shared" si="7"/>
        <v>7</v>
      </c>
      <c r="O9" s="26">
        <f t="shared" si="7"/>
        <v>7</v>
      </c>
      <c r="P9" s="26">
        <f t="shared" si="6"/>
        <v>0</v>
      </c>
      <c r="Q9" s="26">
        <f t="shared" si="6"/>
        <v>0</v>
      </c>
      <c r="R9" s="26">
        <f t="shared" si="6"/>
        <v>0</v>
      </c>
      <c r="S9" s="26">
        <f t="shared" si="6"/>
        <v>14</v>
      </c>
      <c r="T9" s="26">
        <f t="shared" si="6"/>
        <v>18</v>
      </c>
      <c r="U9" s="26">
        <f t="shared" si="6"/>
        <v>15</v>
      </c>
      <c r="V9" s="26">
        <f t="shared" si="6"/>
        <v>5</v>
      </c>
      <c r="W9" s="26">
        <f t="shared" si="6"/>
        <v>21</v>
      </c>
      <c r="X9" s="26">
        <f t="shared" si="6"/>
        <v>10</v>
      </c>
      <c r="Y9" s="26">
        <f t="shared" si="6"/>
        <v>20</v>
      </c>
      <c r="Z9" s="26">
        <f t="shared" si="6"/>
        <v>17</v>
      </c>
      <c r="AA9" s="26">
        <f t="shared" ref="AA9:AH9" si="8">SUM(AA10:AA46)</f>
        <v>19</v>
      </c>
      <c r="AB9" s="26">
        <f t="shared" si="8"/>
        <v>13</v>
      </c>
      <c r="AC9" s="26">
        <f t="shared" si="8"/>
        <v>8</v>
      </c>
      <c r="AD9" s="26">
        <f t="shared" si="8"/>
        <v>7</v>
      </c>
      <c r="AE9" s="26">
        <f t="shared" si="8"/>
        <v>8</v>
      </c>
      <c r="AF9" s="26">
        <f t="shared" si="8"/>
        <v>7</v>
      </c>
      <c r="AG9" s="26">
        <f t="shared" si="8"/>
        <v>8</v>
      </c>
      <c r="AH9" s="26">
        <f t="shared" si="8"/>
        <v>7</v>
      </c>
    </row>
    <row r="10" spans="2:34" ht="15" thickBot="1" x14ac:dyDescent="0.35">
      <c r="B10" s="27" t="s">
        <v>8</v>
      </c>
      <c r="C10" s="25">
        <f>SUM(D10:AH10)</f>
        <v>0</v>
      </c>
      <c r="D10" s="16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2:34" ht="15" thickBot="1" x14ac:dyDescent="0.35">
      <c r="B11" s="7" t="s">
        <v>9</v>
      </c>
      <c r="C11" s="25">
        <f t="shared" ref="C11:C46" si="9">SUM(D11:AH11)</f>
        <v>10.5</v>
      </c>
      <c r="D11" s="17">
        <v>0.5</v>
      </c>
      <c r="E11" s="12"/>
      <c r="F11" s="12"/>
      <c r="G11" s="12">
        <v>1</v>
      </c>
      <c r="H11" s="12">
        <v>1</v>
      </c>
      <c r="I11" s="12"/>
      <c r="J11" s="12"/>
      <c r="K11" s="12"/>
      <c r="L11" s="12"/>
      <c r="M11" s="12">
        <v>1</v>
      </c>
      <c r="N11" s="12"/>
      <c r="O11" s="12"/>
      <c r="P11" s="12"/>
      <c r="Q11" s="12"/>
      <c r="R11" s="12"/>
      <c r="S11" s="12"/>
      <c r="T11" s="12">
        <v>1</v>
      </c>
      <c r="U11" s="12"/>
      <c r="V11" s="12"/>
      <c r="W11" s="12"/>
      <c r="X11" s="12">
        <v>1</v>
      </c>
      <c r="Y11" s="12">
        <v>1</v>
      </c>
      <c r="Z11" s="13"/>
      <c r="AA11" s="13" t="s">
        <v>25</v>
      </c>
      <c r="AB11" s="13">
        <v>1</v>
      </c>
      <c r="AC11" s="13">
        <v>1</v>
      </c>
      <c r="AD11" s="13"/>
      <c r="AE11" s="13">
        <v>1</v>
      </c>
      <c r="AF11" s="13"/>
      <c r="AG11" s="13">
        <v>1</v>
      </c>
      <c r="AH11" s="13"/>
    </row>
    <row r="12" spans="2:34" ht="15" thickBot="1" x14ac:dyDescent="0.35">
      <c r="B12" s="7" t="s">
        <v>14</v>
      </c>
      <c r="C12" s="25">
        <f t="shared" si="9"/>
        <v>19</v>
      </c>
      <c r="D12" s="17">
        <v>5</v>
      </c>
      <c r="E12" s="12">
        <v>7</v>
      </c>
      <c r="F12" s="12">
        <v>7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2:34" ht="15" thickBot="1" x14ac:dyDescent="0.35">
      <c r="B13" s="7" t="s">
        <v>21</v>
      </c>
      <c r="C13" s="25">
        <f>SUM(D13:AH13)</f>
        <v>5</v>
      </c>
      <c r="D13" s="17"/>
      <c r="E13" s="12"/>
      <c r="F13" s="12"/>
      <c r="G13" s="12">
        <v>5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2:34" ht="15" thickBot="1" x14ac:dyDescent="0.35">
      <c r="B14" s="7" t="s">
        <v>22</v>
      </c>
      <c r="C14" s="25">
        <f>SUM(D14:AH14)</f>
        <v>10</v>
      </c>
      <c r="D14" s="17"/>
      <c r="E14" s="12"/>
      <c r="F14" s="12"/>
      <c r="G14" s="12"/>
      <c r="H14" s="12">
        <v>5</v>
      </c>
      <c r="I14" s="12">
        <v>5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2:34" ht="15" thickBot="1" x14ac:dyDescent="0.35">
      <c r="B15" s="7" t="s">
        <v>23</v>
      </c>
      <c r="C15" s="25">
        <f>SUM(D15:AH15)</f>
        <v>7</v>
      </c>
      <c r="D15" s="17"/>
      <c r="E15" s="12"/>
      <c r="F15" s="12"/>
      <c r="G15" s="12"/>
      <c r="H15" s="12"/>
      <c r="I15" s="12">
        <v>3</v>
      </c>
      <c r="J15" s="12"/>
      <c r="K15" s="12">
        <v>4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2:34" ht="15" thickBot="1" x14ac:dyDescent="0.35">
      <c r="B16" s="7" t="s">
        <v>15</v>
      </c>
      <c r="C16" s="25">
        <f t="shared" si="9"/>
        <v>48</v>
      </c>
      <c r="D16" s="17"/>
      <c r="E16" s="12"/>
      <c r="F16" s="12"/>
      <c r="G16" s="12"/>
      <c r="H16" s="12"/>
      <c r="I16" s="12"/>
      <c r="J16" s="12">
        <v>14</v>
      </c>
      <c r="K16" s="12">
        <v>7</v>
      </c>
      <c r="L16" s="12">
        <v>1</v>
      </c>
      <c r="M16" s="12">
        <v>2</v>
      </c>
      <c r="N16" s="12"/>
      <c r="O16" s="12"/>
      <c r="P16" s="12"/>
      <c r="Q16" s="12"/>
      <c r="R16" s="12"/>
      <c r="S16" s="12">
        <v>9</v>
      </c>
      <c r="T16" s="12">
        <v>5</v>
      </c>
      <c r="U16" s="12">
        <v>3</v>
      </c>
      <c r="V16" s="12">
        <v>0</v>
      </c>
      <c r="W16" s="12">
        <v>7</v>
      </c>
      <c r="X16" s="12"/>
      <c r="Y16" s="12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2:34" ht="15" thickBot="1" x14ac:dyDescent="0.35">
      <c r="B17" s="7" t="s">
        <v>16</v>
      </c>
      <c r="C17" s="25">
        <f t="shared" si="9"/>
        <v>51</v>
      </c>
      <c r="D17" s="17"/>
      <c r="E17" s="12"/>
      <c r="F17" s="12"/>
      <c r="G17" s="12"/>
      <c r="H17" s="12"/>
      <c r="I17" s="12"/>
      <c r="J17" s="12">
        <v>3</v>
      </c>
      <c r="K17" s="12">
        <v>0</v>
      </c>
      <c r="L17" s="12">
        <v>7</v>
      </c>
      <c r="M17" s="12">
        <v>7</v>
      </c>
      <c r="N17" s="12">
        <v>7</v>
      </c>
      <c r="O17" s="12">
        <v>7</v>
      </c>
      <c r="P17" s="12">
        <v>0</v>
      </c>
      <c r="Q17" s="12">
        <v>0</v>
      </c>
      <c r="R17" s="12">
        <v>0</v>
      </c>
      <c r="S17" s="12">
        <v>0</v>
      </c>
      <c r="T17" s="12">
        <v>5</v>
      </c>
      <c r="U17" s="12">
        <v>10</v>
      </c>
      <c r="V17" s="12">
        <v>0</v>
      </c>
      <c r="W17" s="12">
        <v>0</v>
      </c>
      <c r="X17" s="12"/>
      <c r="Y17" s="12"/>
      <c r="Z17" s="13"/>
      <c r="AA17" s="13">
        <v>5</v>
      </c>
      <c r="AB17" s="13"/>
      <c r="AC17" s="13"/>
      <c r="AD17" s="13"/>
      <c r="AE17" s="13"/>
      <c r="AF17" s="13"/>
      <c r="AG17" s="13"/>
      <c r="AH17" s="13"/>
    </row>
    <row r="18" spans="2:34" ht="15" thickBot="1" x14ac:dyDescent="0.35">
      <c r="B18" s="7" t="s">
        <v>17</v>
      </c>
      <c r="C18" s="25">
        <f t="shared" si="9"/>
        <v>40</v>
      </c>
      <c r="D18" s="17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>
        <v>0</v>
      </c>
      <c r="Q18" s="12">
        <v>0</v>
      </c>
      <c r="R18" s="12">
        <v>0</v>
      </c>
      <c r="S18" s="12">
        <v>5</v>
      </c>
      <c r="T18" s="12">
        <v>7</v>
      </c>
      <c r="U18" s="12">
        <v>2</v>
      </c>
      <c r="V18" s="28">
        <v>5</v>
      </c>
      <c r="W18" s="12">
        <v>7</v>
      </c>
      <c r="X18" s="12">
        <v>2</v>
      </c>
      <c r="Y18" s="12">
        <v>5</v>
      </c>
      <c r="Z18" s="31">
        <v>5</v>
      </c>
      <c r="AA18" s="13">
        <v>2</v>
      </c>
      <c r="AB18" s="13"/>
      <c r="AC18" s="13"/>
      <c r="AD18" s="13"/>
      <c r="AE18" s="13"/>
      <c r="AF18" s="13"/>
      <c r="AG18" s="13"/>
      <c r="AH18" s="13"/>
    </row>
    <row r="19" spans="2:34" ht="15" thickBot="1" x14ac:dyDescent="0.35">
      <c r="B19" s="7" t="s">
        <v>18</v>
      </c>
      <c r="C19" s="25">
        <f t="shared" si="9"/>
        <v>35</v>
      </c>
      <c r="D19" s="17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>
        <v>0</v>
      </c>
      <c r="W19" s="12">
        <v>7</v>
      </c>
      <c r="X19" s="12">
        <v>7</v>
      </c>
      <c r="Y19" s="12">
        <v>14</v>
      </c>
      <c r="Z19" s="13">
        <v>7</v>
      </c>
      <c r="AA19" s="13"/>
      <c r="AB19" s="13"/>
      <c r="AC19" s="13"/>
      <c r="AD19" s="13"/>
      <c r="AE19" s="13"/>
      <c r="AF19" s="13"/>
      <c r="AG19" s="13"/>
      <c r="AH19" s="13"/>
    </row>
    <row r="20" spans="2:34" ht="15" thickBot="1" x14ac:dyDescent="0.35">
      <c r="B20" s="7" t="s">
        <v>19</v>
      </c>
      <c r="C20" s="25">
        <f t="shared" si="9"/>
        <v>14</v>
      </c>
      <c r="D20" s="17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3"/>
      <c r="AA20" s="13">
        <v>7</v>
      </c>
      <c r="AB20" s="13">
        <v>7</v>
      </c>
      <c r="AC20" s="13"/>
      <c r="AD20" s="13"/>
      <c r="AE20" s="13"/>
      <c r="AF20" s="13"/>
      <c r="AG20" s="13"/>
      <c r="AH20" s="13"/>
    </row>
    <row r="21" spans="2:34" ht="15" thickBot="1" x14ac:dyDescent="0.35">
      <c r="B21" s="7" t="s">
        <v>20</v>
      </c>
      <c r="C21" s="25">
        <f t="shared" si="9"/>
        <v>42</v>
      </c>
      <c r="D21" s="17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3"/>
      <c r="AA21" s="13"/>
      <c r="AB21" s="13"/>
      <c r="AC21" s="13">
        <v>7</v>
      </c>
      <c r="AD21" s="13">
        <v>7</v>
      </c>
      <c r="AE21" s="13">
        <v>7</v>
      </c>
      <c r="AF21" s="13">
        <v>7</v>
      </c>
      <c r="AG21" s="13">
        <v>7</v>
      </c>
      <c r="AH21" s="13">
        <v>7</v>
      </c>
    </row>
    <row r="22" spans="2:34" ht="15" thickBot="1" x14ac:dyDescent="0.35">
      <c r="B22" s="7" t="s">
        <v>24</v>
      </c>
      <c r="C22" s="25">
        <f t="shared" si="9"/>
        <v>15</v>
      </c>
      <c r="D22" s="17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3">
        <v>5</v>
      </c>
      <c r="AA22" s="13">
        <v>5</v>
      </c>
      <c r="AB22" s="13">
        <v>5</v>
      </c>
      <c r="AD22" s="13"/>
      <c r="AE22" s="13"/>
      <c r="AF22" s="13"/>
      <c r="AG22" s="13"/>
      <c r="AH22" s="13"/>
    </row>
    <row r="23" spans="2:34" ht="15" thickBot="1" x14ac:dyDescent="0.35">
      <c r="B23" s="7"/>
      <c r="C23" s="25">
        <f t="shared" si="9"/>
        <v>0</v>
      </c>
      <c r="D23" s="17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2:34" ht="15" thickBot="1" x14ac:dyDescent="0.35">
      <c r="B24" s="7"/>
      <c r="C24" s="25">
        <f t="shared" si="9"/>
        <v>0</v>
      </c>
      <c r="D24" s="1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2:34" ht="15" thickBot="1" x14ac:dyDescent="0.35">
      <c r="B25" s="7"/>
      <c r="C25" s="25">
        <f t="shared" si="9"/>
        <v>0</v>
      </c>
      <c r="D25" s="17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2:34" ht="15" thickBot="1" x14ac:dyDescent="0.35">
      <c r="B26" s="7"/>
      <c r="C26" s="25">
        <f t="shared" si="9"/>
        <v>0</v>
      </c>
      <c r="D26" s="17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2:34" ht="15" thickBot="1" x14ac:dyDescent="0.35">
      <c r="B27" s="7"/>
      <c r="C27" s="25">
        <f t="shared" si="9"/>
        <v>0</v>
      </c>
      <c r="D27" s="17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2:34" ht="15" thickBot="1" x14ac:dyDescent="0.35">
      <c r="B28" s="7"/>
      <c r="C28" s="25">
        <f t="shared" si="9"/>
        <v>0</v>
      </c>
      <c r="D28" s="17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2:34" ht="15" thickBot="1" x14ac:dyDescent="0.35">
      <c r="B29" s="7"/>
      <c r="C29" s="25">
        <f t="shared" si="9"/>
        <v>0</v>
      </c>
      <c r="D29" s="17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2:34" ht="15" thickBot="1" x14ac:dyDescent="0.35">
      <c r="B30" s="7"/>
      <c r="C30" s="25">
        <f t="shared" si="9"/>
        <v>0</v>
      </c>
      <c r="D30" s="17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2:34" ht="15" thickBot="1" x14ac:dyDescent="0.35">
      <c r="B31" s="7"/>
      <c r="C31" s="25">
        <f t="shared" si="9"/>
        <v>0</v>
      </c>
      <c r="D31" s="17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2:34" ht="15" thickBot="1" x14ac:dyDescent="0.35">
      <c r="B32" s="7"/>
      <c r="C32" s="25">
        <f t="shared" si="9"/>
        <v>0</v>
      </c>
      <c r="D32" s="17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2:34" ht="15" thickBot="1" x14ac:dyDescent="0.35">
      <c r="B33" s="7"/>
      <c r="C33" s="25">
        <f t="shared" si="9"/>
        <v>0</v>
      </c>
      <c r="D33" s="17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2:34" ht="15" thickBot="1" x14ac:dyDescent="0.35">
      <c r="B34" s="7"/>
      <c r="C34" s="25">
        <f t="shared" si="9"/>
        <v>0</v>
      </c>
      <c r="D34" s="17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2:34" ht="15" thickBot="1" x14ac:dyDescent="0.35">
      <c r="B35" s="8"/>
      <c r="C35" s="25">
        <f t="shared" si="9"/>
        <v>0</v>
      </c>
      <c r="D35" s="17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2:34" ht="15" thickBot="1" x14ac:dyDescent="0.35">
      <c r="B36" s="7"/>
      <c r="C36" s="25">
        <f t="shared" si="9"/>
        <v>0</v>
      </c>
      <c r="D36" s="17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2:34" ht="15" thickBot="1" x14ac:dyDescent="0.35">
      <c r="B37" s="7"/>
      <c r="C37" s="25">
        <f t="shared" si="9"/>
        <v>0</v>
      </c>
      <c r="D37" s="1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2:34" ht="15" thickBot="1" x14ac:dyDescent="0.35">
      <c r="B38" s="7"/>
      <c r="C38" s="25">
        <f t="shared" si="9"/>
        <v>0</v>
      </c>
      <c r="D38" s="17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2:34" ht="15" thickBot="1" x14ac:dyDescent="0.35">
      <c r="B39" s="7"/>
      <c r="C39" s="25">
        <f t="shared" si="9"/>
        <v>0</v>
      </c>
      <c r="D39" s="17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2:34" ht="15" thickBot="1" x14ac:dyDescent="0.35">
      <c r="B40" s="7"/>
      <c r="C40" s="25">
        <f t="shared" si="9"/>
        <v>0</v>
      </c>
      <c r="D40" s="17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2:34" ht="15" thickBot="1" x14ac:dyDescent="0.35">
      <c r="B41" s="7"/>
      <c r="C41" s="25">
        <f t="shared" si="9"/>
        <v>0</v>
      </c>
      <c r="D41" s="17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2:34" ht="15" thickBot="1" x14ac:dyDescent="0.35">
      <c r="B42" s="7"/>
      <c r="C42" s="25">
        <f t="shared" si="9"/>
        <v>0</v>
      </c>
      <c r="D42" s="17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2:34" ht="15" thickBot="1" x14ac:dyDescent="0.35">
      <c r="B43" s="7"/>
      <c r="C43" s="25">
        <f t="shared" si="9"/>
        <v>0</v>
      </c>
      <c r="D43" s="17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3"/>
      <c r="AA43" s="13"/>
      <c r="AB43" s="13"/>
      <c r="AC43" s="13"/>
      <c r="AD43" s="13"/>
      <c r="AE43" s="13"/>
      <c r="AF43" s="13"/>
      <c r="AG43" s="13"/>
      <c r="AH43" s="13"/>
    </row>
    <row r="44" spans="2:34" ht="15" thickBot="1" x14ac:dyDescent="0.35">
      <c r="B44" s="7"/>
      <c r="C44" s="25">
        <f t="shared" si="9"/>
        <v>0</v>
      </c>
      <c r="D44" s="17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2:34" ht="15" thickBot="1" x14ac:dyDescent="0.35">
      <c r="B45" s="7"/>
      <c r="C45" s="25">
        <f t="shared" si="9"/>
        <v>0</v>
      </c>
      <c r="D45" s="17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3"/>
      <c r="AA45" s="13"/>
      <c r="AB45" s="13"/>
      <c r="AC45" s="13"/>
      <c r="AD45" s="13"/>
      <c r="AE45" s="13"/>
      <c r="AF45" s="13"/>
      <c r="AG45" s="13"/>
      <c r="AH45" s="13"/>
    </row>
    <row r="46" spans="2:34" ht="15" thickBot="1" x14ac:dyDescent="0.35">
      <c r="B46" s="8"/>
      <c r="C46" s="25">
        <f t="shared" si="9"/>
        <v>0</v>
      </c>
      <c r="D46" s="18"/>
      <c r="E46" s="14"/>
      <c r="F46" s="14"/>
      <c r="G46" s="12"/>
      <c r="H46" s="12"/>
      <c r="I46" s="12"/>
      <c r="J46" s="12"/>
      <c r="K46" s="12"/>
      <c r="L46" s="12"/>
      <c r="M46" s="12"/>
      <c r="N46" s="12"/>
      <c r="O46" s="12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2:34" ht="15" thickBot="1" x14ac:dyDescent="0.35">
      <c r="G47" s="14"/>
      <c r="H47" s="14"/>
      <c r="I47" s="14"/>
      <c r="J47" s="14"/>
      <c r="K47" s="14"/>
      <c r="L47" s="14"/>
      <c r="M47" s="14"/>
      <c r="N47" s="14"/>
      <c r="O47" s="14"/>
    </row>
  </sheetData>
  <mergeCells count="4">
    <mergeCell ref="C2:G2"/>
    <mergeCell ref="C3:G3"/>
    <mergeCell ref="C4:G4"/>
    <mergeCell ref="C5:G5"/>
  </mergeCells>
  <conditionalFormatting sqref="C10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C10:C4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{A2C7A50C-F572-416B-9495-8A28D149BC35}</x14:id>
        </ext>
      </extLst>
    </cfRule>
  </conditionalFormatting>
  <conditionalFormatting sqref="C11:C4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{91046929-9F97-4C47-9B86-AC798F7EDAC7}</x14:id>
        </ext>
      </extLst>
    </cfRule>
  </conditionalFormatting>
  <conditionalFormatting sqref="D30:F30 P30 G31:O31">
    <cfRule type="colorScale" priority="72">
      <colorScale>
        <cfvo type="min"/>
        <cfvo type="max"/>
        <color rgb="FFFFEF9C"/>
        <color rgb="FF63BE7B"/>
      </colorScale>
    </cfRule>
  </conditionalFormatting>
  <conditionalFormatting sqref="D31:F35 P31:P35 G32:O36">
    <cfRule type="colorScale" priority="68">
      <colorScale>
        <cfvo type="min"/>
        <cfvo type="max"/>
        <color rgb="FFFFEF9C"/>
        <color rgb="FF63BE7B"/>
      </colorScale>
    </cfRule>
  </conditionalFormatting>
  <conditionalFormatting sqref="D36:F40 P36:P40 G37:O41">
    <cfRule type="colorScale" priority="64">
      <colorScale>
        <cfvo type="min"/>
        <cfvo type="max"/>
        <color rgb="FFFFEF9C"/>
        <color rgb="FF63BE7B"/>
      </colorScale>
    </cfRule>
  </conditionalFormatting>
  <conditionalFormatting sqref="D41:F41 P41 G42:O42">
    <cfRule type="colorScale" priority="60">
      <colorScale>
        <cfvo type="min"/>
        <cfvo type="max"/>
        <color rgb="FFFFEF9C"/>
        <color rgb="FF63BE7B"/>
      </colorScale>
    </cfRule>
  </conditionalFormatting>
  <conditionalFormatting sqref="D42:F46 P42:P46 G43:O47">
    <cfRule type="colorScale" priority="56">
      <colorScale>
        <cfvo type="min"/>
        <cfvo type="max"/>
        <color rgb="FFFFEF9C"/>
        <color rgb="FF63BE7B"/>
      </colorScale>
    </cfRule>
  </conditionalFormatting>
  <conditionalFormatting sqref="D10:Q10 Q11:Q29">
    <cfRule type="colorScale" priority="76">
      <colorScale>
        <cfvo type="min"/>
        <cfvo type="max"/>
        <color rgb="FFFFEF9C"/>
        <color rgb="FF63BE7B"/>
      </colorScale>
    </cfRule>
  </conditionalFormatting>
  <conditionalFormatting sqref="D9:AH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{BCD65580-FCE2-4CC5-9CCE-B782BE912BFA}</x14:id>
        </ext>
      </extLst>
    </cfRule>
  </conditionalFormatting>
  <conditionalFormatting sqref="D10:AH13 D14:F46 P23:AH46 P22:AB22 AD22:AH22 G14:O47 P14:AH21">
    <cfRule type="colorScale" priority="2">
      <colorScale>
        <cfvo type="min"/>
        <cfvo type="max"/>
        <color rgb="FFFCFCFF"/>
        <color rgb="FF63BE7B"/>
      </colorScale>
    </cfRule>
  </conditionalFormatting>
  <conditionalFormatting sqref="G22:O30 G13:O19 D11:P12 D13:F29 G20:H21 P13:P29 J20:O21">
    <cfRule type="colorScale" priority="79">
      <colorScale>
        <cfvo type="min"/>
        <cfvo type="max"/>
        <color rgb="FFFFEF9C"/>
        <color rgb="FF63BE7B"/>
      </colorScale>
    </cfRule>
  </conditionalFormatting>
  <conditionalFormatting sqref="Q30">
    <cfRule type="colorScale" priority="70">
      <colorScale>
        <cfvo type="min"/>
        <cfvo type="max"/>
        <color rgb="FFFFEF9C"/>
        <color rgb="FF63BE7B"/>
      </colorScale>
    </cfRule>
  </conditionalFormatting>
  <conditionalFormatting sqref="Q31:Q35">
    <cfRule type="colorScale" priority="66">
      <colorScale>
        <cfvo type="min"/>
        <cfvo type="max"/>
        <color rgb="FFFFEF9C"/>
        <color rgb="FF63BE7B"/>
      </colorScale>
    </cfRule>
  </conditionalFormatting>
  <conditionalFormatting sqref="Q36:Q40">
    <cfRule type="colorScale" priority="62">
      <colorScale>
        <cfvo type="min"/>
        <cfvo type="max"/>
        <color rgb="FFFFEF9C"/>
        <color rgb="FF63BE7B"/>
      </colorScale>
    </cfRule>
  </conditionalFormatting>
  <conditionalFormatting sqref="Q41">
    <cfRule type="colorScale" priority="58">
      <colorScale>
        <cfvo type="min"/>
        <cfvo type="max"/>
        <color rgb="FFFFEF9C"/>
        <color rgb="FF63BE7B"/>
      </colorScale>
    </cfRule>
  </conditionalFormatting>
  <conditionalFormatting sqref="Q42:Q46">
    <cfRule type="colorScale" priority="54">
      <colorScale>
        <cfvo type="min"/>
        <cfvo type="max"/>
        <color rgb="FFFFEF9C"/>
        <color rgb="FF63BE7B"/>
      </colorScale>
    </cfRule>
  </conditionalFormatting>
  <conditionalFormatting sqref="R10:Z29">
    <cfRule type="colorScale" priority="75">
      <colorScale>
        <cfvo type="min"/>
        <cfvo type="max"/>
        <color rgb="FFFFEF9C"/>
        <color rgb="FF63BE7B"/>
      </colorScale>
    </cfRule>
  </conditionalFormatting>
  <conditionalFormatting sqref="R30:Z30">
    <cfRule type="colorScale" priority="69">
      <colorScale>
        <cfvo type="min"/>
        <cfvo type="max"/>
        <color rgb="FFFFEF9C"/>
        <color rgb="FF63BE7B"/>
      </colorScale>
    </cfRule>
  </conditionalFormatting>
  <conditionalFormatting sqref="R31:Z35">
    <cfRule type="colorScale" priority="65">
      <colorScale>
        <cfvo type="min"/>
        <cfvo type="max"/>
        <color rgb="FFFFEF9C"/>
        <color rgb="FF63BE7B"/>
      </colorScale>
    </cfRule>
  </conditionalFormatting>
  <conditionalFormatting sqref="R36:Z40">
    <cfRule type="colorScale" priority="61">
      <colorScale>
        <cfvo type="min"/>
        <cfvo type="max"/>
        <color rgb="FFFFEF9C"/>
        <color rgb="FF63BE7B"/>
      </colorScale>
    </cfRule>
  </conditionalFormatting>
  <conditionalFormatting sqref="R41:Z41">
    <cfRule type="colorScale" priority="57">
      <colorScale>
        <cfvo type="min"/>
        <cfvo type="max"/>
        <color rgb="FFFFEF9C"/>
        <color rgb="FF63BE7B"/>
      </colorScale>
    </cfRule>
  </conditionalFormatting>
  <conditionalFormatting sqref="R42:Z46">
    <cfRule type="colorScale" priority="53">
      <colorScale>
        <cfvo type="min"/>
        <cfvo type="max"/>
        <color rgb="FFFFEF9C"/>
        <color rgb="FF63BE7B"/>
      </colorScale>
    </cfRule>
  </conditionalFormatting>
  <conditionalFormatting sqref="AA10:AA29">
    <cfRule type="colorScale" priority="52">
      <colorScale>
        <cfvo type="min"/>
        <cfvo type="max"/>
        <color rgb="FFFFEF9C"/>
        <color rgb="FF63BE7B"/>
      </colorScale>
    </cfRule>
  </conditionalFormatting>
  <conditionalFormatting sqref="AA30">
    <cfRule type="colorScale" priority="51">
      <colorScale>
        <cfvo type="min"/>
        <cfvo type="max"/>
        <color rgb="FFFFEF9C"/>
        <color rgb="FF63BE7B"/>
      </colorScale>
    </cfRule>
  </conditionalFormatting>
  <conditionalFormatting sqref="AA31:AA35">
    <cfRule type="colorScale" priority="50">
      <colorScale>
        <cfvo type="min"/>
        <cfvo type="max"/>
        <color rgb="FFFFEF9C"/>
        <color rgb="FF63BE7B"/>
      </colorScale>
    </cfRule>
  </conditionalFormatting>
  <conditionalFormatting sqref="AA36:AA40">
    <cfRule type="colorScale" priority="49">
      <colorScale>
        <cfvo type="min"/>
        <cfvo type="max"/>
        <color rgb="FFFFEF9C"/>
        <color rgb="FF63BE7B"/>
      </colorScale>
    </cfRule>
  </conditionalFormatting>
  <conditionalFormatting sqref="AA41">
    <cfRule type="colorScale" priority="48">
      <colorScale>
        <cfvo type="min"/>
        <cfvo type="max"/>
        <color rgb="FFFFEF9C"/>
        <color rgb="FF63BE7B"/>
      </colorScale>
    </cfRule>
  </conditionalFormatting>
  <conditionalFormatting sqref="AA42:AA46">
    <cfRule type="colorScale" priority="47">
      <colorScale>
        <cfvo type="min"/>
        <cfvo type="max"/>
        <color rgb="FFFFEF9C"/>
        <color rgb="FF63BE7B"/>
      </colorScale>
    </cfRule>
  </conditionalFormatting>
  <conditionalFormatting sqref="AB10:AB29">
    <cfRule type="colorScale" priority="46">
      <colorScale>
        <cfvo type="min"/>
        <cfvo type="max"/>
        <color rgb="FFFFEF9C"/>
        <color rgb="FF63BE7B"/>
      </colorScale>
    </cfRule>
  </conditionalFormatting>
  <conditionalFormatting sqref="AB30">
    <cfRule type="colorScale" priority="45">
      <colorScale>
        <cfvo type="min"/>
        <cfvo type="max"/>
        <color rgb="FFFFEF9C"/>
        <color rgb="FF63BE7B"/>
      </colorScale>
    </cfRule>
  </conditionalFormatting>
  <conditionalFormatting sqref="AB31:AB35">
    <cfRule type="colorScale" priority="44">
      <colorScale>
        <cfvo type="min"/>
        <cfvo type="max"/>
        <color rgb="FFFFEF9C"/>
        <color rgb="FF63BE7B"/>
      </colorScale>
    </cfRule>
  </conditionalFormatting>
  <conditionalFormatting sqref="AB36:AB40">
    <cfRule type="colorScale" priority="43">
      <colorScale>
        <cfvo type="min"/>
        <cfvo type="max"/>
        <color rgb="FFFFEF9C"/>
        <color rgb="FF63BE7B"/>
      </colorScale>
    </cfRule>
  </conditionalFormatting>
  <conditionalFormatting sqref="AB41">
    <cfRule type="colorScale" priority="42">
      <colorScale>
        <cfvo type="min"/>
        <cfvo type="max"/>
        <color rgb="FFFFEF9C"/>
        <color rgb="FF63BE7B"/>
      </colorScale>
    </cfRule>
  </conditionalFormatting>
  <conditionalFormatting sqref="AB42:AB46">
    <cfRule type="colorScale" priority="41">
      <colorScale>
        <cfvo type="min"/>
        <cfvo type="max"/>
        <color rgb="FFFFEF9C"/>
        <color rgb="FF63BE7B"/>
      </colorScale>
    </cfRule>
  </conditionalFormatting>
  <conditionalFormatting sqref="AC23:AC29 AC10:AC21">
    <cfRule type="colorScale" priority="106">
      <colorScale>
        <cfvo type="min"/>
        <cfvo type="max"/>
        <color rgb="FFFFEF9C"/>
        <color rgb="FF63BE7B"/>
      </colorScale>
    </cfRule>
  </conditionalFormatting>
  <conditionalFormatting sqref="AC30">
    <cfRule type="colorScale" priority="39">
      <colorScale>
        <cfvo type="min"/>
        <cfvo type="max"/>
        <color rgb="FFFFEF9C"/>
        <color rgb="FF63BE7B"/>
      </colorScale>
    </cfRule>
  </conditionalFormatting>
  <conditionalFormatting sqref="AC31:AC35">
    <cfRule type="colorScale" priority="38">
      <colorScale>
        <cfvo type="min"/>
        <cfvo type="max"/>
        <color rgb="FFFFEF9C"/>
        <color rgb="FF63BE7B"/>
      </colorScale>
    </cfRule>
  </conditionalFormatting>
  <conditionalFormatting sqref="AC36:AC40">
    <cfRule type="colorScale" priority="37">
      <colorScale>
        <cfvo type="min"/>
        <cfvo type="max"/>
        <color rgb="FFFFEF9C"/>
        <color rgb="FF63BE7B"/>
      </colorScale>
    </cfRule>
  </conditionalFormatting>
  <conditionalFormatting sqref="AC41">
    <cfRule type="colorScale" priority="36">
      <colorScale>
        <cfvo type="min"/>
        <cfvo type="max"/>
        <color rgb="FFFFEF9C"/>
        <color rgb="FF63BE7B"/>
      </colorScale>
    </cfRule>
  </conditionalFormatting>
  <conditionalFormatting sqref="AC42:AC46">
    <cfRule type="colorScale" priority="35">
      <colorScale>
        <cfvo type="min"/>
        <cfvo type="max"/>
        <color rgb="FFFFEF9C"/>
        <color rgb="FF63BE7B"/>
      </colorScale>
    </cfRule>
  </conditionalFormatting>
  <conditionalFormatting sqref="AD10:AD29">
    <cfRule type="colorScale" priority="34">
      <colorScale>
        <cfvo type="min"/>
        <cfvo type="max"/>
        <color rgb="FFFFEF9C"/>
        <color rgb="FF63BE7B"/>
      </colorScale>
    </cfRule>
  </conditionalFormatting>
  <conditionalFormatting sqref="AD30">
    <cfRule type="colorScale" priority="33">
      <colorScale>
        <cfvo type="min"/>
        <cfvo type="max"/>
        <color rgb="FFFFEF9C"/>
        <color rgb="FF63BE7B"/>
      </colorScale>
    </cfRule>
  </conditionalFormatting>
  <conditionalFormatting sqref="AD31:AD35">
    <cfRule type="colorScale" priority="32">
      <colorScale>
        <cfvo type="min"/>
        <cfvo type="max"/>
        <color rgb="FFFFEF9C"/>
        <color rgb="FF63BE7B"/>
      </colorScale>
    </cfRule>
  </conditionalFormatting>
  <conditionalFormatting sqref="AD36:AD40">
    <cfRule type="colorScale" priority="31">
      <colorScale>
        <cfvo type="min"/>
        <cfvo type="max"/>
        <color rgb="FFFFEF9C"/>
        <color rgb="FF63BE7B"/>
      </colorScale>
    </cfRule>
  </conditionalFormatting>
  <conditionalFormatting sqref="AD41">
    <cfRule type="colorScale" priority="30">
      <colorScale>
        <cfvo type="min"/>
        <cfvo type="max"/>
        <color rgb="FFFFEF9C"/>
        <color rgb="FF63BE7B"/>
      </colorScale>
    </cfRule>
  </conditionalFormatting>
  <conditionalFormatting sqref="AD42:AD46">
    <cfRule type="colorScale" priority="29">
      <colorScale>
        <cfvo type="min"/>
        <cfvo type="max"/>
        <color rgb="FFFFEF9C"/>
        <color rgb="FF63BE7B"/>
      </colorScale>
    </cfRule>
  </conditionalFormatting>
  <conditionalFormatting sqref="AE10:AE29">
    <cfRule type="colorScale" priority="28">
      <colorScale>
        <cfvo type="min"/>
        <cfvo type="max"/>
        <color rgb="FFFFEF9C"/>
        <color rgb="FF63BE7B"/>
      </colorScale>
    </cfRule>
  </conditionalFormatting>
  <conditionalFormatting sqref="AE30">
    <cfRule type="colorScale" priority="27">
      <colorScale>
        <cfvo type="min"/>
        <cfvo type="max"/>
        <color rgb="FFFFEF9C"/>
        <color rgb="FF63BE7B"/>
      </colorScale>
    </cfRule>
  </conditionalFormatting>
  <conditionalFormatting sqref="AE31:AE35">
    <cfRule type="colorScale" priority="26">
      <colorScale>
        <cfvo type="min"/>
        <cfvo type="max"/>
        <color rgb="FFFFEF9C"/>
        <color rgb="FF63BE7B"/>
      </colorScale>
    </cfRule>
  </conditionalFormatting>
  <conditionalFormatting sqref="AE36:AE40">
    <cfRule type="colorScale" priority="25">
      <colorScale>
        <cfvo type="min"/>
        <cfvo type="max"/>
        <color rgb="FFFFEF9C"/>
        <color rgb="FF63BE7B"/>
      </colorScale>
    </cfRule>
  </conditionalFormatting>
  <conditionalFormatting sqref="AE41">
    <cfRule type="colorScale" priority="24">
      <colorScale>
        <cfvo type="min"/>
        <cfvo type="max"/>
        <color rgb="FFFFEF9C"/>
        <color rgb="FF63BE7B"/>
      </colorScale>
    </cfRule>
  </conditionalFormatting>
  <conditionalFormatting sqref="AE42:AE46">
    <cfRule type="colorScale" priority="23">
      <colorScale>
        <cfvo type="min"/>
        <cfvo type="max"/>
        <color rgb="FFFFEF9C"/>
        <color rgb="FF63BE7B"/>
      </colorScale>
    </cfRule>
  </conditionalFormatting>
  <conditionalFormatting sqref="AF10:AF29">
    <cfRule type="colorScale" priority="22">
      <colorScale>
        <cfvo type="min"/>
        <cfvo type="max"/>
        <color rgb="FFFFEF9C"/>
        <color rgb="FF63BE7B"/>
      </colorScale>
    </cfRule>
  </conditionalFormatting>
  <conditionalFormatting sqref="AF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AF31:AF35">
    <cfRule type="colorScale" priority="20">
      <colorScale>
        <cfvo type="min"/>
        <cfvo type="max"/>
        <color rgb="FFFFEF9C"/>
        <color rgb="FF63BE7B"/>
      </colorScale>
    </cfRule>
  </conditionalFormatting>
  <conditionalFormatting sqref="AF36:AF40">
    <cfRule type="colorScale" priority="19">
      <colorScale>
        <cfvo type="min"/>
        <cfvo type="max"/>
        <color rgb="FFFFEF9C"/>
        <color rgb="FF63BE7B"/>
      </colorScale>
    </cfRule>
  </conditionalFormatting>
  <conditionalFormatting sqref="AF41">
    <cfRule type="colorScale" priority="18">
      <colorScale>
        <cfvo type="min"/>
        <cfvo type="max"/>
        <color rgb="FFFFEF9C"/>
        <color rgb="FF63BE7B"/>
      </colorScale>
    </cfRule>
  </conditionalFormatting>
  <conditionalFormatting sqref="AF42:AF46">
    <cfRule type="colorScale" priority="17">
      <colorScale>
        <cfvo type="min"/>
        <cfvo type="max"/>
        <color rgb="FFFFEF9C"/>
        <color rgb="FF63BE7B"/>
      </colorScale>
    </cfRule>
  </conditionalFormatting>
  <conditionalFormatting sqref="AG10:AG29">
    <cfRule type="colorScale" priority="16">
      <colorScale>
        <cfvo type="min"/>
        <cfvo type="max"/>
        <color rgb="FFFFEF9C"/>
        <color rgb="FF63BE7B"/>
      </colorScale>
    </cfRule>
  </conditionalFormatting>
  <conditionalFormatting sqref="AG30">
    <cfRule type="colorScale" priority="15">
      <colorScale>
        <cfvo type="min"/>
        <cfvo type="max"/>
        <color rgb="FFFFEF9C"/>
        <color rgb="FF63BE7B"/>
      </colorScale>
    </cfRule>
  </conditionalFormatting>
  <conditionalFormatting sqref="AG31:AG35">
    <cfRule type="colorScale" priority="14">
      <colorScale>
        <cfvo type="min"/>
        <cfvo type="max"/>
        <color rgb="FFFFEF9C"/>
        <color rgb="FF63BE7B"/>
      </colorScale>
    </cfRule>
  </conditionalFormatting>
  <conditionalFormatting sqref="AG36:AG40">
    <cfRule type="colorScale" priority="13">
      <colorScale>
        <cfvo type="min"/>
        <cfvo type="max"/>
        <color rgb="FFFFEF9C"/>
        <color rgb="FF63BE7B"/>
      </colorScale>
    </cfRule>
  </conditionalFormatting>
  <conditionalFormatting sqref="AG41">
    <cfRule type="colorScale" priority="12">
      <colorScale>
        <cfvo type="min"/>
        <cfvo type="max"/>
        <color rgb="FFFFEF9C"/>
        <color rgb="FF63BE7B"/>
      </colorScale>
    </cfRule>
  </conditionalFormatting>
  <conditionalFormatting sqref="AG42:AG46">
    <cfRule type="colorScale" priority="11">
      <colorScale>
        <cfvo type="min"/>
        <cfvo type="max"/>
        <color rgb="FFFFEF9C"/>
        <color rgb="FF63BE7B"/>
      </colorScale>
    </cfRule>
  </conditionalFormatting>
  <conditionalFormatting sqref="AH10:AH29">
    <cfRule type="colorScale" priority="10">
      <colorScale>
        <cfvo type="min"/>
        <cfvo type="max"/>
        <color rgb="FFFFEF9C"/>
        <color rgb="FF63BE7B"/>
      </colorScale>
    </cfRule>
  </conditionalFormatting>
  <conditionalFormatting sqref="AH30">
    <cfRule type="colorScale" priority="9">
      <colorScale>
        <cfvo type="min"/>
        <cfvo type="max"/>
        <color rgb="FFFFEF9C"/>
        <color rgb="FF63BE7B"/>
      </colorScale>
    </cfRule>
  </conditionalFormatting>
  <conditionalFormatting sqref="AH31:AH35">
    <cfRule type="colorScale" priority="8">
      <colorScale>
        <cfvo type="min"/>
        <cfvo type="max"/>
        <color rgb="FFFFEF9C"/>
        <color rgb="FF63BE7B"/>
      </colorScale>
    </cfRule>
  </conditionalFormatting>
  <conditionalFormatting sqref="AH36:AH40">
    <cfRule type="colorScale" priority="7">
      <colorScale>
        <cfvo type="min"/>
        <cfvo type="max"/>
        <color rgb="FFFFEF9C"/>
        <color rgb="FF63BE7B"/>
      </colorScale>
    </cfRule>
  </conditionalFormatting>
  <conditionalFormatting sqref="AH41">
    <cfRule type="colorScale" priority="6">
      <colorScale>
        <cfvo type="min"/>
        <cfvo type="max"/>
        <color rgb="FFFFEF9C"/>
        <color rgb="FF63BE7B"/>
      </colorScale>
    </cfRule>
  </conditionalFormatting>
  <conditionalFormatting sqref="AH42:AH46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A2C7A50C-F572-416B-9495-8A28D149B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C10:C46</xm:sqref>
        </x14:conditionalFormatting>
        <x14:conditionalFormatting xmlns:xm="http://schemas.microsoft.com/office/excel/2006/main">
          <x14:cfRule type="dataBar" id="{91046929-9F97-4C47-9B86-AC798F7EDA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C11:C46</xm:sqref>
        </x14:conditionalFormatting>
        <x14:conditionalFormatting xmlns:xm="http://schemas.microsoft.com/office/excel/2006/main">
          <x14:cfRule type="dataBar" id="{BCD65580-FCE2-4CC5-9CCE-B782BE912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D9:AH9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Loïc KAMGAIN MEUPIAP</cp:lastModifiedBy>
  <dcterms:created xsi:type="dcterms:W3CDTF">2014-09-24T08:15:10Z</dcterms:created>
  <dcterms:modified xsi:type="dcterms:W3CDTF">2025-03-31T18:35:36Z</dcterms:modified>
</cp:coreProperties>
</file>