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szk\Desktop\Excel\Project\"/>
    </mc:Choice>
  </mc:AlternateContent>
  <xr:revisionPtr revIDLastSave="0" documentId="13_ncr:1_{CF8AA9B9-50F6-4F71-927E-36462F0C3B4C}" xr6:coauthVersionLast="47" xr6:coauthVersionMax="47" xr10:uidLastSave="{00000000-0000-0000-0000-000000000000}"/>
  <bookViews>
    <workbookView xWindow="19095" yWindow="0" windowWidth="19410" windowHeight="15855" tabRatio="631" firstSheet="1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bike_buyers!$A$1:$N$1001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3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<sst xmlns="http://schemas.openxmlformats.org/spreadsheetml/2006/main" count="8046" uniqueCount="47">
  <si>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</si>
  <si>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</si>
  <si>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</si>
  <si>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</si>
  <si>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</si>
  <si>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</si>
  <si>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</si>
  <si>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</si>
  <si>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</si>
  <si>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</si>
  <si>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</si>
  <si>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</si>
  <si>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</si>
  <si>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</si>
  <si>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</si>
  <si>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</si>
  <si>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</si>
  <si>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</si>
  <si>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</si>
  <si>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</si>
  <si>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</si>
  <si>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</si>
  <si>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</si>
  <si>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</si>
  <si>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</si>
  <si>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</si>
  <si>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</si>
  <si>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</si>
  <si>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</si>
  <si>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</si>
  <si>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</si>
  <si>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</si>
  <si>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</si>
  <si>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</si>
  <si>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</si>
  <si>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</si>
  <si>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</si>
  <si>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Etykiety wierszy</t>
  </si>
  <si>
    <t>Suma końcowa</t>
  </si>
  <si>
    <t>Średnia z Income</t>
  </si>
  <si>
    <t>Etykiety kolumn</t>
  </si>
  <si>
    <t>Middle Age</t>
  </si>
  <si>
    <t>Invalid</t>
  </si>
  <si>
    <t>Old</t>
  </si>
  <si>
    <t>Liczba z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</si>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</sst>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81"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Dataset.xlsx]Working Sheet!Tabela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 Per</a:t>
            </a:r>
            <a:r>
              <a:rPr lang="pl-PL" baseline="0"/>
              <a:t>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2.5000000000000001E-2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 Sheet'!$A$5:$A$7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 Sheet'!$B$5:$B$7</c:f>
              <c:numCache>
                <c:formatCode>0.00</c:formatCode>
                <c:ptCount val="2"/>
                <c:pt idx="0">
                  <c:v>33000</c:v>
                </c:pt>
                <c:pt idx="1">
                  <c:v>36363.63636363636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A-4C63-8660-494812A2EC6C}"/>
            </c:ext>
          </c:extLst>
        </c:ser>
        <c:ser>
          <c:idx val="1"/>
          <c:order val="1"/>
          <c:tx>
            <c:strRef>
              <c:f>'Working Sheet'!$C$3:$C$4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 Sheet'!$A$5:$A$7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 Sheet'!$C$5:$C$7</c:f>
              <c:numCache>
                <c:formatCode>0</c:formatCode>
                <c:ptCount val="2"/>
                <c:pt idx="0">
                  <c:v>26363.636363636364</c:v>
                </c:pt>
                <c:pt idx="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A-4C63-8660-494812A2EC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552351"/>
        <c:axId val="781540351"/>
      </c:barChart>
      <c:catAx>
        <c:axId val="78155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40351"/>
        <c:crosses val="autoZero"/>
        <c:auto val="1"/>
        <c:lblAlgn val="ctr"/>
        <c:lblOffset val="100"/>
        <c:noMultiLvlLbl val="0"/>
      </c:catAx>
      <c:valAx>
        <c:axId val="7815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Dataset.xlsx]Working Sheet!Tabela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'Working Sheet'!$B$27:$B$28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Sheet'!$A$29:$A$34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'Working Sheet'!$B$29:$B$34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3-430D-9BFC-F0010BC1F782}"/>
            </c:ext>
          </c:extLst>
        </c:ser>
        <c:ser>
          <c:idx val="1"/>
          <c:order val="1"/>
          <c:tx>
            <c:strRef>
              <c:f>'Working Sheet'!$C$27:$C$28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Sheet'!$A$29:$A$34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'Working Sheet'!$C$29:$C$34</c:f>
              <c:numCache>
                <c:formatCode>General</c:formatCode>
                <c:ptCount val="5"/>
                <c:pt idx="0">
                  <c:v>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3-430D-9BFC-F0010BC1F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274639"/>
        <c:axId val="902277519"/>
      </c:lineChart>
      <c:catAx>
        <c:axId val="90227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77519"/>
        <c:crosses val="autoZero"/>
        <c:auto val="1"/>
        <c:lblAlgn val="ctr"/>
        <c:lblOffset val="100"/>
        <c:noMultiLvlLbl val="0"/>
      </c:catAx>
      <c:valAx>
        <c:axId val="9022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Dataset.xlsx]Working Sheet!Tabela przestawna3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87507215125087E-2"/>
          <c:y val="0.2572178477690289"/>
          <c:w val="0.66451138628418338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'Working Sheet'!$B$56:$B$57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'Working Sheet'!$A$58:$A$61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'Working Sheet'!$B$58:$B$61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435-BD34-5E46466B579C}"/>
            </c:ext>
          </c:extLst>
        </c:ser>
        <c:ser>
          <c:idx val="1"/>
          <c:order val="1"/>
          <c:tx>
            <c:strRef>
              <c:f>'Working Sheet'!$C$56:$C$57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'Working Sheet'!$A$58:$A$61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'Working Sheet'!$C$58:$C$61</c:f>
              <c:numCache>
                <c:formatCode>General</c:formatCode>
                <c:ptCount val="3"/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435-BD34-5E46466B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84239"/>
        <c:axId val="902271279"/>
      </c:lineChart>
      <c:catAx>
        <c:axId val="9022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71279"/>
        <c:crosses val="autoZero"/>
        <c:auto val="1"/>
        <c:lblAlgn val="ctr"/>
        <c:lblOffset val="100"/>
        <c:noMultiLvlLbl val="0"/>
      </c:catAx>
      <c:valAx>
        <c:axId val="9022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8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Dataset.xlsx]Working Sheet!Tabela przestawna1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 Per</a:t>
            </a:r>
            <a:r>
              <a:rPr lang="pl-PL" baseline="0"/>
              <a:t>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2.5000000000000001E-2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 Sheet'!$A$5:$A$7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 Sheet'!$B$5:$B$7</c:f>
              <c:numCache>
                <c:formatCode>0.00</c:formatCode>
                <c:ptCount val="2"/>
                <c:pt idx="0">
                  <c:v>33000</c:v>
                </c:pt>
                <c:pt idx="1">
                  <c:v>36363.63636363636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0-465E-8091-413061B1F51E}"/>
            </c:ext>
          </c:extLst>
        </c:ser>
        <c:ser>
          <c:idx val="1"/>
          <c:order val="1"/>
          <c:tx>
            <c:strRef>
              <c:f>'Working Sheet'!$C$3:$C$4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 Sheet'!$A$5:$A$7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 Sheet'!$C$5:$C$7</c:f>
              <c:numCache>
                <c:formatCode>0</c:formatCode>
                <c:ptCount val="2"/>
                <c:pt idx="0">
                  <c:v>26363.636363636364</c:v>
                </c:pt>
                <c:pt idx="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0-465E-8091-413061B1F5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552351"/>
        <c:axId val="781540351"/>
      </c:barChart>
      <c:catAx>
        <c:axId val="78155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40351"/>
        <c:crosses val="autoZero"/>
        <c:auto val="1"/>
        <c:lblAlgn val="ctr"/>
        <c:lblOffset val="100"/>
        <c:noMultiLvlLbl val="0"/>
      </c:catAx>
      <c:valAx>
        <c:axId val="7815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Dataset.xlsx]Working Sheet!Tabela przestawna2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'Working Sheet'!$B$27:$B$28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Sheet'!$A$29:$A$34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'Working Sheet'!$B$29:$B$34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6F4-A6A5-FD324C517309}"/>
            </c:ext>
          </c:extLst>
        </c:ser>
        <c:ser>
          <c:idx val="1"/>
          <c:order val="1"/>
          <c:tx>
            <c:strRef>
              <c:f>'Working Sheet'!$C$27:$C$28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Sheet'!$A$29:$A$34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'Working Sheet'!$C$29:$C$34</c:f>
              <c:numCache>
                <c:formatCode>General</c:formatCode>
                <c:ptCount val="5"/>
                <c:pt idx="0">
                  <c:v>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2-46F4-A6A5-FD324C51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274639"/>
        <c:axId val="902277519"/>
      </c:lineChart>
      <c:catAx>
        <c:axId val="90227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77519"/>
        <c:crosses val="autoZero"/>
        <c:auto val="1"/>
        <c:lblAlgn val="ctr"/>
        <c:lblOffset val="100"/>
        <c:noMultiLvlLbl val="0"/>
      </c:catAx>
      <c:valAx>
        <c:axId val="9022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Dataset.xlsx]Working Sheet!Tabela przestawna3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87507215125087E-2"/>
          <c:y val="0.2572178477690289"/>
          <c:w val="0.66451138628418338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'Working Sheet'!$B$56:$B$57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'Working Sheet'!$A$58:$A$61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'Working Sheet'!$B$58:$B$61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7-47B4-9D77-3FB58BC86629}"/>
            </c:ext>
          </c:extLst>
        </c:ser>
        <c:ser>
          <c:idx val="1"/>
          <c:order val="1"/>
          <c:tx>
            <c:strRef>
              <c:f>'Working Sheet'!$C$56:$C$57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'Working Sheet'!$A$58:$A$61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'Working Sheet'!$C$58:$C$61</c:f>
              <c:numCache>
                <c:formatCode>General</c:formatCode>
                <c:ptCount val="3"/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7-47B4-9D77-3FB58BC86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84239"/>
        <c:axId val="902271279"/>
      </c:lineChart>
      <c:catAx>
        <c:axId val="9022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71279"/>
        <c:crosses val="autoZero"/>
        <c:auto val="1"/>
        <c:lblAlgn val="ctr"/>
        <c:lblOffset val="100"/>
        <c:noMultiLvlLbl val="0"/>
      </c:catAx>
      <c:valAx>
        <c:axId val="9022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8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147637</xdr:rowOff>
    </xdr:from>
    <xdr:to>
      <xdr:col>12</xdr:col>
      <xdr:colOff>295275</xdr:colOff>
      <xdr:row>16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2DA577-C9A0-ECAA-A700-25532C35C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176212</xdr:rowOff>
    </xdr:from>
    <xdr:to>
      <xdr:col>5</xdr:col>
      <xdr:colOff>95250</xdr:colOff>
      <xdr:row>49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7CE582-A7D4-FB1D-7A91-3C76DC8F6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13607</xdr:rowOff>
    </xdr:from>
    <xdr:to>
      <xdr:col>6</xdr:col>
      <xdr:colOff>457200</xdr:colOff>
      <xdr:row>85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E5F21C2-2679-B174-90CE-F7365B30B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127412</xdr:colOff>
      <xdr:row>14</xdr:row>
      <xdr:rowOff>30926</xdr:rowOff>
    </xdr:from>
    <xdr:to>
      <xdr:col>7</xdr:col>
      <xdr:colOff>453984</xdr:colOff>
      <xdr:row>28</xdr:row>
      <xdr:rowOff>107126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7FBA31-1652-42E8-AB21-B4DD290C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31</xdr:row>
      <xdr:rowOff>95250</xdr:rowOff>
    </xdr:from>
    <xdr:to>
      <xdr:col>14</xdr:col>
      <xdr:colOff>588818</xdr:colOff>
      <xdr:row>45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57EA3A1-8C3E-4924-91EB-43438D97A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482314</xdr:colOff>
      <xdr:row>14</xdr:row>
      <xdr:rowOff>19051</xdr:rowOff>
    </xdr:from>
    <xdr:to>
      <xdr:col>14</xdr:col>
      <xdr:colOff>581026</xdr:colOff>
      <xdr:row>28</xdr:row>
      <xdr:rowOff>114301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77E160F-E2A9-4B07-A246-016B0D405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559377</xdr:colOff>
      <xdr:row>14</xdr:row>
      <xdr:rowOff>43296</xdr:rowOff>
    </xdr:from>
    <xdr:to>
      <xdr:col>19</xdr:col>
      <xdr:colOff>294408</xdr:colOff>
      <xdr:row>20</xdr:row>
      <xdr:rowOff>69273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A248EFC7-746E-DBF6-C4C5-3CA473B422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3377" y="2710296"/>
              <a:ext cx="2173431" cy="11689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504825</xdr:colOff>
      <xdr:row>35</xdr:row>
      <xdr:rowOff>104775</xdr:rowOff>
    </xdr:from>
    <xdr:to>
      <xdr:col>18</xdr:col>
      <xdr:colOff>504825</xdr:colOff>
      <xdr:row>48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E031C3AD-CBD5-0EBC-A2BA-11AF96C544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8825" y="6772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533400</xdr:colOff>
      <xdr:row>21</xdr:row>
      <xdr:rowOff>19050</xdr:rowOff>
    </xdr:from>
    <xdr:to>
      <xdr:col>18</xdr:col>
      <xdr:colOff>533400</xdr:colOff>
      <xdr:row>34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9323550C-D65B-B08D-B182-452475F404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7400" y="4019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zkl 123" refreshedDate="45495.596328125001" createdVersion="8" refreshedVersion="8" minRefreshableVersion="3" recordCount="1000" xr:uid="{5CDC22AE-0AD7-4E94-9A99-0D945EC6C59F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Invalid"/>
        <s v="Adolesc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822523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3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3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3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3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3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3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3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3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3"/>
    <x v="0"/>
  </r>
  <r>
    <n v="11699"/>
    <x v="1"/>
    <x v="1"/>
    <n v="60000"/>
    <n v="0"/>
    <x v="0"/>
    <s v="Skilled Manual"/>
    <s v="No"/>
    <n v="2"/>
    <x v="0"/>
    <x v="2"/>
    <n v="30"/>
    <x v="3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3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3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3"/>
    <x v="0"/>
  </r>
  <r>
    <n v="15255"/>
    <x v="0"/>
    <x v="1"/>
    <n v="40000"/>
    <n v="0"/>
    <x v="2"/>
    <s v="Skilled Manual"/>
    <s v="Yes"/>
    <n v="2"/>
    <x v="2"/>
    <x v="2"/>
    <n v="28"/>
    <x v="3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3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3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E81F3-BF89-49A0-B1F4-72B701AC71B3}" name="Tabela przestawna3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56:D61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E0172-D13C-43C5-8FC5-CFA8D02DBB6C}" name="Tabela przestawna2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27:D3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5"/>
        <item m="1" x="6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CF906-4735-4490-BDD1-DA7C0C8FB9A8}" name="Tabela przestawna1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/>
  </dataFields>
  <formats count="3">
    <format dxfId="78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79">
      <pivotArea grandCol="1" outline="0" collapsedLevelsAreSubtotals="1" fieldPosition="0"/>
    </format>
    <format dxfId="80">
      <pivotArea outline="0" collapsedLevelsAreSubtotals="1" fieldPosition="0">
        <references count="1">
          <reference field="13" count="1" selected="0">
            <x v="0"/>
          </reference>
        </references>
      </pivotArea>
    </format>
  </formats>
  <chartFormats count="4">
    <chartFormat chart="0" format="3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B6AA2E7C-E845-46FE-BC02-3DF758C537F3}" sourceName="Marital Status">
  <pivotTables>
    <pivotTable tabId="4" name="Tabela przestawna1"/>
    <pivotTable tabId="4" name="Tabela przestawna2"/>
    <pivotTable tabId="4" name="Tabela przestawna3"/>
  </pivotTables>
  <data>
    <tabular pivotCacheId="882252389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CA0F1FFE-CF2D-41E8-A48B-7314B938BB0F}" sourceName="Education">
  <pivotTables>
    <pivotTable tabId="4" name="Tabela przestawna1"/>
    <pivotTable tabId="4" name="Tabela przestawna2"/>
    <pivotTable tabId="4" name="Tabela przestawna3"/>
  </pivotTables>
  <data>
    <tabular pivotCacheId="882252389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6C48AAE3-7AC9-4ED5-B203-C9B35982AF28}" sourceName="Region">
  <pivotTables>
    <pivotTable tabId="4" name="Tabela przestawna1"/>
    <pivotTable tabId="4" name="Tabela przestawna2"/>
    <pivotTable tabId="4" name="Tabela przestawna3"/>
  </pivotTables>
  <data>
    <tabular pivotCacheId="882252389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77A87973-5CE0-40AC-A8ED-B3F2FF573E6C}" cache="Fragmentator_Marital_Status" caption="Marital Status" rowHeight="241300"/>
  <slicer name="Education" xr10:uid="{52C50813-B3D0-440A-943F-214093ABBAA0}" cache="Fragmentator_Education" caption="Education" rowHeight="241300"/>
  <slicer name="Region" xr10:uid="{5F3F992F-54C9-451B-B019-4C554C49E327}" cache="Fragmentator_Region" caption="Region" rowHeight="24130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E1" workbookViewId="0">
      <selection activeCell="J1" sqref="J1:J1048576"/>
    </sheetView>
  </sheetViews>
  <sheetFormatPr defaultColWidth="11.85546875" defaultRowHeight="15" x14ac:dyDescent="0.25"/>
  <cols>
    <col min="2" max="2" width="28.57031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32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Age",IF(L3&lt;31,"Adolescence","Invalid")))</f>
        <v>Middle Age</v>
      </c>
      <c r="N2" t="s">
        <v>18</v>
      </c>
    </row>
    <row r="3" spans="1:14" x14ac:dyDescent="0.25">
      <c r="A3">
        <v>24107</v>
      </c>
      <c r="B3" t="s">
        <v>32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Age",IF(L4&lt;31,"Adolescence","Invalid")))</f>
        <v>Middle Age</v>
      </c>
      <c r="N3" t="s">
        <v>18</v>
      </c>
    </row>
    <row r="4" spans="1:14" x14ac:dyDescent="0.25">
      <c r="A4">
        <v>14177</v>
      </c>
      <c r="B4" t="s">
        <v>32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33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33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32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33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32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32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32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32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33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32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32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33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33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33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32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33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33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32</v>
      </c>
      <c r="C22" t="s">
        <v>35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33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33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32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33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33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33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Invalid</v>
      </c>
      <c r="N28" t="s">
        <v>15</v>
      </c>
    </row>
    <row r="29" spans="1:14" x14ac:dyDescent="0.25">
      <c r="A29">
        <v>18283</v>
      </c>
      <c r="B29" t="s">
        <v>33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32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33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32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32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Invalid</v>
      </c>
      <c r="N33" t="s">
        <v>15</v>
      </c>
    </row>
    <row r="34" spans="1:14" x14ac:dyDescent="0.25">
      <c r="A34">
        <v>20942</v>
      </c>
      <c r="B34" t="s">
        <v>33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33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33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33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32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33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Adolescence</v>
      </c>
      <c r="N39" t="s">
        <v>18</v>
      </c>
    </row>
    <row r="40" spans="1:14" x14ac:dyDescent="0.25">
      <c r="A40">
        <v>26863</v>
      </c>
      <c r="B40" t="s">
        <v>33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Invalid</v>
      </c>
      <c r="N40" t="s">
        <v>18</v>
      </c>
    </row>
    <row r="41" spans="1:14" x14ac:dyDescent="0.25">
      <c r="A41">
        <v>16259</v>
      </c>
      <c r="B41" t="s">
        <v>33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33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33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32</v>
      </c>
      <c r="C44" t="s">
        <v>35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32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32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32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32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33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32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33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33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Invalid</v>
      </c>
      <c r="N52" t="s">
        <v>18</v>
      </c>
    </row>
    <row r="53" spans="1:14" x14ac:dyDescent="0.25">
      <c r="A53">
        <v>20619</v>
      </c>
      <c r="B53" t="s">
        <v>33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32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33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33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32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32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32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32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32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33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33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32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33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32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33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Age",IF(L68&lt;31,"Adolescence","Invalid")))</f>
        <v>Old</v>
      </c>
      <c r="N67" t="s">
        <v>18</v>
      </c>
    </row>
    <row r="68" spans="1:14" x14ac:dyDescent="0.25">
      <c r="A68">
        <v>29355</v>
      </c>
      <c r="B68" t="s">
        <v>32</v>
      </c>
      <c r="C68" t="s">
        <v>35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33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33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32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Invalid</v>
      </c>
      <c r="N71" t="s">
        <v>18</v>
      </c>
    </row>
    <row r="72" spans="1:14" x14ac:dyDescent="0.25">
      <c r="A72">
        <v>14238</v>
      </c>
      <c r="B72" t="s">
        <v>32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33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32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33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32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33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33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Adolescence</v>
      </c>
      <c r="N78" t="s">
        <v>18</v>
      </c>
    </row>
    <row r="79" spans="1:14" x14ac:dyDescent="0.25">
      <c r="A79">
        <v>27969</v>
      </c>
      <c r="B79" t="s">
        <v>32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Invalid</v>
      </c>
      <c r="N79" t="s">
        <v>15</v>
      </c>
    </row>
    <row r="80" spans="1:14" x14ac:dyDescent="0.25">
      <c r="A80">
        <v>15752</v>
      </c>
      <c r="B80" t="s">
        <v>32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33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32</v>
      </c>
      <c r="C82" t="s">
        <v>35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33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32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33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Invalid</v>
      </c>
      <c r="N85" t="s">
        <v>18</v>
      </c>
    </row>
    <row r="86" spans="1:14" x14ac:dyDescent="0.25">
      <c r="A86">
        <v>24485</v>
      </c>
      <c r="B86" t="s">
        <v>33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33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Invalid</v>
      </c>
      <c r="N87" t="s">
        <v>15</v>
      </c>
    </row>
    <row r="88" spans="1:14" x14ac:dyDescent="0.25">
      <c r="A88">
        <v>17191</v>
      </c>
      <c r="B88" t="s">
        <v>33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32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33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Invalid</v>
      </c>
      <c r="N90" t="s">
        <v>18</v>
      </c>
    </row>
    <row r="91" spans="1:14" x14ac:dyDescent="0.25">
      <c r="A91">
        <v>25458</v>
      </c>
      <c r="B91" t="s">
        <v>32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33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Adolescence</v>
      </c>
      <c r="N92" t="s">
        <v>15</v>
      </c>
    </row>
    <row r="93" spans="1:14" x14ac:dyDescent="0.25">
      <c r="A93">
        <v>28436</v>
      </c>
      <c r="B93" t="s">
        <v>33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Invalid</v>
      </c>
      <c r="N93" t="s">
        <v>15</v>
      </c>
    </row>
    <row r="94" spans="1:14" x14ac:dyDescent="0.25">
      <c r="A94">
        <v>19562</v>
      </c>
      <c r="B94" t="s">
        <v>33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33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33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33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32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32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32</v>
      </c>
      <c r="C100" t="s">
        <v>34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Invalid</v>
      </c>
      <c r="N100" t="s">
        <v>15</v>
      </c>
    </row>
    <row r="101" spans="1:14" x14ac:dyDescent="0.25">
      <c r="A101">
        <v>26852</v>
      </c>
      <c r="B101" t="s">
        <v>32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33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33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32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33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33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33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Invalid</v>
      </c>
      <c r="N107" t="s">
        <v>18</v>
      </c>
    </row>
    <row r="108" spans="1:14" x14ac:dyDescent="0.25">
      <c r="A108">
        <v>20430</v>
      </c>
      <c r="B108" t="s">
        <v>32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33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32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33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33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33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33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33</v>
      </c>
      <c r="C115" t="s">
        <v>35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32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Adolescence</v>
      </c>
      <c r="N116" t="s">
        <v>15</v>
      </c>
    </row>
    <row r="117" spans="1:14" x14ac:dyDescent="0.25">
      <c r="A117">
        <v>24140</v>
      </c>
      <c r="B117" t="s">
        <v>33</v>
      </c>
      <c r="C117" t="s">
        <v>34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Invalid</v>
      </c>
      <c r="N117" t="s">
        <v>15</v>
      </c>
    </row>
    <row r="118" spans="1:14" x14ac:dyDescent="0.25">
      <c r="A118">
        <v>22496</v>
      </c>
      <c r="B118" t="s">
        <v>32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33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32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33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Invalid</v>
      </c>
      <c r="N121" t="s">
        <v>18</v>
      </c>
    </row>
    <row r="122" spans="1:14" x14ac:dyDescent="0.25">
      <c r="A122">
        <v>22988</v>
      </c>
      <c r="B122" t="s">
        <v>32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32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33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33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33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32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33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32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33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33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Age",IF(L132&lt;31,"Adolescence","Invalid")))</f>
        <v>Middle Age</v>
      </c>
      <c r="N131" t="s">
        <v>15</v>
      </c>
    </row>
    <row r="132" spans="1:14" x14ac:dyDescent="0.25">
      <c r="A132">
        <v>12993</v>
      </c>
      <c r="B132" t="s">
        <v>32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32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32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33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33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32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33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33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32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33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33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33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Invalid</v>
      </c>
      <c r="N143" t="s">
        <v>15</v>
      </c>
    </row>
    <row r="144" spans="1:14" x14ac:dyDescent="0.25">
      <c r="A144">
        <v>14832</v>
      </c>
      <c r="B144" t="s">
        <v>32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32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33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32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32</v>
      </c>
      <c r="C148" t="s">
        <v>34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32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32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33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Invalid</v>
      </c>
      <c r="N151" t="s">
        <v>18</v>
      </c>
    </row>
    <row r="152" spans="1:14" x14ac:dyDescent="0.25">
      <c r="A152">
        <v>26154</v>
      </c>
      <c r="B152" t="s">
        <v>32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33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33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32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33</v>
      </c>
      <c r="C156" t="s">
        <v>34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33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32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33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33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32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33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32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33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33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32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Adolescence</v>
      </c>
      <c r="N166" t="s">
        <v>15</v>
      </c>
    </row>
    <row r="167" spans="1:14" x14ac:dyDescent="0.25">
      <c r="A167">
        <v>15465</v>
      </c>
      <c r="B167" t="s">
        <v>32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Invalid</v>
      </c>
      <c r="N167" t="s">
        <v>18</v>
      </c>
    </row>
    <row r="168" spans="1:14" x14ac:dyDescent="0.25">
      <c r="A168">
        <v>26757</v>
      </c>
      <c r="B168" t="s">
        <v>33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33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33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32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32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32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32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32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Invalid</v>
      </c>
      <c r="N175" t="s">
        <v>18</v>
      </c>
    </row>
    <row r="176" spans="1:14" x14ac:dyDescent="0.25">
      <c r="A176">
        <v>19442</v>
      </c>
      <c r="B176" t="s">
        <v>33</v>
      </c>
      <c r="C176" t="s">
        <v>34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33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33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Invalid</v>
      </c>
      <c r="N178" t="s">
        <v>15</v>
      </c>
    </row>
    <row r="179" spans="1:14" x14ac:dyDescent="0.25">
      <c r="A179">
        <v>27304</v>
      </c>
      <c r="B179" t="s">
        <v>33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32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32</v>
      </c>
      <c r="C181" t="s">
        <v>35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33</v>
      </c>
      <c r="C182" t="s">
        <v>34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32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32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33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32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32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32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33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32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32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32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33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33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32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IF(L195&gt;54,"Old",IF(L195&gt;=31,"Middle Age",IF(L196&lt;31,"Adolescence","Invalid")))</f>
        <v>Middle Age</v>
      </c>
      <c r="N195" t="s">
        <v>18</v>
      </c>
    </row>
    <row r="196" spans="1:14" x14ac:dyDescent="0.25">
      <c r="A196">
        <v>17843</v>
      </c>
      <c r="B196" t="s">
        <v>33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33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Invalid</v>
      </c>
      <c r="N197" t="s">
        <v>15</v>
      </c>
    </row>
    <row r="198" spans="1:14" x14ac:dyDescent="0.25">
      <c r="A198">
        <v>16209</v>
      </c>
      <c r="B198" t="s">
        <v>33</v>
      </c>
      <c r="C198" t="s">
        <v>35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32</v>
      </c>
      <c r="C199" t="s">
        <v>34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33</v>
      </c>
      <c r="C200" t="s">
        <v>35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33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33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32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Invalid</v>
      </c>
      <c r="N203" t="s">
        <v>15</v>
      </c>
    </row>
    <row r="204" spans="1:14" x14ac:dyDescent="0.25">
      <c r="A204">
        <v>18626</v>
      </c>
      <c r="B204" t="s">
        <v>33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33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33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32</v>
      </c>
      <c r="C207" t="s">
        <v>34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33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33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Invalid</v>
      </c>
      <c r="N209" t="s">
        <v>15</v>
      </c>
    </row>
    <row r="210" spans="1:14" x14ac:dyDescent="0.25">
      <c r="A210">
        <v>22633</v>
      </c>
      <c r="B210" t="s">
        <v>33</v>
      </c>
      <c r="C210" t="s">
        <v>35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33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32</v>
      </c>
      <c r="C212" t="s">
        <v>35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32</v>
      </c>
      <c r="C213" t="s">
        <v>35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33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Invalid</v>
      </c>
      <c r="N214" t="s">
        <v>18</v>
      </c>
    </row>
    <row r="215" spans="1:14" x14ac:dyDescent="0.25">
      <c r="A215">
        <v>11451</v>
      </c>
      <c r="B215" t="s">
        <v>33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32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33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32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33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Invalid</v>
      </c>
      <c r="N219" t="s">
        <v>18</v>
      </c>
    </row>
    <row r="220" spans="1:14" x14ac:dyDescent="0.25">
      <c r="A220">
        <v>16043</v>
      </c>
      <c r="B220" t="s">
        <v>33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33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Invalid</v>
      </c>
      <c r="N221" t="s">
        <v>15</v>
      </c>
    </row>
    <row r="222" spans="1:14" x14ac:dyDescent="0.25">
      <c r="A222">
        <v>27696</v>
      </c>
      <c r="B222" t="s">
        <v>32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33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32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33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32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32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33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32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32</v>
      </c>
      <c r="C230" t="s">
        <v>35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33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32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32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32</v>
      </c>
      <c r="C234" t="s">
        <v>35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32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Invalid</v>
      </c>
      <c r="N235" t="s">
        <v>15</v>
      </c>
    </row>
    <row r="236" spans="1:14" x14ac:dyDescent="0.25">
      <c r="A236">
        <v>24611</v>
      </c>
      <c r="B236" t="s">
        <v>33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32</v>
      </c>
      <c r="C237" t="s">
        <v>35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33</v>
      </c>
      <c r="C238" t="s">
        <v>35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32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Invalid</v>
      </c>
      <c r="N239" t="s">
        <v>15</v>
      </c>
    </row>
    <row r="240" spans="1:14" x14ac:dyDescent="0.25">
      <c r="A240">
        <v>22006</v>
      </c>
      <c r="B240" t="s">
        <v>32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33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32</v>
      </c>
      <c r="C242" t="s">
        <v>34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33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Invalid</v>
      </c>
      <c r="N243" t="s">
        <v>18</v>
      </c>
    </row>
    <row r="244" spans="1:14" x14ac:dyDescent="0.25">
      <c r="A244">
        <v>23908</v>
      </c>
      <c r="B244" t="s">
        <v>33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33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Invalid</v>
      </c>
      <c r="N245" t="s">
        <v>18</v>
      </c>
    </row>
    <row r="246" spans="1:14" x14ac:dyDescent="0.25">
      <c r="A246">
        <v>19057</v>
      </c>
      <c r="B246" t="s">
        <v>32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32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32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32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32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33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32</v>
      </c>
      <c r="C252" t="s">
        <v>34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32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33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32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33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33</v>
      </c>
      <c r="C257" t="s">
        <v>35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32</v>
      </c>
      <c r="C258" t="s">
        <v>34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33</v>
      </c>
      <c r="C259" t="s">
        <v>35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Age",IF(L260&lt;31,"Adolescence","Invalid")))</f>
        <v>Middle Age</v>
      </c>
      <c r="N259" t="s">
        <v>15</v>
      </c>
    </row>
    <row r="260" spans="1:14" x14ac:dyDescent="0.25">
      <c r="A260">
        <v>14193</v>
      </c>
      <c r="B260" t="s">
        <v>33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32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33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32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32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33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32</v>
      </c>
      <c r="C266" t="s">
        <v>34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33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33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Invalid</v>
      </c>
      <c r="N268" t="s">
        <v>18</v>
      </c>
    </row>
    <row r="269" spans="1:14" x14ac:dyDescent="0.25">
      <c r="A269">
        <v>13133</v>
      </c>
      <c r="B269" t="s">
        <v>33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32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33</v>
      </c>
      <c r="C271" t="s">
        <v>35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33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33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Invalid</v>
      </c>
      <c r="N273" t="s">
        <v>18</v>
      </c>
    </row>
    <row r="274" spans="1:14" x14ac:dyDescent="0.25">
      <c r="A274">
        <v>24061</v>
      </c>
      <c r="B274" t="s">
        <v>32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33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Invalid</v>
      </c>
      <c r="N275" t="s">
        <v>18</v>
      </c>
    </row>
    <row r="276" spans="1:14" x14ac:dyDescent="0.25">
      <c r="A276">
        <v>12284</v>
      </c>
      <c r="B276" t="s">
        <v>32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32</v>
      </c>
      <c r="C277" t="s">
        <v>35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32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32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32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33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33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33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33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32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33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32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33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33</v>
      </c>
      <c r="C289" t="s">
        <v>35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32</v>
      </c>
      <c r="C290" t="s">
        <v>34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32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33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32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32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33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33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33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33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32</v>
      </c>
      <c r="C299" t="s">
        <v>34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32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32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33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33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Invalid</v>
      </c>
      <c r="N303" t="s">
        <v>15</v>
      </c>
    </row>
    <row r="304" spans="1:14" x14ac:dyDescent="0.25">
      <c r="A304">
        <v>26928</v>
      </c>
      <c r="B304" t="s">
        <v>33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32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32</v>
      </c>
      <c r="C306" t="s">
        <v>34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33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32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32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32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32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32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32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32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33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32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33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32</v>
      </c>
      <c r="C318" t="s">
        <v>34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32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32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32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32</v>
      </c>
      <c r="C322" t="s">
        <v>34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33</v>
      </c>
      <c r="C323" t="s">
        <v>35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Age",IF(L324&lt;31,"Adolescence","Invalid")))</f>
        <v>Middle Age</v>
      </c>
      <c r="N323" t="s">
        <v>15</v>
      </c>
    </row>
    <row r="324" spans="1:14" x14ac:dyDescent="0.25">
      <c r="A324">
        <v>16410</v>
      </c>
      <c r="B324" t="s">
        <v>33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33</v>
      </c>
      <c r="C325" t="s">
        <v>35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32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33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32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Invalid</v>
      </c>
      <c r="N328" t="s">
        <v>15</v>
      </c>
    </row>
    <row r="329" spans="1:14" x14ac:dyDescent="0.25">
      <c r="A329">
        <v>28379</v>
      </c>
      <c r="B329" t="s">
        <v>32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33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32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33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32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Invalid</v>
      </c>
      <c r="N333" t="s">
        <v>18</v>
      </c>
    </row>
    <row r="334" spans="1:14" x14ac:dyDescent="0.25">
      <c r="A334">
        <v>11489</v>
      </c>
      <c r="B334" t="s">
        <v>33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32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32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32</v>
      </c>
      <c r="C337" t="s">
        <v>34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33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32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33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32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33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Invalid</v>
      </c>
      <c r="N342" t="s">
        <v>18</v>
      </c>
    </row>
    <row r="343" spans="1:14" x14ac:dyDescent="0.25">
      <c r="A343">
        <v>19174</v>
      </c>
      <c r="B343" t="s">
        <v>33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33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33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33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32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32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33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32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33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Adolescence</v>
      </c>
      <c r="N351" t="s">
        <v>15</v>
      </c>
    </row>
    <row r="352" spans="1:14" x14ac:dyDescent="0.25">
      <c r="A352">
        <v>27878</v>
      </c>
      <c r="B352" t="s">
        <v>33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Invalid</v>
      </c>
      <c r="N352" t="s">
        <v>15</v>
      </c>
    </row>
    <row r="353" spans="1:14" x14ac:dyDescent="0.25">
      <c r="A353">
        <v>13572</v>
      </c>
      <c r="B353" t="s">
        <v>33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32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33</v>
      </c>
      <c r="C355" t="s">
        <v>34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33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33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32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33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32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32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Invalid</v>
      </c>
      <c r="N361" t="s">
        <v>18</v>
      </c>
    </row>
    <row r="362" spans="1:14" x14ac:dyDescent="0.25">
      <c r="A362">
        <v>13082</v>
      </c>
      <c r="B362" t="s">
        <v>33</v>
      </c>
      <c r="C362" t="s">
        <v>34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33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Invalid</v>
      </c>
      <c r="N363" t="s">
        <v>15</v>
      </c>
    </row>
    <row r="364" spans="1:14" x14ac:dyDescent="0.25">
      <c r="A364">
        <v>13687</v>
      </c>
      <c r="B364" t="s">
        <v>32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32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33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33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32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32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33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33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32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33</v>
      </c>
      <c r="C373" t="s">
        <v>34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32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33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Invalid</v>
      </c>
      <c r="N375" t="s">
        <v>18</v>
      </c>
    </row>
    <row r="376" spans="1:14" x14ac:dyDescent="0.25">
      <c r="A376">
        <v>16179</v>
      </c>
      <c r="B376" t="s">
        <v>33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32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32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32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32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32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33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Invalid</v>
      </c>
      <c r="N382" t="s">
        <v>15</v>
      </c>
    </row>
    <row r="383" spans="1:14" x14ac:dyDescent="0.25">
      <c r="A383">
        <v>22974</v>
      </c>
      <c r="B383" t="s">
        <v>32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32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32</v>
      </c>
      <c r="C385" t="s">
        <v>34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33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Invalid</v>
      </c>
      <c r="N386" t="s">
        <v>15</v>
      </c>
    </row>
    <row r="387" spans="1:14" x14ac:dyDescent="0.25">
      <c r="A387">
        <v>18018</v>
      </c>
      <c r="B387" t="s">
        <v>33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Age",IF(L388&lt;31,"Adolescence","Invalid")))</f>
        <v>Middle Age</v>
      </c>
      <c r="N387" t="s">
        <v>18</v>
      </c>
    </row>
    <row r="388" spans="1:14" x14ac:dyDescent="0.25">
      <c r="A388">
        <v>28957</v>
      </c>
      <c r="B388" t="s">
        <v>33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33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32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32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33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33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33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32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32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32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33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32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33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33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33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32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32</v>
      </c>
      <c r="C404" t="s">
        <v>34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32</v>
      </c>
      <c r="C405" t="s">
        <v>34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32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32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32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33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33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32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32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32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33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33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32</v>
      </c>
      <c r="C416" t="s">
        <v>35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32</v>
      </c>
      <c r="C417" t="s">
        <v>35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33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33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32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33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32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32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33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33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33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32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33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Invalid</v>
      </c>
      <c r="N428" t="s">
        <v>18</v>
      </c>
    </row>
    <row r="429" spans="1:14" x14ac:dyDescent="0.25">
      <c r="A429">
        <v>17048</v>
      </c>
      <c r="B429" t="s">
        <v>33</v>
      </c>
      <c r="C429" t="s">
        <v>35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32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33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33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33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Invalid</v>
      </c>
      <c r="N433" t="s">
        <v>15</v>
      </c>
    </row>
    <row r="434" spans="1:14" x14ac:dyDescent="0.25">
      <c r="A434">
        <v>21891</v>
      </c>
      <c r="B434" t="s">
        <v>32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33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Invalid</v>
      </c>
      <c r="N435" t="s">
        <v>18</v>
      </c>
    </row>
    <row r="436" spans="1:14" x14ac:dyDescent="0.25">
      <c r="A436">
        <v>22175</v>
      </c>
      <c r="B436" t="s">
        <v>32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33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32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33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Invalid</v>
      </c>
      <c r="N439" t="s">
        <v>15</v>
      </c>
    </row>
    <row r="440" spans="1:14" x14ac:dyDescent="0.25">
      <c r="A440">
        <v>24093</v>
      </c>
      <c r="B440" t="s">
        <v>33</v>
      </c>
      <c r="C440" t="s">
        <v>35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32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33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32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33</v>
      </c>
      <c r="C444" t="s">
        <v>34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32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33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32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32</v>
      </c>
      <c r="C448" t="s">
        <v>35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32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32</v>
      </c>
      <c r="C450" t="s">
        <v>35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32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Age",IF(L452&lt;31,"Adolescence","Invalid")))</f>
        <v>Middle Age</v>
      </c>
      <c r="N451" t="s">
        <v>18</v>
      </c>
    </row>
    <row r="452" spans="1:14" x14ac:dyDescent="0.25">
      <c r="A452">
        <v>16559</v>
      </c>
      <c r="B452" t="s">
        <v>33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32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32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33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33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32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33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32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32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33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33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32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32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33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33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32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33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33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32</v>
      </c>
      <c r="C470" t="s">
        <v>35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32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33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Invalid</v>
      </c>
      <c r="N472" t="s">
        <v>18</v>
      </c>
    </row>
    <row r="473" spans="1:14" x14ac:dyDescent="0.25">
      <c r="A473">
        <v>28323</v>
      </c>
      <c r="B473" t="s">
        <v>33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33</v>
      </c>
      <c r="C474" t="s">
        <v>35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32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32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32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33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32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32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32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32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33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33</v>
      </c>
      <c r="C484" t="s">
        <v>34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32</v>
      </c>
      <c r="C485" t="s">
        <v>34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33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33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32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32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33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32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32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32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33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33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32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32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33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33</v>
      </c>
      <c r="C499" t="s">
        <v>35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32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33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32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32</v>
      </c>
      <c r="C503" t="s">
        <v>35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32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Invalid</v>
      </c>
      <c r="N504" t="s">
        <v>18</v>
      </c>
    </row>
    <row r="505" spans="1:14" x14ac:dyDescent="0.25">
      <c r="A505">
        <v>20339</v>
      </c>
      <c r="B505" t="s">
        <v>32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32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32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32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32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32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Invalid</v>
      </c>
      <c r="N510" t="s">
        <v>18</v>
      </c>
    </row>
    <row r="511" spans="1:14" x14ac:dyDescent="0.25">
      <c r="A511">
        <v>24357</v>
      </c>
      <c r="B511" t="s">
        <v>32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33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33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32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33</v>
      </c>
      <c r="C515" t="s">
        <v>35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45</v>
      </c>
      <c r="K515" t="s">
        <v>31</v>
      </c>
      <c r="L515">
        <v>61</v>
      </c>
      <c r="M515" t="str">
        <f t="shared" ref="M515:M578" si="8">IF(L515&gt;54,"Old",IF(L515&gt;=31,"Middle Age",IF(L516&lt;31,"Adolescence","Invalid")))</f>
        <v>Old</v>
      </c>
      <c r="N515" t="s">
        <v>15</v>
      </c>
    </row>
    <row r="516" spans="1:14" x14ac:dyDescent="0.25">
      <c r="A516">
        <v>19399</v>
      </c>
      <c r="B516" t="s">
        <v>33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32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32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33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32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32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33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33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33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32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33</v>
      </c>
      <c r="C526" t="s">
        <v>35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33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32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32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33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Invalid</v>
      </c>
      <c r="N530" t="s">
        <v>18</v>
      </c>
    </row>
    <row r="531" spans="1:14" x14ac:dyDescent="0.25">
      <c r="A531">
        <v>13233</v>
      </c>
      <c r="B531" t="s">
        <v>32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32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Adolescence</v>
      </c>
      <c r="N532" t="s">
        <v>15</v>
      </c>
    </row>
    <row r="533" spans="1:14" x14ac:dyDescent="0.25">
      <c r="A533">
        <v>14092</v>
      </c>
      <c r="B533" t="s">
        <v>33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Invalid</v>
      </c>
      <c r="N533" t="s">
        <v>18</v>
      </c>
    </row>
    <row r="534" spans="1:14" x14ac:dyDescent="0.25">
      <c r="A534">
        <v>29143</v>
      </c>
      <c r="B534" t="s">
        <v>33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32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32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32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33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32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32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33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33</v>
      </c>
      <c r="C542" t="s">
        <v>35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32</v>
      </c>
      <c r="C543" t="s">
        <v>34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32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Invalid</v>
      </c>
      <c r="N544" t="s">
        <v>18</v>
      </c>
    </row>
    <row r="545" spans="1:14" x14ac:dyDescent="0.25">
      <c r="A545">
        <v>25898</v>
      </c>
      <c r="B545" t="s">
        <v>32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33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33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Invalid</v>
      </c>
      <c r="N547" t="s">
        <v>18</v>
      </c>
    </row>
    <row r="548" spans="1:14" x14ac:dyDescent="0.25">
      <c r="A548">
        <v>15529</v>
      </c>
      <c r="B548" t="s">
        <v>32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32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33</v>
      </c>
      <c r="C550" t="s">
        <v>35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32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33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32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33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32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32</v>
      </c>
      <c r="C556" t="s">
        <v>35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33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32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32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32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33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32</v>
      </c>
      <c r="C562" t="s">
        <v>35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32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32</v>
      </c>
      <c r="C564" t="s">
        <v>35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33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Adolescence</v>
      </c>
      <c r="N565" t="s">
        <v>18</v>
      </c>
    </row>
    <row r="566" spans="1:14" x14ac:dyDescent="0.25">
      <c r="A566">
        <v>17369</v>
      </c>
      <c r="B566" t="s">
        <v>33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Invalid</v>
      </c>
      <c r="N566" t="s">
        <v>18</v>
      </c>
    </row>
    <row r="567" spans="1:14" x14ac:dyDescent="0.25">
      <c r="A567">
        <v>14495</v>
      </c>
      <c r="B567" t="s">
        <v>32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32</v>
      </c>
      <c r="C568" t="s">
        <v>35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32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32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33</v>
      </c>
      <c r="C571" t="s">
        <v>34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45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32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32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33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Invalid</v>
      </c>
      <c r="N574" t="s">
        <v>18</v>
      </c>
    </row>
    <row r="575" spans="1:14" x14ac:dyDescent="0.25">
      <c r="A575">
        <v>21751</v>
      </c>
      <c r="B575" t="s">
        <v>32</v>
      </c>
      <c r="C575" t="s">
        <v>34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33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33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33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32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IF(L579&gt;54,"Old",IF(L579&gt;=31,"Middle Age",IF(L580&lt;31,"Adolescence","Invalid")))</f>
        <v>Middle Age</v>
      </c>
      <c r="N579" t="s">
        <v>18</v>
      </c>
    </row>
    <row r="580" spans="1:14" x14ac:dyDescent="0.25">
      <c r="A580">
        <v>15313</v>
      </c>
      <c r="B580" t="s">
        <v>32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33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32</v>
      </c>
      <c r="C582" t="s">
        <v>35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45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32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Invalid</v>
      </c>
      <c r="N583" t="s">
        <v>18</v>
      </c>
    </row>
    <row r="584" spans="1:14" x14ac:dyDescent="0.25">
      <c r="A584">
        <v>13749</v>
      </c>
      <c r="B584" t="s">
        <v>32</v>
      </c>
      <c r="C584" t="s">
        <v>34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32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33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33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32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32</v>
      </c>
      <c r="C589" t="s">
        <v>35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32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33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32</v>
      </c>
      <c r="C592" t="s">
        <v>35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32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33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33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32</v>
      </c>
      <c r="C596" t="s">
        <v>34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33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32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33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32</v>
      </c>
      <c r="C600" t="s">
        <v>34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32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32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33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33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32</v>
      </c>
      <c r="C605" t="s">
        <v>34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32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Invalid</v>
      </c>
      <c r="N606" t="s">
        <v>18</v>
      </c>
    </row>
    <row r="607" spans="1:14" x14ac:dyDescent="0.25">
      <c r="A607">
        <v>17458</v>
      </c>
      <c r="B607" t="s">
        <v>33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33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33</v>
      </c>
      <c r="C609" t="s">
        <v>35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45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32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32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32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32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33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Invalid</v>
      </c>
      <c r="N614" t="s">
        <v>18</v>
      </c>
    </row>
    <row r="615" spans="1:14" x14ac:dyDescent="0.25">
      <c r="A615">
        <v>25184</v>
      </c>
      <c r="B615" t="s">
        <v>33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32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33</v>
      </c>
      <c r="C617" t="s">
        <v>35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33</v>
      </c>
      <c r="C618" t="s">
        <v>35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32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33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33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Invalid</v>
      </c>
      <c r="N621" t="s">
        <v>18</v>
      </c>
    </row>
    <row r="622" spans="1:14" x14ac:dyDescent="0.25">
      <c r="A622">
        <v>11259</v>
      </c>
      <c r="B622" t="s">
        <v>32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32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32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32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33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Invalid</v>
      </c>
      <c r="N626" t="s">
        <v>15</v>
      </c>
    </row>
    <row r="627" spans="1:14" x14ac:dyDescent="0.25">
      <c r="A627">
        <v>22127</v>
      </c>
      <c r="B627" t="s">
        <v>32</v>
      </c>
      <c r="C627" t="s">
        <v>34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32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Invalid</v>
      </c>
      <c r="N628" t="s">
        <v>18</v>
      </c>
    </row>
    <row r="629" spans="1:14" x14ac:dyDescent="0.25">
      <c r="A629">
        <v>23672</v>
      </c>
      <c r="B629" t="s">
        <v>32</v>
      </c>
      <c r="C629" t="s">
        <v>35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33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32</v>
      </c>
      <c r="C631" t="s">
        <v>35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32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Invalid</v>
      </c>
      <c r="N632" t="s">
        <v>18</v>
      </c>
    </row>
    <row r="633" spans="1:14" x14ac:dyDescent="0.25">
      <c r="A633">
        <v>27643</v>
      </c>
      <c r="B633" t="s">
        <v>33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33</v>
      </c>
      <c r="C634" t="s">
        <v>35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32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32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33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33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33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Invalid</v>
      </c>
      <c r="N639" t="s">
        <v>18</v>
      </c>
    </row>
    <row r="640" spans="1:14" x14ac:dyDescent="0.25">
      <c r="A640">
        <v>18949</v>
      </c>
      <c r="B640" t="s">
        <v>33</v>
      </c>
      <c r="C640" t="s">
        <v>34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32</v>
      </c>
      <c r="C641" t="s">
        <v>34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32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32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31</v>
      </c>
      <c r="L643">
        <v>64</v>
      </c>
      <c r="M643" t="str">
        <f t="shared" ref="M643:M706" si="10">IF(L643&gt;54,"Old",IF(L643&gt;=31,"Middle Age",IF(L644&lt;31,"Adolescence","Invalid")))</f>
        <v>Old</v>
      </c>
      <c r="N643" t="s">
        <v>18</v>
      </c>
    </row>
    <row r="644" spans="1:14" x14ac:dyDescent="0.25">
      <c r="A644">
        <v>21741</v>
      </c>
      <c r="B644" t="s">
        <v>32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32</v>
      </c>
      <c r="C645" t="s">
        <v>35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32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33</v>
      </c>
      <c r="C647" t="s">
        <v>35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33</v>
      </c>
      <c r="C648" t="s">
        <v>35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33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33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33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33</v>
      </c>
      <c r="C652" t="s">
        <v>35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45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33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32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33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33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32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32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32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33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33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32</v>
      </c>
      <c r="C662" t="s">
        <v>35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33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Invalid</v>
      </c>
      <c r="N663" t="s">
        <v>15</v>
      </c>
    </row>
    <row r="664" spans="1:14" x14ac:dyDescent="0.25">
      <c r="A664">
        <v>27637</v>
      </c>
      <c r="B664" t="s">
        <v>33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32</v>
      </c>
      <c r="C665" t="s">
        <v>35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32</v>
      </c>
      <c r="C666" t="s">
        <v>35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32</v>
      </c>
      <c r="C667" t="s">
        <v>34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32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32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32</v>
      </c>
      <c r="C670" t="s">
        <v>35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32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32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33</v>
      </c>
      <c r="C673" t="s">
        <v>35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33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Invalid</v>
      </c>
      <c r="N674" t="s">
        <v>18</v>
      </c>
    </row>
    <row r="675" spans="1:14" x14ac:dyDescent="0.25">
      <c r="A675">
        <v>11817</v>
      </c>
      <c r="B675" t="s">
        <v>33</v>
      </c>
      <c r="C675" t="s">
        <v>35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32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32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32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32</v>
      </c>
      <c r="C679" t="s">
        <v>34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32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32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32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33</v>
      </c>
      <c r="C683" t="s">
        <v>35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32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32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33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33</v>
      </c>
      <c r="C687" t="s">
        <v>35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32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33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Adolescence</v>
      </c>
      <c r="N689" t="s">
        <v>18</v>
      </c>
    </row>
    <row r="690" spans="1:14" x14ac:dyDescent="0.25">
      <c r="A690">
        <v>11699</v>
      </c>
      <c r="B690" t="s">
        <v>33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Adolescence</v>
      </c>
      <c r="N690" t="s">
        <v>18</v>
      </c>
    </row>
    <row r="691" spans="1:14" x14ac:dyDescent="0.25">
      <c r="A691">
        <v>16725</v>
      </c>
      <c r="B691" t="s">
        <v>32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Invalid</v>
      </c>
      <c r="N691" t="s">
        <v>18</v>
      </c>
    </row>
    <row r="692" spans="1:14" x14ac:dyDescent="0.25">
      <c r="A692">
        <v>28269</v>
      </c>
      <c r="B692" t="s">
        <v>33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32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32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33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33</v>
      </c>
      <c r="C696" t="s">
        <v>35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32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33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Adolescence</v>
      </c>
      <c r="N698" t="s">
        <v>18</v>
      </c>
    </row>
    <row r="699" spans="1:14" x14ac:dyDescent="0.25">
      <c r="A699">
        <v>14090</v>
      </c>
      <c r="B699" t="s">
        <v>32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Invalid</v>
      </c>
      <c r="N699" t="s">
        <v>18</v>
      </c>
    </row>
    <row r="700" spans="1:14" x14ac:dyDescent="0.25">
      <c r="A700">
        <v>27040</v>
      </c>
      <c r="B700" t="s">
        <v>32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33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32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33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Invalid</v>
      </c>
      <c r="N703" t="s">
        <v>18</v>
      </c>
    </row>
    <row r="704" spans="1:14" x14ac:dyDescent="0.25">
      <c r="A704">
        <v>13314</v>
      </c>
      <c r="B704" t="s">
        <v>32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33</v>
      </c>
      <c r="C705" t="s">
        <v>35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33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32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31</v>
      </c>
      <c r="L707">
        <v>59</v>
      </c>
      <c r="M707" t="str">
        <f t="shared" ref="M707:M770" si="11">IF(L707&gt;54,"Old",IF(L707&gt;=31,"Middle Age",IF(L708&lt;31,"Adolescence","Invalid")))</f>
        <v>Old</v>
      </c>
      <c r="N707" t="s">
        <v>18</v>
      </c>
    </row>
    <row r="708" spans="1:14" x14ac:dyDescent="0.25">
      <c r="A708">
        <v>20296</v>
      </c>
      <c r="B708" t="s">
        <v>33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32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32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33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32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32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32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33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32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Invalid</v>
      </c>
      <c r="N716" t="s">
        <v>15</v>
      </c>
    </row>
    <row r="717" spans="1:14" x14ac:dyDescent="0.25">
      <c r="A717">
        <v>27090</v>
      </c>
      <c r="B717" t="s">
        <v>32</v>
      </c>
      <c r="C717" t="s">
        <v>35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33</v>
      </c>
      <c r="C718" t="s">
        <v>35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33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32</v>
      </c>
      <c r="C720" t="s">
        <v>34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32</v>
      </c>
      <c r="C721" t="s">
        <v>35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33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33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33</v>
      </c>
      <c r="C724" t="s">
        <v>35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33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32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32</v>
      </c>
      <c r="C727" t="s">
        <v>34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32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32</v>
      </c>
      <c r="C729" t="s">
        <v>34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32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Invalid</v>
      </c>
      <c r="N730" t="s">
        <v>18</v>
      </c>
    </row>
    <row r="731" spans="1:14" x14ac:dyDescent="0.25">
      <c r="A731">
        <v>11886</v>
      </c>
      <c r="B731" t="s">
        <v>32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33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32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33</v>
      </c>
      <c r="C734" t="s">
        <v>35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33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33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33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Invalid</v>
      </c>
      <c r="N737" t="s">
        <v>18</v>
      </c>
    </row>
    <row r="738" spans="1:14" x14ac:dyDescent="0.25">
      <c r="A738">
        <v>19634</v>
      </c>
      <c r="B738" t="s">
        <v>32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32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33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32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32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Invalid</v>
      </c>
      <c r="N742" t="s">
        <v>18</v>
      </c>
    </row>
    <row r="743" spans="1:14" x14ac:dyDescent="0.25">
      <c r="A743">
        <v>14913</v>
      </c>
      <c r="B743" t="s">
        <v>32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33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Invalid</v>
      </c>
      <c r="N744" t="s">
        <v>18</v>
      </c>
    </row>
    <row r="745" spans="1:14" x14ac:dyDescent="0.25">
      <c r="A745">
        <v>13296</v>
      </c>
      <c r="B745" t="s">
        <v>32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32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32</v>
      </c>
      <c r="C747" t="s">
        <v>34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32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33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32</v>
      </c>
      <c r="C750" t="s">
        <v>34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32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32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32</v>
      </c>
      <c r="C753" t="s">
        <v>34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32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33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Invalid</v>
      </c>
      <c r="N755" t="s">
        <v>18</v>
      </c>
    </row>
    <row r="756" spans="1:14" x14ac:dyDescent="0.25">
      <c r="A756">
        <v>23668</v>
      </c>
      <c r="B756" t="s">
        <v>32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32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32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33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33</v>
      </c>
      <c r="C760" t="s">
        <v>35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33</v>
      </c>
      <c r="C761" t="s">
        <v>35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33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32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33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32</v>
      </c>
      <c r="C765" t="s">
        <v>34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32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Invalid</v>
      </c>
      <c r="N766" t="s">
        <v>18</v>
      </c>
    </row>
    <row r="767" spans="1:14" x14ac:dyDescent="0.25">
      <c r="A767">
        <v>16753</v>
      </c>
      <c r="B767" t="s">
        <v>33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32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32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32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32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IF(L771&gt;54,"Old",IF(L771&gt;=31,"Middle Age",IF(L772&lt;31,"Adolescence","Invalid")))</f>
        <v>Middle Age</v>
      </c>
      <c r="N771" t="s">
        <v>18</v>
      </c>
    </row>
    <row r="772" spans="1:14" x14ac:dyDescent="0.25">
      <c r="A772">
        <v>17699</v>
      </c>
      <c r="B772" t="s">
        <v>32</v>
      </c>
      <c r="C772" t="s">
        <v>34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32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33</v>
      </c>
      <c r="C774" t="s">
        <v>34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32</v>
      </c>
      <c r="C775" t="s">
        <v>35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32</v>
      </c>
      <c r="C776" t="s">
        <v>35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32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33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33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Invalid</v>
      </c>
      <c r="N779" t="s">
        <v>18</v>
      </c>
    </row>
    <row r="780" spans="1:14" x14ac:dyDescent="0.25">
      <c r="A780">
        <v>17260</v>
      </c>
      <c r="B780" t="s">
        <v>32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32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32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32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33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32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33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33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Invalid</v>
      </c>
      <c r="N787" t="s">
        <v>15</v>
      </c>
    </row>
    <row r="788" spans="1:14" x14ac:dyDescent="0.25">
      <c r="A788">
        <v>15468</v>
      </c>
      <c r="B788" t="s">
        <v>32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33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33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32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33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32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Invalid</v>
      </c>
      <c r="N793" t="s">
        <v>15</v>
      </c>
    </row>
    <row r="794" spans="1:14" x14ac:dyDescent="0.25">
      <c r="A794">
        <v>23256</v>
      </c>
      <c r="B794" t="s">
        <v>33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32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32</v>
      </c>
      <c r="C796" t="s">
        <v>34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33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32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33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Adolescence</v>
      </c>
      <c r="N799" t="s">
        <v>15</v>
      </c>
    </row>
    <row r="800" spans="1:14" x14ac:dyDescent="0.25">
      <c r="A800">
        <v>22971</v>
      </c>
      <c r="B800" t="s">
        <v>33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Invalid</v>
      </c>
      <c r="N800" t="s">
        <v>15</v>
      </c>
    </row>
    <row r="801" spans="1:14" x14ac:dyDescent="0.25">
      <c r="A801">
        <v>15287</v>
      </c>
      <c r="B801" t="s">
        <v>33</v>
      </c>
      <c r="C801" t="s">
        <v>35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33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32</v>
      </c>
      <c r="C803" t="s">
        <v>34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32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Adolescence</v>
      </c>
      <c r="N804" t="s">
        <v>18</v>
      </c>
    </row>
    <row r="805" spans="1:14" x14ac:dyDescent="0.25">
      <c r="A805">
        <v>15255</v>
      </c>
      <c r="B805" t="s">
        <v>32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Adolescence</v>
      </c>
      <c r="N805" t="s">
        <v>15</v>
      </c>
    </row>
    <row r="806" spans="1:14" x14ac:dyDescent="0.25">
      <c r="A806">
        <v>13154</v>
      </c>
      <c r="B806" t="s">
        <v>32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Invalid</v>
      </c>
      <c r="N806" t="s">
        <v>15</v>
      </c>
    </row>
    <row r="807" spans="1:14" x14ac:dyDescent="0.25">
      <c r="A807">
        <v>26778</v>
      </c>
      <c r="B807" t="s">
        <v>33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32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33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33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32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33</v>
      </c>
      <c r="C812" t="s">
        <v>35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32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33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32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33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32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Invalid</v>
      </c>
      <c r="N817" t="s">
        <v>18</v>
      </c>
    </row>
    <row r="818" spans="1:14" x14ac:dyDescent="0.25">
      <c r="A818">
        <v>21660</v>
      </c>
      <c r="B818" t="s">
        <v>32</v>
      </c>
      <c r="C818" t="s">
        <v>35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32</v>
      </c>
      <c r="C819" t="s">
        <v>35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32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Adolescence</v>
      </c>
      <c r="N820" t="s">
        <v>18</v>
      </c>
    </row>
    <row r="821" spans="1:14" x14ac:dyDescent="0.25">
      <c r="A821">
        <v>27505</v>
      </c>
      <c r="B821" t="s">
        <v>33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Invalid</v>
      </c>
      <c r="N821" t="s">
        <v>18</v>
      </c>
    </row>
    <row r="822" spans="1:14" x14ac:dyDescent="0.25">
      <c r="A822">
        <v>29243</v>
      </c>
      <c r="B822" t="s">
        <v>33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32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32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33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33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32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32</v>
      </c>
      <c r="C828" t="s">
        <v>34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33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33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Invalid</v>
      </c>
      <c r="N830" t="s">
        <v>18</v>
      </c>
    </row>
    <row r="831" spans="1:14" x14ac:dyDescent="0.25">
      <c r="A831">
        <v>16009</v>
      </c>
      <c r="B831" t="s">
        <v>33</v>
      </c>
      <c r="C831" t="s">
        <v>34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32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32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32</v>
      </c>
      <c r="C834" t="s">
        <v>35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33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IF(L835&gt;54,"Old",IF(L835&gt;=31,"Middle Age",IF(L836&lt;31,"Adolescence","Invalid")))</f>
        <v>Middle Age</v>
      </c>
      <c r="N835" t="s">
        <v>15</v>
      </c>
    </row>
    <row r="836" spans="1:14" x14ac:dyDescent="0.25">
      <c r="A836">
        <v>19889</v>
      </c>
      <c r="B836" t="s">
        <v>33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33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32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Invalid</v>
      </c>
      <c r="N838" t="s">
        <v>18</v>
      </c>
    </row>
    <row r="839" spans="1:14" x14ac:dyDescent="0.25">
      <c r="A839">
        <v>16773</v>
      </c>
      <c r="B839" t="s">
        <v>32</v>
      </c>
      <c r="C839" t="s">
        <v>34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33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33</v>
      </c>
      <c r="C841" t="s">
        <v>35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32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32</v>
      </c>
      <c r="C843" t="s">
        <v>34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32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33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32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33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32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33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Invalid</v>
      </c>
      <c r="N849" t="s">
        <v>18</v>
      </c>
    </row>
    <row r="850" spans="1:14" x14ac:dyDescent="0.25">
      <c r="A850">
        <v>13176</v>
      </c>
      <c r="B850" t="s">
        <v>33</v>
      </c>
      <c r="C850" t="s">
        <v>34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32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33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32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33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33</v>
      </c>
      <c r="C855" t="s">
        <v>34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32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33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33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Invalid</v>
      </c>
      <c r="N858" t="s">
        <v>18</v>
      </c>
    </row>
    <row r="859" spans="1:14" x14ac:dyDescent="0.25">
      <c r="A859">
        <v>11745</v>
      </c>
      <c r="B859" t="s">
        <v>32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32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32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33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32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32</v>
      </c>
      <c r="C864" t="s">
        <v>34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33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33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33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32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32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33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33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32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32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33</v>
      </c>
      <c r="C874" t="s">
        <v>35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32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32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33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33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Invalid</v>
      </c>
      <c r="N878" t="s">
        <v>18</v>
      </c>
    </row>
    <row r="879" spans="1:14" x14ac:dyDescent="0.25">
      <c r="A879">
        <v>15879</v>
      </c>
      <c r="B879" t="s">
        <v>32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32</v>
      </c>
      <c r="C880" t="s">
        <v>34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32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32</v>
      </c>
      <c r="C882" t="s">
        <v>34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32</v>
      </c>
      <c r="C883" t="s">
        <v>35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32</v>
      </c>
      <c r="C884" t="s">
        <v>34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32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32</v>
      </c>
      <c r="C886" t="s">
        <v>34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32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32</v>
      </c>
      <c r="C888" t="s">
        <v>34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32</v>
      </c>
      <c r="C889" t="s">
        <v>34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33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32</v>
      </c>
      <c r="C891" t="s">
        <v>35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32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33</v>
      </c>
      <c r="C893" t="s">
        <v>34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33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32</v>
      </c>
      <c r="C895" t="s">
        <v>34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32</v>
      </c>
      <c r="C896" t="s">
        <v>34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32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32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32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IF(L899&gt;54,"Old",IF(L899&gt;=31,"Middle Age",IF(L900&lt;31,"Adolescence","Invalid")))</f>
        <v>Invalid</v>
      </c>
      <c r="N899" t="s">
        <v>18</v>
      </c>
    </row>
    <row r="900" spans="1:14" x14ac:dyDescent="0.25">
      <c r="A900">
        <v>18066</v>
      </c>
      <c r="B900" t="s">
        <v>33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32</v>
      </c>
      <c r="C901" t="s">
        <v>35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45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32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33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33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33</v>
      </c>
      <c r="C905" t="s">
        <v>34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33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33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32</v>
      </c>
      <c r="C908" t="s">
        <v>34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32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33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32</v>
      </c>
      <c r="C911" t="s">
        <v>34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32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32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32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33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33</v>
      </c>
      <c r="C916" t="s">
        <v>34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32</v>
      </c>
      <c r="C917" t="s">
        <v>34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45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33</v>
      </c>
      <c r="C918" t="s">
        <v>34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33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32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32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32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33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32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33</v>
      </c>
      <c r="C925" t="s">
        <v>34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33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33</v>
      </c>
      <c r="C927" t="s">
        <v>35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33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32</v>
      </c>
      <c r="C929" t="s">
        <v>35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32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32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32</v>
      </c>
      <c r="C932" t="s">
        <v>34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45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32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33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Adolescence</v>
      </c>
      <c r="N934" t="s">
        <v>15</v>
      </c>
    </row>
    <row r="935" spans="1:14" x14ac:dyDescent="0.25">
      <c r="A935">
        <v>11941</v>
      </c>
      <c r="B935" t="s">
        <v>33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Invalid</v>
      </c>
      <c r="N935" t="s">
        <v>18</v>
      </c>
    </row>
    <row r="936" spans="1:14" x14ac:dyDescent="0.25">
      <c r="A936">
        <v>14389</v>
      </c>
      <c r="B936" t="s">
        <v>32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32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32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32</v>
      </c>
      <c r="C939" t="s">
        <v>34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32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Invalid</v>
      </c>
      <c r="N940" t="s">
        <v>18</v>
      </c>
    </row>
    <row r="941" spans="1:14" x14ac:dyDescent="0.25">
      <c r="A941">
        <v>23455</v>
      </c>
      <c r="B941" t="s">
        <v>33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33</v>
      </c>
      <c r="C942" t="s">
        <v>35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32</v>
      </c>
      <c r="C943" t="s">
        <v>35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32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32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32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33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32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33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33</v>
      </c>
      <c r="C950" t="s">
        <v>35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32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33</v>
      </c>
      <c r="C952" t="s">
        <v>35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32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32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33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Invalid</v>
      </c>
      <c r="N955" t="s">
        <v>15</v>
      </c>
    </row>
    <row r="956" spans="1:14" x14ac:dyDescent="0.25">
      <c r="A956">
        <v>14662</v>
      </c>
      <c r="B956" t="s">
        <v>32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32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32</v>
      </c>
      <c r="C958" t="s">
        <v>35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32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Invalid</v>
      </c>
      <c r="N959" t="s">
        <v>18</v>
      </c>
    </row>
    <row r="960" spans="1:14" x14ac:dyDescent="0.25">
      <c r="A960">
        <v>21940</v>
      </c>
      <c r="B960" t="s">
        <v>32</v>
      </c>
      <c r="C960" t="s">
        <v>34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32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33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32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IF(L963&gt;54,"Old",IF(L963&gt;=31,"Middle Age",IF(L964&lt;31,"Adolescence","Invalid")))</f>
        <v>Old</v>
      </c>
      <c r="N963" t="s">
        <v>18</v>
      </c>
    </row>
    <row r="964" spans="1:14" x14ac:dyDescent="0.25">
      <c r="A964">
        <v>16813</v>
      </c>
      <c r="B964" t="s">
        <v>32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32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33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33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32</v>
      </c>
      <c r="C968" t="s">
        <v>35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32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33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Invalid</v>
      </c>
      <c r="N970" t="s">
        <v>18</v>
      </c>
    </row>
    <row r="971" spans="1:14" x14ac:dyDescent="0.25">
      <c r="A971">
        <v>29037</v>
      </c>
      <c r="B971" t="s">
        <v>32</v>
      </c>
      <c r="C971" t="s">
        <v>34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32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33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32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32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32</v>
      </c>
      <c r="C976" t="s">
        <v>34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32</v>
      </c>
      <c r="C977" t="s">
        <v>34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32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33</v>
      </c>
      <c r="C979" t="s">
        <v>35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32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33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33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32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33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32</v>
      </c>
      <c r="C985" t="s">
        <v>34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32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33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33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33</v>
      </c>
      <c r="C989" t="s">
        <v>35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45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32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32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33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Invalid</v>
      </c>
      <c r="N992" t="s">
        <v>18</v>
      </c>
    </row>
    <row r="993" spans="1:14" x14ac:dyDescent="0.25">
      <c r="A993">
        <v>19117</v>
      </c>
      <c r="B993" t="s">
        <v>33</v>
      </c>
      <c r="C993" t="s">
        <v>35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32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33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32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32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33</v>
      </c>
      <c r="C998" t="s">
        <v>34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32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33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33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04CE-14AB-4B08-B23F-291213D7DEA9}">
  <dimension ref="A3:D61"/>
  <sheetViews>
    <sheetView topLeftCell="A46" zoomScale="70" zoomScaleNormal="70" workbookViewId="0">
      <selection activeCell="A3" activeCellId="1" sqref="A27:D34 A3:D8"/>
    </sheetView>
  </sheetViews>
  <sheetFormatPr defaultRowHeight="15" x14ac:dyDescent="0.25"/>
  <cols>
    <col min="1" max="1" width="21.85546875" bestFit="1" customWidth="1"/>
    <col min="2" max="2" width="18.140625" bestFit="1" customWidth="1"/>
    <col min="3" max="3" width="4.28515625" bestFit="1" customWidth="1"/>
    <col min="4" max="4" width="14.28515625" bestFit="1" customWidth="1"/>
  </cols>
  <sheetData>
    <row r="3" spans="1:4" x14ac:dyDescent="0.25">
      <c r="A3" s="5" t="s">
        <v>39</v>
      </c>
      <c r="B3" s="5" t="s">
        <v>40</v>
      </c>
    </row>
    <row r="4" spans="1:4" x14ac:dyDescent="0.25">
      <c r="A4" s="5" t="s">
        <v>37</v>
      </c>
      <c r="B4" t="s">
        <v>18</v>
      </c>
      <c r="C4" t="s">
        <v>15</v>
      </c>
      <c r="D4" t="s">
        <v>38</v>
      </c>
    </row>
    <row r="5" spans="1:4" x14ac:dyDescent="0.25">
      <c r="A5" s="6" t="s">
        <v>35</v>
      </c>
      <c r="B5" s="3">
        <v>33000</v>
      </c>
      <c r="C5" s="7">
        <v>26363.636363636364</v>
      </c>
      <c r="D5" s="7">
        <v>29523.809523809523</v>
      </c>
    </row>
    <row r="6" spans="1:4" x14ac:dyDescent="0.25">
      <c r="A6" s="6" t="s">
        <v>34</v>
      </c>
      <c r="B6" s="3">
        <v>36363.63636363636</v>
      </c>
      <c r="C6" s="7">
        <v>34000</v>
      </c>
      <c r="D6" s="7">
        <v>35625</v>
      </c>
    </row>
    <row r="7" spans="1:4" x14ac:dyDescent="0.25">
      <c r="A7" s="6" t="s">
        <v>38</v>
      </c>
      <c r="B7" s="3">
        <v>34761.904761904763</v>
      </c>
      <c r="C7" s="7">
        <v>28750</v>
      </c>
      <c r="D7" s="7">
        <v>32162.162162162163</v>
      </c>
    </row>
    <row r="27" spans="1:4" x14ac:dyDescent="0.25">
      <c r="A27" s="5" t="s">
        <v>44</v>
      </c>
      <c r="B27" s="5" t="s">
        <v>40</v>
      </c>
    </row>
    <row r="28" spans="1:4" x14ac:dyDescent="0.25">
      <c r="A28" s="5" t="s">
        <v>37</v>
      </c>
      <c r="B28" t="s">
        <v>18</v>
      </c>
      <c r="C28" t="s">
        <v>15</v>
      </c>
      <c r="D28" t="s">
        <v>38</v>
      </c>
    </row>
    <row r="29" spans="1:4" x14ac:dyDescent="0.25">
      <c r="A29" s="6" t="s">
        <v>16</v>
      </c>
      <c r="B29" s="4">
        <v>5</v>
      </c>
      <c r="C29" s="4">
        <v>9</v>
      </c>
      <c r="D29" s="4">
        <v>14</v>
      </c>
    </row>
    <row r="30" spans="1:4" x14ac:dyDescent="0.25">
      <c r="A30" s="6" t="s">
        <v>26</v>
      </c>
      <c r="B30" s="4">
        <v>4</v>
      </c>
      <c r="C30" s="4"/>
      <c r="D30" s="4">
        <v>4</v>
      </c>
    </row>
    <row r="31" spans="1:4" x14ac:dyDescent="0.25">
      <c r="A31" s="6" t="s">
        <v>22</v>
      </c>
      <c r="B31" s="4">
        <v>8</v>
      </c>
      <c r="C31" s="4">
        <v>5</v>
      </c>
      <c r="D31" s="4">
        <v>13</v>
      </c>
    </row>
    <row r="32" spans="1:4" x14ac:dyDescent="0.25">
      <c r="A32" s="6" t="s">
        <v>23</v>
      </c>
      <c r="B32" s="4">
        <v>3</v>
      </c>
      <c r="C32" s="4">
        <v>2</v>
      </c>
      <c r="D32" s="4">
        <v>5</v>
      </c>
    </row>
    <row r="33" spans="1:4" x14ac:dyDescent="0.25">
      <c r="A33" s="6" t="s">
        <v>45</v>
      </c>
      <c r="B33" s="4">
        <v>1</v>
      </c>
      <c r="C33" s="4"/>
      <c r="D33" s="4">
        <v>1</v>
      </c>
    </row>
    <row r="34" spans="1:4" x14ac:dyDescent="0.25">
      <c r="A34" s="6" t="s">
        <v>38</v>
      </c>
      <c r="B34" s="4">
        <v>21</v>
      </c>
      <c r="C34" s="4">
        <v>16</v>
      </c>
      <c r="D34" s="4">
        <v>37</v>
      </c>
    </row>
    <row r="56" spans="1:4" x14ac:dyDescent="0.25">
      <c r="A56" s="5" t="s">
        <v>44</v>
      </c>
      <c r="B56" s="5" t="s">
        <v>40</v>
      </c>
    </row>
    <row r="57" spans="1:4" x14ac:dyDescent="0.25">
      <c r="A57" s="5" t="s">
        <v>37</v>
      </c>
      <c r="B57" t="s">
        <v>18</v>
      </c>
      <c r="C57" t="s">
        <v>15</v>
      </c>
      <c r="D57" t="s">
        <v>38</v>
      </c>
    </row>
    <row r="58" spans="1:4" x14ac:dyDescent="0.25">
      <c r="A58" s="6" t="s">
        <v>42</v>
      </c>
      <c r="B58" s="4">
        <v>8</v>
      </c>
      <c r="C58" s="4"/>
      <c r="D58" s="4">
        <v>8</v>
      </c>
    </row>
    <row r="59" spans="1:4" x14ac:dyDescent="0.25">
      <c r="A59" s="6" t="s">
        <v>41</v>
      </c>
      <c r="B59" s="4">
        <v>11</v>
      </c>
      <c r="C59" s="4">
        <v>16</v>
      </c>
      <c r="D59" s="4">
        <v>27</v>
      </c>
    </row>
    <row r="60" spans="1:4" x14ac:dyDescent="0.25">
      <c r="A60" s="6" t="s">
        <v>43</v>
      </c>
      <c r="B60" s="4">
        <v>2</v>
      </c>
      <c r="C60" s="4"/>
      <c r="D60" s="4">
        <v>2</v>
      </c>
    </row>
    <row r="61" spans="1:4" x14ac:dyDescent="0.25">
      <c r="A61" s="6" t="s">
        <v>38</v>
      </c>
      <c r="B61" s="4">
        <v>21</v>
      </c>
      <c r="C61" s="4">
        <v>16</v>
      </c>
      <c r="D61" s="4">
        <v>37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C415-2FF5-4580-9726-A216299FF4F2}">
  <dimension ref="A1:O14"/>
  <sheetViews>
    <sheetView showGridLines="0" tabSelected="1" topLeftCell="D13" zoomScaleNormal="100" workbookViewId="0">
      <selection activeCell="U40" sqref="U40"/>
    </sheetView>
  </sheetViews>
  <sheetFormatPr defaultRowHeight="15" x14ac:dyDescent="0.25"/>
  <sheetData>
    <row r="1" spans="1:15" ht="15" customHeight="1" x14ac:dyDescent="0.25">
      <c r="A1" s="8" t="s">
        <v>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</sheetData>
  <mergeCells count="1">
    <mergeCell ref="A1:O14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4ACD-42BB-404A-9A58-B1A6607453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maszkl 123</cp:lastModifiedBy>
  <dcterms:created xsi:type="dcterms:W3CDTF">2022-03-18T02:50:57Z</dcterms:created>
  <dcterms:modified xsi:type="dcterms:W3CDTF">2024-07-22T12:38:07Z</dcterms:modified>
</cp:coreProperties>
</file>