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AB20" i="1" l="1"/>
  <c r="Z20" i="1"/>
  <c r="X20" i="1"/>
  <c r="V20" i="1"/>
  <c r="T20" i="1"/>
  <c r="R20" i="1"/>
  <c r="P20" i="1"/>
  <c r="N20" i="1"/>
  <c r="L20" i="1"/>
  <c r="J20" i="1"/>
  <c r="H20" i="1"/>
  <c r="D20" i="1" l="1"/>
  <c r="F20" i="1"/>
  <c r="B20" i="1"/>
</calcChain>
</file>

<file path=xl/sharedStrings.xml><?xml version="1.0" encoding="utf-8"?>
<sst xmlns="http://schemas.openxmlformats.org/spreadsheetml/2006/main" count="59" uniqueCount="22">
  <si>
    <t>année publication</t>
  </si>
  <si>
    <t>Nombre de publi</t>
  </si>
  <si>
    <t>"One Health"</t>
  </si>
  <si>
    <t xml:space="preserve">Total </t>
  </si>
  <si>
    <t>Année publication</t>
  </si>
  <si>
    <t>Nombre publi</t>
  </si>
  <si>
    <t>total</t>
  </si>
  <si>
    <t>" Ecohealth"</t>
  </si>
  <si>
    <t>"Ecosystem Approach"</t>
  </si>
  <si>
    <t>"Conservation medicine"</t>
  </si>
  <si>
    <t xml:space="preserve">"One Medicine" </t>
  </si>
  <si>
    <t>"Global Health"</t>
  </si>
  <si>
    <t>"Environmental health"</t>
  </si>
  <si>
    <t>"Ecosystem services"</t>
  </si>
  <si>
    <t>"Biodiversity and Health"</t>
  </si>
  <si>
    <t>"Agri Health"</t>
  </si>
  <si>
    <t xml:space="preserve">total </t>
  </si>
  <si>
    <t>"Planetary Health"</t>
  </si>
  <si>
    <t>"Veterinary Public Health"</t>
  </si>
  <si>
    <t>"System Thinking"</t>
  </si>
  <si>
    <t>"Socio-ecological approach"</t>
  </si>
  <si>
    <t>"Theory of Commons"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</si>
</sst>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Publications One Health et Ecohealth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Feuil1!$A$1</c:f>
              <c:strCache>
                <c:ptCount val="1"/>
                <c:pt idx="0">
                  <c:v>"One Health"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Feuil1!$A$3:$A$19</c:f>
              <c:numCache>
                <c:formatCode>General</c:formatCode>
                <c:ptCount val="17"/>
                <c:pt idx="0">
                  <c:v>2015</c:v>
                </c:pt>
                <c:pt idx="1">
                  <c:v>2016</c:v>
                </c:pt>
                <c:pt idx="2">
                  <c:v>2014</c:v>
                </c:pt>
                <c:pt idx="3">
                  <c:v>2013</c:v>
                </c:pt>
                <c:pt idx="4">
                  <c:v>2017</c:v>
                </c:pt>
                <c:pt idx="5">
                  <c:v>2011</c:v>
                </c:pt>
                <c:pt idx="6">
                  <c:v>2012</c:v>
                </c:pt>
                <c:pt idx="7">
                  <c:v>2009</c:v>
                </c:pt>
                <c:pt idx="8">
                  <c:v>2010</c:v>
                </c:pt>
                <c:pt idx="9">
                  <c:v>2008</c:v>
                </c:pt>
                <c:pt idx="10">
                  <c:v>2007</c:v>
                </c:pt>
                <c:pt idx="11">
                  <c:v>2006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2001</c:v>
                </c:pt>
                <c:pt idx="16">
                  <c:v>2002</c:v>
                </c:pt>
              </c:numCache>
            </c:numRef>
          </c:xVal>
          <c:yVal>
            <c:numRef>
              <c:f>Feuil1!$B$3:$B$19</c:f>
              <c:numCache>
                <c:formatCode>General</c:formatCode>
                <c:ptCount val="17"/>
                <c:pt idx="0">
                  <c:v>246</c:v>
                </c:pt>
                <c:pt idx="1">
                  <c:v>230</c:v>
                </c:pt>
                <c:pt idx="2">
                  <c:v>228</c:v>
                </c:pt>
                <c:pt idx="3">
                  <c:v>171</c:v>
                </c:pt>
                <c:pt idx="4">
                  <c:v>155</c:v>
                </c:pt>
                <c:pt idx="5">
                  <c:v>142</c:v>
                </c:pt>
                <c:pt idx="6">
                  <c:v>104</c:v>
                </c:pt>
                <c:pt idx="7">
                  <c:v>81</c:v>
                </c:pt>
                <c:pt idx="8">
                  <c:v>69</c:v>
                </c:pt>
                <c:pt idx="9">
                  <c:v>58</c:v>
                </c:pt>
                <c:pt idx="10">
                  <c:v>29</c:v>
                </c:pt>
                <c:pt idx="11">
                  <c:v>28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18</c:v>
                </c:pt>
                <c:pt idx="16">
                  <c:v>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"Ecosystem Approach"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Feuil1!$C$3:$C$19</c:f>
              <c:numCache>
                <c:formatCode>General</c:formatCode>
                <c:ptCount val="17"/>
                <c:pt idx="0">
                  <c:v>2015</c:v>
                </c:pt>
                <c:pt idx="1">
                  <c:v>2013</c:v>
                </c:pt>
                <c:pt idx="2">
                  <c:v>2014</c:v>
                </c:pt>
                <c:pt idx="3">
                  <c:v>2016</c:v>
                </c:pt>
                <c:pt idx="4">
                  <c:v>2011</c:v>
                </c:pt>
                <c:pt idx="5">
                  <c:v>2009</c:v>
                </c:pt>
                <c:pt idx="6">
                  <c:v>2012</c:v>
                </c:pt>
                <c:pt idx="7">
                  <c:v>2010</c:v>
                </c:pt>
                <c:pt idx="8">
                  <c:v>2017</c:v>
                </c:pt>
                <c:pt idx="9">
                  <c:v>2008</c:v>
                </c:pt>
                <c:pt idx="10">
                  <c:v>2004</c:v>
                </c:pt>
                <c:pt idx="11">
                  <c:v>2006</c:v>
                </c:pt>
                <c:pt idx="12">
                  <c:v>2007</c:v>
                </c:pt>
                <c:pt idx="13">
                  <c:v>2005</c:v>
                </c:pt>
                <c:pt idx="14">
                  <c:v>2003</c:v>
                </c:pt>
                <c:pt idx="15">
                  <c:v>2002</c:v>
                </c:pt>
                <c:pt idx="16">
                  <c:v>2001</c:v>
                </c:pt>
              </c:numCache>
            </c:numRef>
          </c:xVal>
          <c:yVal>
            <c:numRef>
              <c:f>Feuil1!$D$3:$D$19</c:f>
              <c:numCache>
                <c:formatCode>General</c:formatCode>
                <c:ptCount val="17"/>
                <c:pt idx="0">
                  <c:v>94</c:v>
                </c:pt>
                <c:pt idx="1">
                  <c:v>85</c:v>
                </c:pt>
                <c:pt idx="2">
                  <c:v>84</c:v>
                </c:pt>
                <c:pt idx="3">
                  <c:v>83</c:v>
                </c:pt>
                <c:pt idx="4">
                  <c:v>78</c:v>
                </c:pt>
                <c:pt idx="5">
                  <c:v>71</c:v>
                </c:pt>
                <c:pt idx="6">
                  <c:v>70</c:v>
                </c:pt>
                <c:pt idx="7">
                  <c:v>51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40</c:v>
                </c:pt>
                <c:pt idx="12">
                  <c:v>36</c:v>
                </c:pt>
                <c:pt idx="13">
                  <c:v>32</c:v>
                </c:pt>
                <c:pt idx="14">
                  <c:v>23</c:v>
                </c:pt>
                <c:pt idx="15">
                  <c:v>15</c:v>
                </c:pt>
                <c:pt idx="16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224"/>
        <c:axId val="418071832"/>
      </c:scatterChart>
      <c:valAx>
        <c:axId val="4180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8071832"/>
        <c:crosses val="autoZero"/>
        <c:crossBetween val="midCat"/>
      </c:valAx>
      <c:valAx>
        <c:axId val="41807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80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Publications Ecohealth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Feuil1!$C$3:$C$19</c:f>
              <c:numCache>
                <c:formatCode>General</c:formatCode>
                <c:ptCount val="17"/>
                <c:pt idx="0">
                  <c:v>2015</c:v>
                </c:pt>
                <c:pt idx="1">
                  <c:v>2013</c:v>
                </c:pt>
                <c:pt idx="2">
                  <c:v>2014</c:v>
                </c:pt>
                <c:pt idx="3">
                  <c:v>2016</c:v>
                </c:pt>
                <c:pt idx="4">
                  <c:v>2011</c:v>
                </c:pt>
                <c:pt idx="5">
                  <c:v>2009</c:v>
                </c:pt>
                <c:pt idx="6">
                  <c:v>2012</c:v>
                </c:pt>
                <c:pt idx="7">
                  <c:v>2010</c:v>
                </c:pt>
                <c:pt idx="8">
                  <c:v>2017</c:v>
                </c:pt>
                <c:pt idx="9">
                  <c:v>2008</c:v>
                </c:pt>
                <c:pt idx="10">
                  <c:v>2004</c:v>
                </c:pt>
                <c:pt idx="11">
                  <c:v>2006</c:v>
                </c:pt>
                <c:pt idx="12">
                  <c:v>2007</c:v>
                </c:pt>
                <c:pt idx="13">
                  <c:v>2005</c:v>
                </c:pt>
                <c:pt idx="14">
                  <c:v>2003</c:v>
                </c:pt>
                <c:pt idx="15">
                  <c:v>2002</c:v>
                </c:pt>
                <c:pt idx="16">
                  <c:v>2001</c:v>
                </c:pt>
              </c:numCache>
            </c:numRef>
          </c:xVal>
          <c:yVal>
            <c:numRef>
              <c:f>Feuil1!$D$3:$D$19</c:f>
              <c:numCache>
                <c:formatCode>General</c:formatCode>
                <c:ptCount val="17"/>
                <c:pt idx="0">
                  <c:v>94</c:v>
                </c:pt>
                <c:pt idx="1">
                  <c:v>85</c:v>
                </c:pt>
                <c:pt idx="2">
                  <c:v>84</c:v>
                </c:pt>
                <c:pt idx="3">
                  <c:v>83</c:v>
                </c:pt>
                <c:pt idx="4">
                  <c:v>78</c:v>
                </c:pt>
                <c:pt idx="5">
                  <c:v>71</c:v>
                </c:pt>
                <c:pt idx="6">
                  <c:v>70</c:v>
                </c:pt>
                <c:pt idx="7">
                  <c:v>51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40</c:v>
                </c:pt>
                <c:pt idx="12">
                  <c:v>36</c:v>
                </c:pt>
                <c:pt idx="13">
                  <c:v>32</c:v>
                </c:pt>
                <c:pt idx="14">
                  <c:v>23</c:v>
                </c:pt>
                <c:pt idx="15">
                  <c:v>15</c:v>
                </c:pt>
                <c:pt idx="16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352704"/>
        <c:axId val="419354272"/>
      </c:scatterChart>
      <c:valAx>
        <c:axId val="4193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354272"/>
        <c:crosses val="autoZero"/>
        <c:crossBetween val="midCat"/>
      </c:valAx>
      <c:valAx>
        <c:axId val="4193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35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Pulications One Health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Feuil1!$A$3:$A$19</c:f>
              <c:numCache>
                <c:formatCode>General</c:formatCode>
                <c:ptCount val="17"/>
                <c:pt idx="0">
                  <c:v>2015</c:v>
                </c:pt>
                <c:pt idx="1">
                  <c:v>2016</c:v>
                </c:pt>
                <c:pt idx="2">
                  <c:v>2014</c:v>
                </c:pt>
                <c:pt idx="3">
                  <c:v>2013</c:v>
                </c:pt>
                <c:pt idx="4">
                  <c:v>2017</c:v>
                </c:pt>
                <c:pt idx="5">
                  <c:v>2011</c:v>
                </c:pt>
                <c:pt idx="6">
                  <c:v>2012</c:v>
                </c:pt>
                <c:pt idx="7">
                  <c:v>2009</c:v>
                </c:pt>
                <c:pt idx="8">
                  <c:v>2010</c:v>
                </c:pt>
                <c:pt idx="9">
                  <c:v>2008</c:v>
                </c:pt>
                <c:pt idx="10">
                  <c:v>2007</c:v>
                </c:pt>
                <c:pt idx="11">
                  <c:v>2006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2001</c:v>
                </c:pt>
                <c:pt idx="16">
                  <c:v>2002</c:v>
                </c:pt>
              </c:numCache>
            </c:numRef>
          </c:xVal>
          <c:yVal>
            <c:numRef>
              <c:f>Feuil1!$B$3:$B$19</c:f>
              <c:numCache>
                <c:formatCode>General</c:formatCode>
                <c:ptCount val="17"/>
                <c:pt idx="0">
                  <c:v>246</c:v>
                </c:pt>
                <c:pt idx="1">
                  <c:v>230</c:v>
                </c:pt>
                <c:pt idx="2">
                  <c:v>228</c:v>
                </c:pt>
                <c:pt idx="3">
                  <c:v>171</c:v>
                </c:pt>
                <c:pt idx="4">
                  <c:v>155</c:v>
                </c:pt>
                <c:pt idx="5">
                  <c:v>142</c:v>
                </c:pt>
                <c:pt idx="6">
                  <c:v>104</c:v>
                </c:pt>
                <c:pt idx="7">
                  <c:v>81</c:v>
                </c:pt>
                <c:pt idx="8">
                  <c:v>69</c:v>
                </c:pt>
                <c:pt idx="9">
                  <c:v>58</c:v>
                </c:pt>
                <c:pt idx="10">
                  <c:v>29</c:v>
                </c:pt>
                <c:pt idx="11">
                  <c:v>28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18</c:v>
                </c:pt>
                <c:pt idx="16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0064"/>
        <c:axId val="478948888"/>
      </c:scatterChart>
      <c:valAx>
        <c:axId val="47895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948888"/>
        <c:crosses val="autoZero"/>
        <c:crossBetween val="midCat"/>
      </c:valAx>
      <c:valAx>
        <c:axId val="47894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95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822960</xdr:colOff>
      <xdr:row>39</xdr:row>
      <xdr:rowOff>148590</xdr:rowOff>
    </xdr:from>
    <xdr:to>
      <xdr:col>5</xdr:col>
      <xdr:colOff>373380</xdr:colOff>
      <xdr:row>57</xdr:row>
      <xdr:rowOff>144780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21</xdr:row>
      <xdr:rowOff>0</xdr:rowOff>
    </xdr:from>
    <xdr:to>
      <xdr:col>7</xdr:col>
      <xdr:colOff>228600</xdr:colOff>
      <xdr:row>39</xdr:row>
      <xdr:rowOff>3810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129540</xdr:colOff>
      <xdr:row>20</xdr:row>
      <xdr:rowOff>171450</xdr:rowOff>
    </xdr:from>
    <xdr:to>
      <xdr:col>3</xdr:col>
      <xdr:colOff>358140</xdr:colOff>
      <xdr:row>38</xdr:row>
      <xdr:rowOff>167640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AB1" workbookViewId="0">
      <selection activeCell="AC3" sqref="AC3"/>
    </sheetView>
  </sheetViews>
  <sheetFormatPr baseColWidth="10" defaultColWidth="8.88671875" defaultRowHeight="14.4" x14ac:dyDescent="0.3"/>
  <cols>
    <col min="1" max="1" width="15.44140625" customWidth="1"/>
    <col min="2" max="2" width="16.109375" customWidth="1"/>
    <col min="3" max="3" width="15.77734375" customWidth="1"/>
    <col min="4" max="4" width="12.88671875" customWidth="1"/>
    <col min="5" max="5" width="15.88671875" customWidth="1"/>
    <col min="6" max="6" width="12.77734375" customWidth="1"/>
    <col min="7" max="7" width="15" customWidth="1"/>
    <col min="8" max="8" width="17.21875" customWidth="1"/>
    <col min="9" max="9" width="15.5546875" customWidth="1"/>
    <col min="10" max="10" width="19.33203125" customWidth="1"/>
    <col min="11" max="11" width="17.109375" customWidth="1"/>
    <col min="12" max="12" width="18.109375" customWidth="1"/>
    <col min="13" max="13" width="16.6640625" customWidth="1"/>
    <col min="14" max="14" width="18.109375" customWidth="1"/>
    <col min="15" max="15" width="17.77734375" customWidth="1"/>
    <col min="16" max="16" width="17.109375" customWidth="1"/>
    <col min="17" max="17" width="20.33203125" customWidth="1"/>
    <col min="18" max="18" width="19.88671875" customWidth="1"/>
    <col min="19" max="19" width="16.33203125" customWidth="1"/>
    <col min="20" max="20" width="15.109375" customWidth="1"/>
    <col min="21" max="21" width="17.109375" customWidth="1"/>
    <col min="22" max="22" width="19.6640625" customWidth="1"/>
    <col min="23" max="23" width="17.44140625" customWidth="1"/>
    <col min="24" max="24" width="20.6640625" customWidth="1"/>
    <col min="25" max="25" width="16.21875" customWidth="1"/>
    <col min="26" max="26" width="15.5546875" customWidth="1"/>
    <col min="27" max="27" width="17" customWidth="1"/>
    <col min="28" max="28" width="15.109375" customWidth="1"/>
    <col min="29" max="29" width="17.88671875" customWidth="1"/>
    <col min="30" max="30" width="16.88671875" customWidth="1"/>
  </cols>
  <sheetData>
    <row r="1" spans="1:30" x14ac:dyDescent="0.3">
      <c r="A1" s="7" t="s">
        <v>2</v>
      </c>
      <c r="B1" s="8"/>
      <c r="C1" s="7" t="s">
        <v>8</v>
      </c>
      <c r="D1" s="8"/>
      <c r="E1" s="7" t="s">
        <v>7</v>
      </c>
      <c r="F1" s="9"/>
      <c r="G1" s="7" t="s">
        <v>9</v>
      </c>
      <c r="H1" s="8"/>
      <c r="I1" s="7" t="s">
        <v>10</v>
      </c>
      <c r="J1" s="8"/>
      <c r="K1" s="7" t="s">
        <v>11</v>
      </c>
      <c r="L1" s="9"/>
      <c r="M1" s="7" t="s">
        <v>12</v>
      </c>
      <c r="N1" s="8"/>
      <c r="O1" s="7" t="s">
        <v>13</v>
      </c>
      <c r="P1" s="9"/>
      <c r="Q1" s="7" t="s">
        <v>14</v>
      </c>
      <c r="R1" s="8"/>
      <c r="S1" s="7" t="s">
        <v>15</v>
      </c>
      <c r="T1" s="9"/>
      <c r="U1" s="7" t="s">
        <v>17</v>
      </c>
      <c r="V1" s="8"/>
      <c r="W1" s="7" t="s">
        <v>18</v>
      </c>
      <c r="X1" s="9"/>
      <c r="Y1" s="7" t="s">
        <v>19</v>
      </c>
      <c r="Z1" s="9"/>
      <c r="AA1" s="7" t="s">
        <v>20</v>
      </c>
      <c r="AB1" s="9"/>
      <c r="AC1" s="11" t="s">
        <v>21</v>
      </c>
      <c r="AD1" s="10"/>
    </row>
    <row r="2" spans="1:30" x14ac:dyDescent="0.3">
      <c r="A2" s="1" t="s">
        <v>0</v>
      </c>
      <c r="B2" s="2" t="s">
        <v>1</v>
      </c>
      <c r="C2" s="1" t="s">
        <v>4</v>
      </c>
      <c r="D2" s="2" t="s">
        <v>5</v>
      </c>
      <c r="E2" s="1" t="s">
        <v>4</v>
      </c>
      <c r="F2" s="2" t="s">
        <v>5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12" t="s">
        <v>0</v>
      </c>
      <c r="AD2" s="6" t="s">
        <v>1</v>
      </c>
    </row>
    <row r="3" spans="1:30" x14ac:dyDescent="0.3">
      <c r="A3" s="1">
        <v>2015</v>
      </c>
      <c r="B3" s="2">
        <v>246</v>
      </c>
      <c r="C3" s="5">
        <v>2015</v>
      </c>
      <c r="D3" s="6">
        <v>94</v>
      </c>
      <c r="E3" s="1">
        <v>2015</v>
      </c>
      <c r="F3" s="2">
        <v>28</v>
      </c>
      <c r="G3" s="5">
        <v>2008</v>
      </c>
      <c r="H3" s="6">
        <v>9</v>
      </c>
      <c r="I3" s="5">
        <v>2009</v>
      </c>
      <c r="J3" s="6">
        <v>28</v>
      </c>
      <c r="K3" s="5">
        <v>2016</v>
      </c>
      <c r="L3" s="6">
        <v>1625</v>
      </c>
      <c r="M3" s="5">
        <v>2016</v>
      </c>
      <c r="N3" s="6">
        <v>580</v>
      </c>
      <c r="O3" s="5">
        <v>2016</v>
      </c>
      <c r="P3" s="6">
        <v>2472</v>
      </c>
      <c r="Q3" s="5">
        <v>2015</v>
      </c>
      <c r="R3" s="6">
        <v>6</v>
      </c>
      <c r="S3" s="5">
        <v>2016</v>
      </c>
      <c r="T3" s="6">
        <v>1</v>
      </c>
      <c r="U3" s="5">
        <v>2017</v>
      </c>
      <c r="V3" s="6">
        <v>11</v>
      </c>
      <c r="W3" s="5">
        <v>2013</v>
      </c>
      <c r="X3" s="6">
        <v>26</v>
      </c>
      <c r="Y3" s="5">
        <v>2015</v>
      </c>
      <c r="Z3" s="6">
        <v>14</v>
      </c>
      <c r="AA3" s="5">
        <v>2014</v>
      </c>
      <c r="AB3" s="6">
        <v>6</v>
      </c>
    </row>
    <row r="4" spans="1:30" x14ac:dyDescent="0.3">
      <c r="A4" s="1">
        <v>2016</v>
      </c>
      <c r="B4" s="2">
        <v>230</v>
      </c>
      <c r="C4" s="5">
        <v>2013</v>
      </c>
      <c r="D4" s="6">
        <v>85</v>
      </c>
      <c r="E4" s="1">
        <v>2012</v>
      </c>
      <c r="F4" s="2">
        <v>22</v>
      </c>
      <c r="G4" s="5">
        <v>2006</v>
      </c>
      <c r="H4" s="6">
        <v>7</v>
      </c>
      <c r="I4" s="5">
        <v>2016</v>
      </c>
      <c r="J4" s="6">
        <v>19</v>
      </c>
      <c r="K4" s="5">
        <v>2015</v>
      </c>
      <c r="L4" s="6">
        <v>1484</v>
      </c>
      <c r="M4" s="5">
        <v>2015</v>
      </c>
      <c r="N4" s="6">
        <v>505</v>
      </c>
      <c r="O4" s="5">
        <v>2015</v>
      </c>
      <c r="P4" s="6">
        <v>2068</v>
      </c>
      <c r="Q4" s="5">
        <v>2014</v>
      </c>
      <c r="R4" s="6">
        <v>4</v>
      </c>
      <c r="S4" s="5">
        <v>2017</v>
      </c>
      <c r="T4" s="6">
        <v>1</v>
      </c>
      <c r="U4" s="5">
        <v>2016</v>
      </c>
      <c r="V4" s="6">
        <v>9</v>
      </c>
      <c r="W4" s="5">
        <v>2009</v>
      </c>
      <c r="X4" s="6">
        <v>25</v>
      </c>
      <c r="Y4" s="5">
        <v>2016</v>
      </c>
      <c r="Z4" s="6">
        <v>13</v>
      </c>
      <c r="AA4" s="5">
        <v>2016</v>
      </c>
      <c r="AB4" s="6">
        <v>5</v>
      </c>
    </row>
    <row r="5" spans="1:30" x14ac:dyDescent="0.3">
      <c r="A5" s="1">
        <v>2014</v>
      </c>
      <c r="B5" s="2">
        <v>228</v>
      </c>
      <c r="C5" s="5">
        <v>2014</v>
      </c>
      <c r="D5" s="6">
        <v>84</v>
      </c>
      <c r="E5" s="1">
        <v>2014</v>
      </c>
      <c r="F5" s="2">
        <v>22</v>
      </c>
      <c r="G5" s="5">
        <v>2009</v>
      </c>
      <c r="H5" s="6">
        <v>7</v>
      </c>
      <c r="I5" s="5">
        <v>2014</v>
      </c>
      <c r="J5" s="6">
        <v>17</v>
      </c>
      <c r="K5" s="5">
        <v>2014</v>
      </c>
      <c r="L5" s="6">
        <v>1283</v>
      </c>
      <c r="M5" s="5">
        <v>2014</v>
      </c>
      <c r="N5" s="6">
        <v>485</v>
      </c>
      <c r="O5" s="5">
        <v>2014</v>
      </c>
      <c r="P5" s="6">
        <v>1695</v>
      </c>
      <c r="Q5" s="5">
        <v>2010</v>
      </c>
      <c r="R5" s="6">
        <v>3</v>
      </c>
      <c r="S5" s="1"/>
      <c r="T5" s="2"/>
      <c r="U5" s="5">
        <v>2015</v>
      </c>
      <c r="V5" s="6">
        <v>8</v>
      </c>
      <c r="W5" s="5">
        <v>2008</v>
      </c>
      <c r="X5" s="6">
        <v>23</v>
      </c>
      <c r="Y5" s="5">
        <v>2012</v>
      </c>
      <c r="Z5" s="6">
        <v>12</v>
      </c>
      <c r="AA5" s="5">
        <v>2017</v>
      </c>
      <c r="AB5" s="6">
        <v>4</v>
      </c>
    </row>
    <row r="6" spans="1:30" x14ac:dyDescent="0.3">
      <c r="A6" s="1">
        <v>2013</v>
      </c>
      <c r="B6" s="2">
        <v>171</v>
      </c>
      <c r="C6" s="5">
        <v>2016</v>
      </c>
      <c r="D6" s="6">
        <v>83</v>
      </c>
      <c r="E6" s="1">
        <v>2011</v>
      </c>
      <c r="F6" s="2">
        <v>11</v>
      </c>
      <c r="G6" s="5">
        <v>2016</v>
      </c>
      <c r="H6" s="6">
        <v>6</v>
      </c>
      <c r="I6" s="5">
        <v>2015</v>
      </c>
      <c r="J6" s="6">
        <v>13</v>
      </c>
      <c r="K6" s="5">
        <v>2013</v>
      </c>
      <c r="L6" s="6">
        <v>1164</v>
      </c>
      <c r="M6" s="5">
        <v>2013</v>
      </c>
      <c r="N6" s="6">
        <v>462</v>
      </c>
      <c r="O6" s="5">
        <v>2017</v>
      </c>
      <c r="P6" s="6">
        <v>1482</v>
      </c>
      <c r="Q6" s="5">
        <v>2016</v>
      </c>
      <c r="R6" s="6">
        <v>2</v>
      </c>
      <c r="S6" s="1"/>
      <c r="T6" s="2"/>
      <c r="U6" s="5">
        <v>2014</v>
      </c>
      <c r="V6" s="6">
        <v>7</v>
      </c>
      <c r="W6" s="5">
        <v>2011</v>
      </c>
      <c r="X6" s="6">
        <v>19</v>
      </c>
      <c r="Y6" s="5">
        <v>2017</v>
      </c>
      <c r="Z6" s="6">
        <v>11</v>
      </c>
      <c r="AA6" s="5">
        <v>2001</v>
      </c>
      <c r="AB6" s="6">
        <v>3</v>
      </c>
    </row>
    <row r="7" spans="1:30" x14ac:dyDescent="0.3">
      <c r="A7" s="1">
        <v>2017</v>
      </c>
      <c r="B7" s="2">
        <v>155</v>
      </c>
      <c r="C7" s="5">
        <v>2011</v>
      </c>
      <c r="D7" s="6">
        <v>78</v>
      </c>
      <c r="E7" s="1">
        <v>2016</v>
      </c>
      <c r="F7" s="2">
        <v>11</v>
      </c>
      <c r="G7" s="5">
        <v>2007</v>
      </c>
      <c r="H7" s="6">
        <v>4</v>
      </c>
      <c r="I7" s="5">
        <v>2011</v>
      </c>
      <c r="J7" s="6">
        <v>10</v>
      </c>
      <c r="K7" s="5">
        <v>2017</v>
      </c>
      <c r="L7" s="6">
        <v>938</v>
      </c>
      <c r="M7" s="5">
        <v>2011</v>
      </c>
      <c r="N7" s="6">
        <v>407</v>
      </c>
      <c r="O7" s="5">
        <v>2013</v>
      </c>
      <c r="P7" s="6">
        <v>1376</v>
      </c>
      <c r="Q7" s="5">
        <v>2017</v>
      </c>
      <c r="R7" s="6">
        <v>2</v>
      </c>
      <c r="S7" s="1"/>
      <c r="T7" s="2"/>
      <c r="U7" s="5">
        <v>2005</v>
      </c>
      <c r="V7" s="6">
        <v>2</v>
      </c>
      <c r="W7" s="5">
        <v>2003</v>
      </c>
      <c r="X7" s="6">
        <v>18</v>
      </c>
      <c r="Y7" s="5">
        <v>2009</v>
      </c>
      <c r="Z7" s="6">
        <v>10</v>
      </c>
      <c r="AA7" s="5">
        <v>2008</v>
      </c>
      <c r="AB7" s="6">
        <v>2</v>
      </c>
    </row>
    <row r="8" spans="1:30" x14ac:dyDescent="0.3">
      <c r="A8" s="1">
        <v>2011</v>
      </c>
      <c r="B8" s="2">
        <v>142</v>
      </c>
      <c r="C8" s="5">
        <v>2009</v>
      </c>
      <c r="D8" s="6">
        <v>71</v>
      </c>
      <c r="E8" s="1">
        <v>2013</v>
      </c>
      <c r="F8" s="2">
        <v>10</v>
      </c>
      <c r="G8" s="5">
        <v>2010</v>
      </c>
      <c r="H8" s="6">
        <v>4</v>
      </c>
      <c r="I8" s="5">
        <v>2013</v>
      </c>
      <c r="J8" s="6">
        <v>9</v>
      </c>
      <c r="K8" s="5">
        <v>2012</v>
      </c>
      <c r="L8" s="6">
        <v>874</v>
      </c>
      <c r="M8" s="5">
        <v>2012</v>
      </c>
      <c r="N8" s="6">
        <v>399</v>
      </c>
      <c r="O8" s="5">
        <v>2012</v>
      </c>
      <c r="P8" s="6">
        <v>982</v>
      </c>
      <c r="Q8" s="5">
        <v>2011</v>
      </c>
      <c r="R8" s="6">
        <v>1</v>
      </c>
      <c r="S8" s="1"/>
      <c r="T8" s="2"/>
      <c r="U8" s="5">
        <v>2008</v>
      </c>
      <c r="V8" s="6">
        <v>2</v>
      </c>
      <c r="W8" s="5">
        <v>2012</v>
      </c>
      <c r="X8" s="6">
        <v>18</v>
      </c>
      <c r="Y8" s="5">
        <v>2014</v>
      </c>
      <c r="Z8" s="6">
        <v>9</v>
      </c>
      <c r="AA8" s="5">
        <v>2010</v>
      </c>
      <c r="AB8" s="6">
        <v>2</v>
      </c>
    </row>
    <row r="9" spans="1:30" x14ac:dyDescent="0.3">
      <c r="A9" s="1">
        <v>2012</v>
      </c>
      <c r="B9" s="2">
        <v>104</v>
      </c>
      <c r="C9" s="5">
        <v>2012</v>
      </c>
      <c r="D9" s="6">
        <v>70</v>
      </c>
      <c r="E9" s="1">
        <v>2007</v>
      </c>
      <c r="F9" s="2">
        <v>8</v>
      </c>
      <c r="G9" s="5">
        <v>2012</v>
      </c>
      <c r="H9" s="6">
        <v>4</v>
      </c>
      <c r="I9" s="5">
        <v>2008</v>
      </c>
      <c r="J9" s="6">
        <v>8</v>
      </c>
      <c r="K9" s="5">
        <v>2011</v>
      </c>
      <c r="L9" s="6">
        <v>771</v>
      </c>
      <c r="M9" s="5">
        <v>2009</v>
      </c>
      <c r="N9" s="6">
        <v>364</v>
      </c>
      <c r="O9" s="5">
        <v>2011</v>
      </c>
      <c r="P9" s="6">
        <v>824</v>
      </c>
      <c r="Q9" s="5">
        <v>2013</v>
      </c>
      <c r="R9" s="6">
        <v>1</v>
      </c>
      <c r="S9" s="1"/>
      <c r="T9" s="2"/>
      <c r="U9" s="5">
        <v>2009</v>
      </c>
      <c r="V9" s="6">
        <v>2</v>
      </c>
      <c r="W9" s="5">
        <v>2014</v>
      </c>
      <c r="X9" s="6">
        <v>18</v>
      </c>
      <c r="Y9" s="5">
        <v>2011</v>
      </c>
      <c r="Z9" s="6">
        <v>6</v>
      </c>
      <c r="AA9" s="5">
        <v>2012</v>
      </c>
      <c r="AB9" s="6">
        <v>2</v>
      </c>
    </row>
    <row r="10" spans="1:30" x14ac:dyDescent="0.3">
      <c r="A10" s="1">
        <v>2009</v>
      </c>
      <c r="B10" s="2">
        <v>81</v>
      </c>
      <c r="C10" s="5">
        <v>2010</v>
      </c>
      <c r="D10" s="6">
        <v>51</v>
      </c>
      <c r="E10" s="1">
        <v>2010</v>
      </c>
      <c r="F10" s="2">
        <v>7</v>
      </c>
      <c r="G10" s="5">
        <v>2013</v>
      </c>
      <c r="H10" s="6">
        <v>4</v>
      </c>
      <c r="I10" s="5">
        <v>2017</v>
      </c>
      <c r="J10" s="6">
        <v>8</v>
      </c>
      <c r="K10" s="5">
        <v>2010</v>
      </c>
      <c r="L10" s="6">
        <v>594</v>
      </c>
      <c r="M10" s="5">
        <v>2010</v>
      </c>
      <c r="N10" s="6">
        <v>351</v>
      </c>
      <c r="O10" s="5">
        <v>2010</v>
      </c>
      <c r="P10" s="6">
        <v>616</v>
      </c>
      <c r="Q10" s="1"/>
      <c r="R10" s="2"/>
      <c r="S10" s="1"/>
      <c r="T10" s="2"/>
      <c r="U10" s="5">
        <v>2002</v>
      </c>
      <c r="V10" s="6">
        <v>1</v>
      </c>
      <c r="W10" s="5">
        <v>2016</v>
      </c>
      <c r="X10" s="6">
        <v>18</v>
      </c>
      <c r="Y10" s="5">
        <v>2004</v>
      </c>
      <c r="Z10" s="6">
        <v>5</v>
      </c>
      <c r="AA10" s="5">
        <v>2013</v>
      </c>
      <c r="AB10" s="6">
        <v>2</v>
      </c>
    </row>
    <row r="11" spans="1:30" x14ac:dyDescent="0.3">
      <c r="A11" s="1">
        <v>2010</v>
      </c>
      <c r="B11" s="2">
        <v>69</v>
      </c>
      <c r="C11" s="5">
        <v>2017</v>
      </c>
      <c r="D11" s="6">
        <v>50</v>
      </c>
      <c r="E11" s="1">
        <v>2017</v>
      </c>
      <c r="F11" s="2">
        <v>7</v>
      </c>
      <c r="G11" s="5">
        <v>2015</v>
      </c>
      <c r="H11" s="6">
        <v>4</v>
      </c>
      <c r="I11" s="5">
        <v>2007</v>
      </c>
      <c r="J11" s="6">
        <v>7</v>
      </c>
      <c r="K11" s="5">
        <v>2009</v>
      </c>
      <c r="L11" s="6">
        <v>453</v>
      </c>
      <c r="M11" s="5">
        <v>2008</v>
      </c>
      <c r="N11" s="6">
        <v>321</v>
      </c>
      <c r="O11" s="5">
        <v>2009</v>
      </c>
      <c r="P11" s="6">
        <v>435</v>
      </c>
      <c r="Q11" s="1"/>
      <c r="R11" s="2"/>
      <c r="S11" s="1"/>
      <c r="T11" s="2"/>
      <c r="U11" s="5">
        <v>2006</v>
      </c>
      <c r="V11" s="6">
        <v>1</v>
      </c>
      <c r="W11" s="5">
        <v>2004</v>
      </c>
      <c r="X11" s="6">
        <v>16</v>
      </c>
      <c r="Y11" s="5">
        <v>2008</v>
      </c>
      <c r="Z11" s="6">
        <v>5</v>
      </c>
      <c r="AA11" s="5">
        <v>2015</v>
      </c>
      <c r="AB11" s="6">
        <v>2</v>
      </c>
    </row>
    <row r="12" spans="1:30" x14ac:dyDescent="0.3">
      <c r="A12" s="1">
        <v>2008</v>
      </c>
      <c r="B12" s="2">
        <v>58</v>
      </c>
      <c r="C12" s="5">
        <v>2008</v>
      </c>
      <c r="D12" s="6">
        <v>45</v>
      </c>
      <c r="E12" s="1">
        <v>2008</v>
      </c>
      <c r="F12" s="2">
        <v>6</v>
      </c>
      <c r="G12" s="5">
        <v>2004</v>
      </c>
      <c r="H12" s="6">
        <v>3</v>
      </c>
      <c r="I12" s="5">
        <v>2010</v>
      </c>
      <c r="J12" s="6">
        <v>5</v>
      </c>
      <c r="K12" s="5">
        <v>2008</v>
      </c>
      <c r="L12" s="6">
        <v>410</v>
      </c>
      <c r="M12" s="5">
        <v>2017</v>
      </c>
      <c r="N12" s="6">
        <v>319</v>
      </c>
      <c r="O12" s="5">
        <v>2008</v>
      </c>
      <c r="P12" s="6">
        <v>312</v>
      </c>
      <c r="Q12" s="1"/>
      <c r="R12" s="2"/>
      <c r="S12" s="1"/>
      <c r="T12" s="2"/>
      <c r="U12" s="5">
        <v>2010</v>
      </c>
      <c r="V12" s="6">
        <v>1</v>
      </c>
      <c r="W12" s="5">
        <v>2010</v>
      </c>
      <c r="X12" s="6">
        <v>15</v>
      </c>
      <c r="Y12" s="5">
        <v>2013</v>
      </c>
      <c r="Z12" s="6">
        <v>5</v>
      </c>
      <c r="AA12" s="5">
        <v>2007</v>
      </c>
      <c r="AB12" s="6">
        <v>1</v>
      </c>
    </row>
    <row r="13" spans="1:30" x14ac:dyDescent="0.3">
      <c r="A13" s="1">
        <v>2007</v>
      </c>
      <c r="B13" s="2">
        <v>29</v>
      </c>
      <c r="C13" s="5">
        <v>2004</v>
      </c>
      <c r="D13" s="6">
        <v>40</v>
      </c>
      <c r="E13" s="1">
        <v>2009</v>
      </c>
      <c r="F13" s="2">
        <v>6</v>
      </c>
      <c r="G13" s="5">
        <v>2014</v>
      </c>
      <c r="H13" s="6">
        <v>3</v>
      </c>
      <c r="I13" s="5">
        <v>2004</v>
      </c>
      <c r="J13" s="6">
        <v>4</v>
      </c>
      <c r="K13" s="5">
        <v>2007</v>
      </c>
      <c r="L13" s="6">
        <v>330</v>
      </c>
      <c r="M13" s="5">
        <v>2006</v>
      </c>
      <c r="N13" s="6">
        <v>298</v>
      </c>
      <c r="O13" s="5">
        <v>2007</v>
      </c>
      <c r="P13" s="6">
        <v>207</v>
      </c>
      <c r="Q13" s="1"/>
      <c r="R13" s="2"/>
      <c r="S13" s="1"/>
      <c r="T13" s="2"/>
      <c r="U13" s="5">
        <v>2011</v>
      </c>
      <c r="V13" s="6">
        <v>1</v>
      </c>
      <c r="W13" s="5">
        <v>2017</v>
      </c>
      <c r="X13" s="6">
        <v>13</v>
      </c>
      <c r="Y13" s="5">
        <v>2007</v>
      </c>
      <c r="Z13" s="6">
        <v>4</v>
      </c>
      <c r="AA13" s="1"/>
      <c r="AB13" s="2"/>
    </row>
    <row r="14" spans="1:30" x14ac:dyDescent="0.3">
      <c r="A14" s="1">
        <v>2006</v>
      </c>
      <c r="B14" s="2">
        <v>28</v>
      </c>
      <c r="C14" s="5">
        <v>2006</v>
      </c>
      <c r="D14" s="6">
        <v>40</v>
      </c>
      <c r="E14" s="1">
        <v>2006</v>
      </c>
      <c r="F14" s="2">
        <v>5</v>
      </c>
      <c r="G14" s="5">
        <v>2003</v>
      </c>
      <c r="H14" s="6">
        <v>2</v>
      </c>
      <c r="I14" s="5">
        <v>2012</v>
      </c>
      <c r="J14" s="6">
        <v>4</v>
      </c>
      <c r="K14" s="5">
        <v>2006</v>
      </c>
      <c r="L14" s="6">
        <v>238</v>
      </c>
      <c r="M14" s="5">
        <v>2007</v>
      </c>
      <c r="N14" s="6">
        <v>293</v>
      </c>
      <c r="O14" s="5">
        <v>2006</v>
      </c>
      <c r="P14" s="6">
        <v>164</v>
      </c>
      <c r="Q14" s="1"/>
      <c r="R14" s="2"/>
      <c r="S14" s="1"/>
      <c r="T14" s="2"/>
      <c r="U14" s="5">
        <v>2013</v>
      </c>
      <c r="V14" s="6">
        <v>1</v>
      </c>
      <c r="W14" s="5">
        <v>2007</v>
      </c>
      <c r="X14" s="6">
        <v>12</v>
      </c>
      <c r="Y14" s="5">
        <v>2010</v>
      </c>
      <c r="Z14" s="6">
        <v>4</v>
      </c>
      <c r="AA14" s="1"/>
      <c r="AB14" s="2"/>
    </row>
    <row r="15" spans="1:30" x14ac:dyDescent="0.3">
      <c r="A15" s="1">
        <v>2003</v>
      </c>
      <c r="B15" s="2">
        <v>21</v>
      </c>
      <c r="C15" s="5">
        <v>2007</v>
      </c>
      <c r="D15" s="6">
        <v>36</v>
      </c>
      <c r="E15" s="1">
        <v>2004</v>
      </c>
      <c r="F15" s="2">
        <v>1</v>
      </c>
      <c r="G15" s="5">
        <v>2005</v>
      </c>
      <c r="H15" s="6">
        <v>2</v>
      </c>
      <c r="I15" s="5">
        <v>2005</v>
      </c>
      <c r="J15" s="6">
        <v>3</v>
      </c>
      <c r="K15" s="5">
        <v>2005</v>
      </c>
      <c r="L15" s="6">
        <v>192</v>
      </c>
      <c r="M15" s="5">
        <v>2005</v>
      </c>
      <c r="N15" s="6">
        <v>255</v>
      </c>
      <c r="O15" s="5">
        <v>2005</v>
      </c>
      <c r="P15" s="6">
        <v>92</v>
      </c>
      <c r="Q15" s="1"/>
      <c r="R15" s="2"/>
      <c r="S15" s="1"/>
      <c r="T15" s="2"/>
      <c r="U15" s="1"/>
      <c r="V15" s="2"/>
      <c r="W15" s="5">
        <v>2015</v>
      </c>
      <c r="X15" s="6">
        <v>11</v>
      </c>
      <c r="Y15" s="5">
        <v>2005</v>
      </c>
      <c r="Z15" s="6">
        <v>3</v>
      </c>
      <c r="AA15" s="1"/>
      <c r="AB15" s="2"/>
    </row>
    <row r="16" spans="1:30" x14ac:dyDescent="0.3">
      <c r="A16" s="1">
        <v>2004</v>
      </c>
      <c r="B16" s="2">
        <v>21</v>
      </c>
      <c r="C16" s="5">
        <v>2005</v>
      </c>
      <c r="D16" s="6">
        <v>32</v>
      </c>
      <c r="E16" s="1"/>
      <c r="F16" s="2"/>
      <c r="G16" s="5">
        <v>2011</v>
      </c>
      <c r="H16" s="6">
        <v>2</v>
      </c>
      <c r="I16" s="5">
        <v>2006</v>
      </c>
      <c r="J16" s="6">
        <v>3</v>
      </c>
      <c r="K16" s="5">
        <v>2004</v>
      </c>
      <c r="L16" s="6">
        <v>168</v>
      </c>
      <c r="M16" s="5">
        <v>2003</v>
      </c>
      <c r="N16" s="6">
        <v>218</v>
      </c>
      <c r="O16" s="5">
        <v>2004</v>
      </c>
      <c r="P16" s="6">
        <v>67</v>
      </c>
      <c r="Q16" s="1"/>
      <c r="R16" s="2"/>
      <c r="S16" s="1"/>
      <c r="T16" s="2"/>
      <c r="U16" s="1"/>
      <c r="V16" s="2"/>
      <c r="W16" s="5">
        <v>2001</v>
      </c>
      <c r="X16" s="6">
        <v>10</v>
      </c>
      <c r="Y16" s="5">
        <v>2006</v>
      </c>
      <c r="Z16" s="6">
        <v>3</v>
      </c>
      <c r="AA16" s="1"/>
      <c r="AB16" s="2"/>
    </row>
    <row r="17" spans="1:28" x14ac:dyDescent="0.3">
      <c r="A17" s="1">
        <v>2005</v>
      </c>
      <c r="B17" s="2">
        <v>20</v>
      </c>
      <c r="C17" s="5">
        <v>2003</v>
      </c>
      <c r="D17" s="6">
        <v>23</v>
      </c>
      <c r="E17" s="1"/>
      <c r="F17" s="2"/>
      <c r="G17" s="5">
        <v>2001</v>
      </c>
      <c r="H17" s="6">
        <v>1</v>
      </c>
      <c r="I17" s="5">
        <v>2003</v>
      </c>
      <c r="J17" s="6">
        <v>2</v>
      </c>
      <c r="K17" s="5">
        <v>2003</v>
      </c>
      <c r="L17" s="6">
        <v>109</v>
      </c>
      <c r="M17" s="5">
        <v>2004</v>
      </c>
      <c r="N17" s="6">
        <v>201</v>
      </c>
      <c r="O17" s="5">
        <v>2003</v>
      </c>
      <c r="P17" s="6">
        <v>60</v>
      </c>
      <c r="Q17" s="1"/>
      <c r="R17" s="2"/>
      <c r="S17" s="1"/>
      <c r="T17" s="2"/>
      <c r="U17" s="1"/>
      <c r="V17" s="2"/>
      <c r="W17" s="5">
        <v>2006</v>
      </c>
      <c r="X17" s="6">
        <v>9</v>
      </c>
      <c r="Y17" s="5">
        <v>2001</v>
      </c>
      <c r="Z17" s="6">
        <v>2</v>
      </c>
      <c r="AA17" s="1"/>
      <c r="AB17" s="2"/>
    </row>
    <row r="18" spans="1:28" x14ac:dyDescent="0.3">
      <c r="A18" s="1">
        <v>2001</v>
      </c>
      <c r="B18" s="2">
        <v>18</v>
      </c>
      <c r="C18" s="5">
        <v>2002</v>
      </c>
      <c r="D18" s="6">
        <v>15</v>
      </c>
      <c r="E18" s="1"/>
      <c r="F18" s="2"/>
      <c r="G18" s="5">
        <v>2017</v>
      </c>
      <c r="H18" s="6">
        <v>1</v>
      </c>
      <c r="I18" s="5">
        <v>2002</v>
      </c>
      <c r="J18" s="6">
        <v>1</v>
      </c>
      <c r="K18" s="5">
        <v>2001</v>
      </c>
      <c r="L18" s="6">
        <v>85</v>
      </c>
      <c r="M18" s="5">
        <v>2002</v>
      </c>
      <c r="N18" s="6">
        <v>199</v>
      </c>
      <c r="O18" s="5">
        <v>2002</v>
      </c>
      <c r="P18" s="6">
        <v>59</v>
      </c>
      <c r="Q18" s="1"/>
      <c r="R18" s="2"/>
      <c r="S18" s="1"/>
      <c r="T18" s="2"/>
      <c r="U18" s="1"/>
      <c r="V18" s="2"/>
      <c r="W18" s="5">
        <v>2002</v>
      </c>
      <c r="X18" s="6">
        <v>8</v>
      </c>
      <c r="Y18" s="5">
        <v>2003</v>
      </c>
      <c r="Z18" s="6">
        <v>2</v>
      </c>
      <c r="AA18" s="1"/>
      <c r="AB18" s="2"/>
    </row>
    <row r="19" spans="1:28" x14ac:dyDescent="0.3">
      <c r="A19" s="1">
        <v>2002</v>
      </c>
      <c r="B19" s="2">
        <v>17</v>
      </c>
      <c r="C19" s="5">
        <v>2001</v>
      </c>
      <c r="D19" s="6">
        <v>13</v>
      </c>
      <c r="E19" s="1"/>
      <c r="F19" s="2"/>
      <c r="G19" s="1"/>
      <c r="H19" s="2"/>
      <c r="I19" s="1"/>
      <c r="J19" s="2"/>
      <c r="K19" s="5">
        <v>2002</v>
      </c>
      <c r="L19" s="6">
        <v>66</v>
      </c>
      <c r="M19" s="5">
        <v>2001</v>
      </c>
      <c r="N19" s="6">
        <v>162</v>
      </c>
      <c r="O19" s="5">
        <v>2001</v>
      </c>
      <c r="P19" s="6">
        <v>41</v>
      </c>
      <c r="Q19" s="1"/>
      <c r="R19" s="2"/>
      <c r="S19" s="1"/>
      <c r="T19" s="2"/>
      <c r="U19" s="1"/>
      <c r="V19" s="2"/>
      <c r="W19" s="5">
        <v>2005</v>
      </c>
      <c r="X19" s="6">
        <v>8</v>
      </c>
      <c r="Y19" s="1"/>
      <c r="Z19" s="2"/>
      <c r="AA19" s="1"/>
      <c r="AB19" s="2"/>
    </row>
    <row r="20" spans="1:28" ht="15" thickBot="1" x14ac:dyDescent="0.35">
      <c r="A20" s="3" t="s">
        <v>3</v>
      </c>
      <c r="B20" s="4">
        <f>SUM(B3:B19)</f>
        <v>1638</v>
      </c>
      <c r="C20" s="3" t="s">
        <v>6</v>
      </c>
      <c r="D20" s="4">
        <f>SUM(D3:D19)</f>
        <v>910</v>
      </c>
      <c r="E20" s="3" t="s">
        <v>6</v>
      </c>
      <c r="F20" s="4">
        <f>SUM(F3:F19)</f>
        <v>144</v>
      </c>
      <c r="G20" s="3" t="s">
        <v>6</v>
      </c>
      <c r="H20" s="4">
        <f>SUM(H3:H19)</f>
        <v>63</v>
      </c>
      <c r="I20" s="3" t="s">
        <v>6</v>
      </c>
      <c r="J20" s="4">
        <f>SUM(J3:J19)</f>
        <v>141</v>
      </c>
      <c r="K20" s="3" t="s">
        <v>6</v>
      </c>
      <c r="L20" s="4">
        <f>SUM(L3:L19)</f>
        <v>10784</v>
      </c>
      <c r="M20" s="3" t="s">
        <v>6</v>
      </c>
      <c r="N20" s="4">
        <f>SUM(N3:N19)</f>
        <v>5819</v>
      </c>
      <c r="O20" s="3" t="s">
        <v>6</v>
      </c>
      <c r="P20" s="4">
        <f>SUM(P3:P19)</f>
        <v>12952</v>
      </c>
      <c r="Q20" s="3" t="s">
        <v>6</v>
      </c>
      <c r="R20" s="4">
        <f>SUM(R3:R9)</f>
        <v>19</v>
      </c>
      <c r="S20" s="3" t="s">
        <v>16</v>
      </c>
      <c r="T20" s="13">
        <f>SUM(T3:T19)</f>
        <v>2</v>
      </c>
      <c r="U20" s="3" t="s">
        <v>6</v>
      </c>
      <c r="V20" s="4">
        <f>SUM(V3:V19)</f>
        <v>46</v>
      </c>
      <c r="W20" s="3" t="s">
        <v>6</v>
      </c>
      <c r="X20" s="4">
        <f>SUM(X3:X19)</f>
        <v>267</v>
      </c>
      <c r="Y20" s="3" t="s">
        <v>6</v>
      </c>
      <c r="Z20" s="4">
        <f>SUM(Z3:Z19)</f>
        <v>108</v>
      </c>
      <c r="AA20" s="3" t="s">
        <v>6</v>
      </c>
      <c r="AB20" s="4">
        <f>SUM(AB3:AB19)</f>
        <v>29</v>
      </c>
    </row>
  </sheetData>
  <mergeCells count="15"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E1:F1"/>
    <mergeCell ref="C1:D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2017-08-11T10:50:55Z</dcterms:modified>
</cp:coreProperties>
</file>