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60" yWindow="360" windowWidth="17280" windowHeight="8880" tabRatio="600" firstSheet="0" activeTab="1" autoFilterDateGrouping="1"/>
  </bookViews>
  <sheets>
    <sheet name="Novembro" sheetId="1" state="visible" r:id="rId1"/>
    <sheet name="Dezembr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\ &quot;€&quot;;[Red]\-#,##0.00\ &quot;€&quot;"/>
    <numFmt numFmtId="165" formatCode="yyyy\-mm\-dd\ h:mm:ss"/>
    <numFmt numFmtId="166" formatCode="#,##0.00\ \€;[Red]\ \ \-#,##0.00\ \€"/>
    <numFmt numFmtId="167" formatCode="yyyy-mm-dd h:mm:ss"/>
    <numFmt numFmtId="168" formatCode="#,##0.00 €; [Red]-#,##0.00 €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40" fontId="1" fillId="0" borderId="0" pivotButton="0" quotePrefix="0" xfId="0"/>
    <xf numFmtId="40" fontId="0" fillId="0" borderId="0" pivotButton="0" quotePrefix="0" xfId="0"/>
    <xf numFmtId="167" fontId="0" fillId="0" borderId="0" pivotButton="0" quotePrefix="0" xfId="0"/>
    <xf numFmtId="164" fontId="0" fillId="0" borderId="0" pivotButton="0" quotePrefix="0" xfId="0"/>
    <xf numFmtId="168" fontId="0" fillId="0" borderId="0" pivotButton="0" quotePrefix="0" xfId="0"/>
    <xf numFmtId="166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zoomScale="110" zoomScaleNormal="110" workbookViewId="0">
      <selection activeCell="G13" sqref="G13"/>
    </sheetView>
  </sheetViews>
  <sheetFormatPr baseColWidth="8" defaultRowHeight="14.4"/>
  <cols>
    <col width="10.5546875" bestFit="1" customWidth="1" min="1" max="1"/>
    <col width="9" bestFit="1" customWidth="1" min="2" max="2"/>
    <col width="17.44140625" bestFit="1" customWidth="1" min="3" max="3"/>
    <col width="49.77734375" bestFit="1" customWidth="1" min="4" max="4"/>
    <col width="15.33203125" bestFit="1" customWidth="1" min="7" max="7"/>
    <col width="10.5546875" bestFit="1" customWidth="1" min="8" max="8"/>
    <col width="10.33203125" bestFit="1" customWidth="1" min="15" max="15"/>
    <col width="10.5546875" bestFit="1" customWidth="1" min="16" max="16"/>
  </cols>
  <sheetData>
    <row r="1">
      <c r="A1" s="1" t="inlineStr">
        <is>
          <t>DATE</t>
        </is>
      </c>
      <c r="B1" s="1" t="inlineStr">
        <is>
          <t>AMOUNT</t>
        </is>
      </c>
      <c r="C1" s="1" t="inlineStr">
        <is>
          <t>PURPOSE</t>
        </is>
      </c>
      <c r="D1" s="1" t="inlineStr">
        <is>
          <t>DESCRIPTION</t>
        </is>
      </c>
      <c r="G1" s="4" t="inlineStr">
        <is>
          <t>Data início:</t>
        </is>
      </c>
      <c r="H1" s="9" t="n">
        <v>45224</v>
      </c>
    </row>
    <row r="2">
      <c r="A2" s="2" t="n">
        <v>45224</v>
      </c>
      <c r="B2" s="10" t="n">
        <v>11</v>
      </c>
      <c r="C2" t="inlineStr">
        <is>
          <t>MEO TMN</t>
        </is>
      </c>
      <c r="D2" t="inlineStr">
        <is>
          <t>Carregar o telemóvel</t>
        </is>
      </c>
      <c r="G2" s="4" t="inlineStr">
        <is>
          <t>Data fim:</t>
        </is>
      </c>
      <c r="H2" s="9" t="n">
        <v>45253</v>
      </c>
    </row>
    <row r="3">
      <c r="A3" s="2" t="n">
        <v>45224</v>
      </c>
      <c r="B3" s="10" t="n">
        <v>89.56999999999999</v>
      </c>
      <c r="C3" t="inlineStr">
        <is>
          <t>PAYPAYUE INST</t>
        </is>
      </c>
      <c r="D3" t="inlineStr">
        <is>
          <t>Prenda pai (Mi TV Stick) + Relógio Smart Band</t>
        </is>
      </c>
    </row>
    <row r="4">
      <c r="A4" s="2" t="inlineStr">
        <is>
          <t>26/10/2023</t>
        </is>
      </c>
      <c r="B4" s="11" t="n">
        <v>73.17</v>
      </c>
      <c r="C4" t="inlineStr">
        <is>
          <t>WORTEN-EQUIPAM</t>
        </is>
      </c>
      <c r="D4" t="inlineStr">
        <is>
          <t>Cadeira escritório</t>
        </is>
      </c>
      <c r="G4" s="4" t="inlineStr">
        <is>
          <t>Montante inicial:</t>
        </is>
      </c>
      <c r="H4" s="11" t="n">
        <v>959.58</v>
      </c>
    </row>
    <row r="5">
      <c r="A5" s="2" t="n">
        <v>45225</v>
      </c>
      <c r="B5" s="10" t="n">
        <v>20.23</v>
      </c>
      <c r="C5" t="inlineStr">
        <is>
          <t>HIPAY SAS</t>
        </is>
      </c>
      <c r="D5" t="inlineStr">
        <is>
          <t>Temu - Crocs + Prenda Inês + Aparelho para a aparelhagem</t>
        </is>
      </c>
      <c r="G5" s="4" t="inlineStr">
        <is>
          <t>Montante final:</t>
        </is>
      </c>
      <c r="H5" s="11">
        <f>(H4-H7)</f>
        <v/>
      </c>
    </row>
    <row r="6">
      <c r="A6" s="2" t="n">
        <v>45226</v>
      </c>
      <c r="B6" s="10" t="n">
        <v>30</v>
      </c>
      <c r="C6" t="inlineStr">
        <is>
          <t>CXDOL</t>
        </is>
      </c>
      <c r="D6" t="inlineStr">
        <is>
          <t>KapaHemps - Weed</t>
        </is>
      </c>
    </row>
    <row r="7">
      <c r="A7" s="2" t="n">
        <v>45227</v>
      </c>
      <c r="B7" s="10" t="n">
        <v>25</v>
      </c>
      <c r="C7" t="inlineStr">
        <is>
          <t>BIKE ZONE CAST</t>
        </is>
      </c>
      <c r="D7" t="inlineStr">
        <is>
          <t>Arranjo da corrente da bicla</t>
        </is>
      </c>
      <c r="G7" s="4" t="inlineStr">
        <is>
          <t>Total gasto:</t>
        </is>
      </c>
      <c r="H7" s="11">
        <f>SUM(B:B)</f>
        <v/>
      </c>
    </row>
    <row r="8">
      <c r="A8" s="2" t="n">
        <v>45228</v>
      </c>
      <c r="B8" s="10" t="n">
        <v>11</v>
      </c>
      <c r="C8" t="inlineStr">
        <is>
          <t>MARCO CONSTANT</t>
        </is>
      </c>
      <c r="D8" t="inlineStr">
        <is>
          <t>Saída com os boys (Alex e Dani)</t>
        </is>
      </c>
    </row>
    <row r="9">
      <c r="A9" s="2" t="n">
        <v>45229</v>
      </c>
      <c r="B9" s="10" t="n">
        <v>12.74</v>
      </c>
      <c r="C9" t="inlineStr">
        <is>
          <t>HIPAY SAS</t>
        </is>
      </c>
      <c r="D9" t="inlineStr">
        <is>
          <t>Games - Battlefield 1 Premium</t>
        </is>
      </c>
    </row>
    <row r="10">
      <c r="A10" s="2" t="n">
        <v>45234</v>
      </c>
      <c r="B10" s="10" t="n">
        <v>13.6</v>
      </c>
      <c r="C10" t="inlineStr">
        <is>
          <t>TIAN TIAN</t>
        </is>
      </c>
      <c r="D10" t="inlineStr">
        <is>
          <t>Almoço com a Inês</t>
        </is>
      </c>
    </row>
    <row r="11">
      <c r="A11" s="2" t="n">
        <v>45236</v>
      </c>
      <c r="B11" s="10" t="n">
        <v>30</v>
      </c>
      <c r="C11" t="inlineStr">
        <is>
          <t>CXDOL</t>
        </is>
      </c>
      <c r="D11" t="inlineStr">
        <is>
          <t>Trading 212 - Disney</t>
        </is>
      </c>
    </row>
    <row r="12">
      <c r="A12" s="2" t="n">
        <v>45238</v>
      </c>
      <c r="B12" s="10" t="n">
        <v>12.5</v>
      </c>
      <c r="C12" t="inlineStr">
        <is>
          <t>CP COMBOIOS PO</t>
        </is>
      </c>
      <c r="D12" t="inlineStr">
        <is>
          <t>Comboio Castro - Lisboa</t>
        </is>
      </c>
    </row>
    <row r="13">
      <c r="A13" s="2" t="n">
        <v>45240</v>
      </c>
      <c r="B13" s="10" t="n">
        <v>2.15</v>
      </c>
      <c r="C13" t="inlineStr">
        <is>
          <t>ANJOS</t>
        </is>
      </c>
      <c r="D13" t="inlineStr">
        <is>
          <t>Cartão + passagem Metro</t>
        </is>
      </c>
    </row>
    <row r="14">
      <c r="A14" s="2" t="n">
        <v>45241</v>
      </c>
      <c r="B14" s="10" t="n">
        <v>4.64</v>
      </c>
      <c r="C14" t="inlineStr">
        <is>
          <t>C.DEB UBER</t>
        </is>
      </c>
      <c r="D14" t="inlineStr">
        <is>
          <t>Uber - Lisboa</t>
        </is>
      </c>
    </row>
    <row r="15">
      <c r="A15" s="2" t="n">
        <v>45241</v>
      </c>
      <c r="B15" s="10" t="n">
        <v>1.65</v>
      </c>
      <c r="C15" t="inlineStr">
        <is>
          <t>ANJOS</t>
        </is>
      </c>
      <c r="D15" t="inlineStr">
        <is>
          <t>Cartão + passagem Metro</t>
        </is>
      </c>
    </row>
    <row r="16">
      <c r="A16" s="2" t="n">
        <v>45241</v>
      </c>
      <c r="B16" s="10" t="n">
        <v>9.1</v>
      </c>
      <c r="C16" t="inlineStr">
        <is>
          <t>RNE-REDE NACIO</t>
        </is>
      </c>
      <c r="D16" t="inlineStr">
        <is>
          <t>Autocarro Lisboa - Castro Verde</t>
        </is>
      </c>
    </row>
    <row r="17">
      <c r="A17" s="2" t="n">
        <v>45242</v>
      </c>
      <c r="B17" s="10" t="n">
        <v>36.36</v>
      </c>
      <c r="C17" t="inlineStr">
        <is>
          <t>MBWAY 969xxx306</t>
        </is>
      </c>
      <c r="D17" t="inlineStr">
        <is>
          <t>Casa para PDA - Sevilha</t>
        </is>
      </c>
    </row>
    <row r="18">
      <c r="A18" s="2" t="n">
        <v>45244</v>
      </c>
      <c r="B18" s="10" t="n">
        <v>5.99</v>
      </c>
      <c r="C18" t="inlineStr">
        <is>
          <t>C.DEB UBER</t>
        </is>
      </c>
      <c r="D18" t="inlineStr">
        <is>
          <t>Uber - Lisboa</t>
        </is>
      </c>
    </row>
    <row r="19">
      <c r="A19" s="2" t="n">
        <v>45249</v>
      </c>
      <c r="B19" s="10" t="n">
        <v>50</v>
      </c>
      <c r="C19" t="inlineStr">
        <is>
          <t>MBWAY 963xxx619</t>
        </is>
      </c>
      <c r="D19" t="inlineStr">
        <is>
          <t>Psicóloga</t>
        </is>
      </c>
    </row>
    <row r="20">
      <c r="A20" s="2" t="n">
        <v>45251</v>
      </c>
      <c r="B20" s="10" t="n">
        <v>40</v>
      </c>
      <c r="C20" t="inlineStr">
        <is>
          <t>CXDOL</t>
        </is>
      </c>
      <c r="D20" t="inlineStr">
        <is>
          <t>Trading 212 - Intel - 10€ na plataforma</t>
        </is>
      </c>
    </row>
    <row r="21">
      <c r="A21" s="2" t="n">
        <v>45252</v>
      </c>
      <c r="B21" s="10" t="n">
        <v>50</v>
      </c>
      <c r="C21" t="inlineStr">
        <is>
          <t>CXDOL</t>
        </is>
      </c>
      <c r="D21" t="inlineStr">
        <is>
          <t>KapaHemps - Weed</t>
        </is>
      </c>
    </row>
    <row r="22">
      <c r="A22" s="2" t="n">
        <v>45252</v>
      </c>
      <c r="B22" s="10" t="n">
        <v>11</v>
      </c>
      <c r="C22" t="inlineStr">
        <is>
          <t>MEO TMN</t>
        </is>
      </c>
      <c r="D22" t="inlineStr">
        <is>
          <t>Carregar o telemóvel</t>
        </is>
      </c>
    </row>
    <row r="25">
      <c r="B25" s="10" t="n"/>
    </row>
  </sheetData>
  <pageMargins left="0.7" right="0.7" top="0.75" bottom="0.75" header="0.3" footer="0.3"/>
  <pageSetup orientation="portrait" paperSize="9" horizontalDpi="4294967293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7"/>
  <sheetViews>
    <sheetView tabSelected="1" zoomScale="110" zoomScaleNormal="110" workbookViewId="0">
      <selection activeCell="C12" sqref="C12"/>
    </sheetView>
  </sheetViews>
  <sheetFormatPr baseColWidth="8" defaultRowHeight="14.4"/>
  <cols>
    <col width="10.5546875" bestFit="1" customWidth="1" min="1" max="1"/>
    <col width="9" bestFit="1" customWidth="1" style="8" min="2" max="2"/>
    <col width="17.44140625" bestFit="1" customWidth="1" min="3" max="3"/>
    <col width="49.77734375" bestFit="1" customWidth="1" min="4" max="4"/>
    <col width="15.33203125" bestFit="1" customWidth="1" min="7" max="7"/>
    <col width="10.5546875" bestFit="1" customWidth="1" min="8" max="8"/>
    <col width="10.33203125" bestFit="1" customWidth="1" min="15" max="15"/>
    <col width="10.5546875" bestFit="1" customWidth="1" min="16" max="16"/>
  </cols>
  <sheetData>
    <row r="1">
      <c r="A1" s="1" t="inlineStr">
        <is>
          <t>DATE</t>
        </is>
      </c>
      <c r="B1" s="7" t="inlineStr">
        <is>
          <t>AMOUNT</t>
        </is>
      </c>
      <c r="C1" s="1" t="inlineStr">
        <is>
          <t>PURPOSE</t>
        </is>
      </c>
      <c r="D1" s="1" t="inlineStr">
        <is>
          <t>DESCRIPTION</t>
        </is>
      </c>
      <c r="G1" s="4" t="inlineStr">
        <is>
          <t>Data início:</t>
        </is>
      </c>
      <c r="H1" t="inlineStr">
        <is>
          <t>23/11/2023</t>
        </is>
      </c>
    </row>
    <row r="2">
      <c r="A2" s="2" t="inlineStr">
        <is>
          <t>25/11/2023</t>
        </is>
      </c>
      <c r="B2" s="8" t="n">
        <v>7.3</v>
      </c>
      <c r="C2" t="inlineStr">
        <is>
          <t>FRESH MIX</t>
        </is>
      </c>
      <c r="D2" t="inlineStr">
        <is>
          <t>Lanche com Inês - Faro</t>
        </is>
      </c>
      <c r="G2" s="4" t="inlineStr">
        <is>
          <t>Data fim:</t>
        </is>
      </c>
      <c r="H2" t="inlineStr">
        <is>
          <t>23/12/2023</t>
        </is>
      </c>
    </row>
    <row r="3">
      <c r="A3" s="2" t="n">
        <v>45257</v>
      </c>
      <c r="B3" s="8" t="n">
        <v>59.99</v>
      </c>
      <c r="C3" t="inlineStr">
        <is>
          <t>HIPAY SAS</t>
        </is>
      </c>
      <c r="D3" t="inlineStr">
        <is>
          <t>Sapatilhas - SportZone</t>
        </is>
      </c>
    </row>
    <row r="4">
      <c r="A4" t="inlineStr">
        <is>
          <t>02/01/2024</t>
        </is>
      </c>
      <c r="B4" s="8" t="n">
        <v>1.65</v>
      </c>
      <c r="C4" t="inlineStr">
        <is>
          <t>Jardim zologico</t>
        </is>
      </c>
      <c r="D4" t="inlineStr">
        <is>
          <t>passe</t>
        </is>
      </c>
      <c r="G4" s="4" t="inlineStr">
        <is>
          <t>Montante inicial:</t>
        </is>
      </c>
      <c r="H4" s="11" t="n">
        <v>1400</v>
      </c>
    </row>
    <row r="5">
      <c r="A5" t="inlineStr">
        <is>
          <t>04/12/2023</t>
        </is>
      </c>
      <c r="B5" s="11" t="n">
        <v>-21</v>
      </c>
      <c r="C5" t="inlineStr">
        <is>
          <t>fgsdfs</t>
        </is>
      </c>
      <c r="D5" t="inlineStr">
        <is>
          <t>sxvvb</t>
        </is>
      </c>
      <c r="G5" s="4" t="inlineStr">
        <is>
          <t>Montante final:</t>
        </is>
      </c>
      <c r="H5" s="11">
        <f>(H4-H7)</f>
        <v/>
      </c>
    </row>
    <row r="7">
      <c r="G7" s="4" t="inlineStr">
        <is>
          <t>Total gasto:</t>
        </is>
      </c>
      <c r="H7" s="11">
        <f>SUM(B:B)</f>
        <v/>
      </c>
    </row>
  </sheetData>
  <pageMargins left="0.7" right="0.7" top="0.75" bottom="0.75" header="0.3" footer="0.3"/>
  <pageSetup orientation="portrait" paperSize="9" horizontalDpi="4294967293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Luís Ramos</dc:creator>
  <dcterms:created xsi:type="dcterms:W3CDTF">2015-06-05T18:19:34Z</dcterms:created>
  <dcterms:modified xsi:type="dcterms:W3CDTF">2023-12-04T18:17:23Z</dcterms:modified>
  <cp:lastModifiedBy>LUIS MIGUEL ESTÁCIO RAMOS</cp:lastModifiedBy>
</cp:coreProperties>
</file>