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ao-cao-Nut" sheetId="1" state="visible" r:id="rId1"/>
  </sheets>
  <definedNames>
    <definedName name="_a01">'Bao-cao-Nut'!$E$12</definedName>
    <definedName name="_a02">'Bao-cao-Nut'!$E$13</definedName>
    <definedName name="_As1">'Bao-cao-Nut'!$F$14</definedName>
    <definedName name="_As2">'Bao-cao-Nut'!$F$15</definedName>
    <definedName name="_b">'Bao-cao-Nut'!$B$12</definedName>
    <definedName name="_h">'Bao-cao-Nut'!$B$13</definedName>
    <definedName name="_h01">'Bao-cao-Nut'!$H$12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0"/>
  </numFmts>
  <fonts count="2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Symbol"/>
      <charset val="2"/>
      <family val="1"/>
      <i val="1"/>
      <color indexed="8"/>
      <sz val="11"/>
    </font>
    <font>
      <name val="Arial"/>
      <family val="2"/>
      <i val="1"/>
      <color indexed="8"/>
      <sz val="11"/>
    </font>
    <font>
      <name val="Arial"/>
      <family val="2"/>
      <color rgb="FFFF0000"/>
      <sz val="11"/>
    </font>
    <font>
      <name val="Arial"/>
      <family val="2"/>
      <color indexed="8"/>
      <sz val="11"/>
      <vertAlign val="subscript"/>
    </font>
    <font>
      <name val="Arial"/>
      <family val="2"/>
      <color theme="1"/>
      <sz val="11"/>
      <vertAlign val="subscript"/>
    </font>
    <font>
      <name val="Arial"/>
      <family val="2"/>
      <color theme="1"/>
      <sz val="11"/>
      <vertAlign val="superscript"/>
    </font>
    <font>
      <name val="Arial"/>
      <charset val="2"/>
      <family val="1"/>
      <color theme="1"/>
      <sz val="11"/>
    </font>
    <font>
      <name val="Symbol"/>
      <charset val="2"/>
      <family val="1"/>
      <color theme="1"/>
      <sz val="11"/>
    </font>
    <font>
      <name val="Arial"/>
      <family val="2"/>
      <b val="1"/>
      <color theme="4" tint="-0.249977111117893"/>
      <sz val="11"/>
    </font>
    <font>
      <name val="Arial"/>
      <family val="2"/>
      <b val="1"/>
      <color theme="1"/>
      <sz val="11"/>
    </font>
    <font>
      <name val="Symbol"/>
      <charset val="2"/>
      <family val="1"/>
      <color indexed="8"/>
      <sz val="11"/>
    </font>
    <font>
      <name val="Arial"/>
      <family val="2"/>
      <color indexed="8"/>
      <sz val="11"/>
    </font>
    <font>
      <name val="Calibri"/>
      <family val="2"/>
      <i val="1"/>
      <color theme="1"/>
      <sz val="11"/>
      <u val="single"/>
      <scheme val="minor"/>
    </font>
    <font>
      <name val="Arial"/>
      <family val="2"/>
      <sz val="11"/>
    </font>
    <font>
      <name val="Arial"/>
      <family val="2"/>
      <color indexed="8"/>
      <sz val="11"/>
      <vertAlign val="superscript"/>
    </font>
    <font>
      <name val="Arial"/>
      <family val="2"/>
      <sz val="11"/>
      <vertAlign val="subscript"/>
    </font>
    <font>
      <name val="Arial"/>
      <charset val="2"/>
      <family val="1"/>
      <color indexed="8"/>
      <sz val="11"/>
    </font>
    <font>
      <name val="Arial"/>
      <family val="2"/>
      <b val="1"/>
      <color indexed="8"/>
      <sz val="11"/>
      <vertAlign val="subscript"/>
    </font>
    <font>
      <name val="Calibri"/>
      <family val="2"/>
      <b val="1"/>
      <color theme="8" tint="-0.249977111117893"/>
      <sz val="12"/>
      <scheme val="minor"/>
    </font>
    <font>
      <name val="Arial"/>
      <family val="2"/>
      <b val="1"/>
      <color theme="8" tint="-0.249977111117893"/>
      <sz val="12"/>
    </font>
    <font>
      <name val="Calibri"/>
      <family val="2"/>
      <b val="1"/>
      <i val="1"/>
      <color theme="8" tint="-0.249977111117893"/>
      <sz val="12"/>
      <scheme val="minor"/>
    </font>
    <font>
      <name val="Calibri"/>
      <family val="2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A1F3A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0" fillId="0" borderId="0" pivotButton="0" quotePrefix="1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2" fillId="0" borderId="0" pivotButton="0" quotePrefix="0" xfId="0"/>
    <xf numFmtId="0" fontId="18" fillId="0" borderId="0" pivotButton="0" quotePrefix="0" xfId="0"/>
    <xf numFmtId="0" fontId="0" fillId="0" borderId="0" applyAlignment="1" pivotButton="0" quotePrefix="0" xfId="0">
      <alignment horizontal="right" vertical="center"/>
    </xf>
    <xf numFmtId="2" fontId="19" fillId="0" borderId="0" pivotButton="0" quotePrefix="0" xfId="0"/>
    <xf numFmtId="0" fontId="4" fillId="0" borderId="0" applyAlignment="1" pivotButton="0" quotePrefix="0" xfId="0">
      <alignment vertical="center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24" fillId="0" borderId="0" pivotButton="0" quotePrefix="0" xfId="0"/>
    <xf numFmtId="0" fontId="25" fillId="0" borderId="0" pivotButton="0" quotePrefix="0" xfId="0"/>
    <xf numFmtId="164" fontId="25" fillId="0" borderId="0" pivotButton="0" quotePrefix="0" xfId="0"/>
    <xf numFmtId="2" fontId="25" fillId="0" borderId="0" pivotButton="0" quotePrefix="0" xfId="0"/>
    <xf numFmtId="165" fontId="25" fillId="0" borderId="0" pivotButton="0" quotePrefix="0" xfId="0"/>
    <xf numFmtId="0" fontId="24" fillId="0" borderId="1" pivotButton="0" quotePrefix="0" xfId="0"/>
    <xf numFmtId="0" fontId="24" fillId="0" borderId="1" applyAlignment="1" pivotButton="0" quotePrefix="0" xfId="0">
      <alignment horizontal="right"/>
    </xf>
    <xf numFmtId="166" fontId="25" fillId="0" borderId="0" pivotButton="0" quotePrefix="0" xfId="0"/>
    <xf numFmtId="0" fontId="26" fillId="0" borderId="0" pivotButton="0" quotePrefix="0" xfId="0"/>
    <xf numFmtId="0" fontId="24" fillId="0" borderId="0" applyAlignment="1" pivotButton="0" quotePrefix="1" xfId="0">
      <alignment horizontal="left" vertical="center"/>
    </xf>
    <xf numFmtId="0" fontId="0" fillId="0" borderId="0" applyAlignment="1" pivotButton="0" quotePrefix="0" xfId="0">
      <alignment wrapText="1"/>
    </xf>
    <xf numFmtId="0" fontId="27" fillId="2" borderId="1" applyAlignment="1" pivotButton="0" quotePrefix="0" xfId="0">
      <alignment wrapText="1"/>
    </xf>
    <xf numFmtId="0" fontId="0" fillId="2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/>
    </xf>
    <xf numFmtId="164" fontId="25" fillId="0" borderId="0" pivotButton="0" quotePrefix="0" xfId="0"/>
    <xf numFmtId="166" fontId="25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101"/>
  <sheetViews>
    <sheetView tabSelected="1" zoomScale="115" zoomScaleNormal="115" zoomScaleSheetLayoutView="100" workbookViewId="0">
      <selection activeCell="A1" sqref="A1"/>
    </sheetView>
  </sheetViews>
  <sheetFormatPr baseColWidth="8" defaultRowHeight="15"/>
  <cols>
    <col width="10.42578125" customWidth="1" style="7" min="5" max="5"/>
    <col width="5.5703125" customWidth="1" style="7" min="11" max="11"/>
  </cols>
  <sheetData>
    <row r="2" ht="15.75" customHeight="1" s="7">
      <c r="B2" s="33" t="inlineStr">
        <is>
          <t>Nguyễn Thu Trang - 528161 - Phần mềm tính toán võng dầm BTCT</t>
        </is>
      </c>
    </row>
    <row r="3" ht="15.75" customHeight="1" s="7">
      <c r="B3" s="25" t="inlineStr">
        <is>
          <t>BC.</t>
        </is>
      </c>
      <c r="C3" s="34" t="inlineStr">
        <is>
          <t>02</t>
        </is>
      </c>
    </row>
    <row r="5" ht="15.75" customHeight="1" s="7">
      <c r="C5" s="4" t="inlineStr">
        <is>
          <t>TÍNH TOÁN VÀ KIỂM TRA BỀ RỘNG VẾT NỨT CHO CẤU KIỆN DẦM</t>
        </is>
      </c>
    </row>
    <row r="6" ht="15.75" customHeight="1" s="7">
      <c r="D6" s="4" t="n"/>
    </row>
    <row r="7">
      <c r="D7" s="2" t="inlineStr">
        <is>
          <t>(Theo TCVN 5574:2018)</t>
        </is>
      </c>
    </row>
    <row r="9">
      <c r="B9" s="1" t="inlineStr">
        <is>
          <t>- Tiết diện: Hình chữ nhật</t>
        </is>
      </c>
    </row>
    <row r="10">
      <c r="B10" s="1" t="n"/>
    </row>
    <row r="11" ht="15.75" customHeight="1" s="7">
      <c r="B11" s="3" t="inlineStr">
        <is>
          <t>1. Tên cấu kiện:</t>
        </is>
      </c>
      <c r="C11" s="16" t="n"/>
      <c r="D11" s="25" t="inlineStr">
        <is>
          <t>{Ten}</t>
        </is>
      </c>
    </row>
    <row r="13" ht="15.75" customHeight="1" s="7">
      <c r="D13" s="25" t="n"/>
    </row>
    <row r="15">
      <c r="B15" s="3" t="inlineStr">
        <is>
          <t>2. Thông số cấu kiện:</t>
        </is>
      </c>
    </row>
    <row r="17">
      <c r="B17" s="5" t="inlineStr">
        <is>
          <t>B (mm)</t>
        </is>
      </c>
      <c r="C17" s="5" t="inlineStr">
        <is>
          <t>H (mm)</t>
        </is>
      </c>
      <c r="D17" s="6" t="inlineStr">
        <is>
          <t>BT</t>
        </is>
      </c>
      <c r="E17" s="6" t="inlineStr">
        <is>
          <t>CT</t>
        </is>
      </c>
      <c r="F17" s="6" t="inlineStr">
        <is>
          <t>Mtp ™</t>
        </is>
      </c>
      <c r="G17" s="6" t="inlineStr">
        <is>
          <t>Mdh ™</t>
        </is>
      </c>
    </row>
    <row r="18" ht="15.75" customHeight="1" s="7">
      <c r="B18" s="30" t="inlineStr">
        <is>
          <t>{b}</t>
        </is>
      </c>
      <c r="C18" s="30" t="inlineStr">
        <is>
          <t>{h}</t>
        </is>
      </c>
      <c r="D18" s="31" t="inlineStr">
        <is>
          <t>{Betong}</t>
        </is>
      </c>
      <c r="E18" s="31" t="inlineStr">
        <is>
          <t>{Thepdoc}</t>
        </is>
      </c>
      <c r="F18" s="30" t="inlineStr">
        <is>
          <t>{M2_ngan_han}</t>
        </is>
      </c>
      <c r="G18" s="30" t="inlineStr">
        <is>
          <t>{M1_dai_han}</t>
        </is>
      </c>
    </row>
    <row r="20" ht="26.25" customFormat="1" customHeight="1" s="35">
      <c r="B20" s="37" t="inlineStr">
        <is>
          <t>A's (cm2)</t>
        </is>
      </c>
      <c r="C20" s="37" t="inlineStr">
        <is>
          <t>a' (mm)</t>
        </is>
      </c>
      <c r="D20" s="36" t="inlineStr">
        <is>
          <t>Bố trí thép trên</t>
        </is>
      </c>
      <c r="E20" s="37" t="inlineStr">
        <is>
          <t>As (cm2)</t>
        </is>
      </c>
      <c r="F20" s="37" t="inlineStr">
        <is>
          <t>a (mm)</t>
        </is>
      </c>
      <c r="G20" s="36" t="inlineStr">
        <is>
          <t>Bố trí thép dưới</t>
        </is>
      </c>
    </row>
    <row r="21" ht="15.75" customHeight="1" s="7">
      <c r="B21" s="30" t="inlineStr">
        <is>
          <t>{As_p_cm2}</t>
        </is>
      </c>
      <c r="C21" s="30" t="inlineStr">
        <is>
          <t>{a0_p_mm}</t>
        </is>
      </c>
      <c r="D21" s="31" t="inlineStr">
        <is>
          <t>{Thep_As}</t>
        </is>
      </c>
      <c r="E21" s="30" t="inlineStr">
        <is>
          <t>{As_cm2}</t>
        </is>
      </c>
      <c r="F21" s="30" t="inlineStr">
        <is>
          <t>{a0_mm}</t>
        </is>
      </c>
      <c r="G21" s="31" t="inlineStr">
        <is>
          <t>{Thep_As_p}</t>
        </is>
      </c>
    </row>
    <row r="22"/>
    <row r="23">
      <c r="B23" s="1" t="inlineStr">
        <is>
          <t>==&gt;</t>
        </is>
      </c>
    </row>
    <row r="24">
      <c r="B24" s="15" t="inlineStr">
        <is>
          <t>Các thông số đầu vào</t>
        </is>
      </c>
    </row>
    <row r="25" ht="15.75" customHeight="1" s="7">
      <c r="B25" s="3" t="inlineStr">
        <is>
          <t>a. Bê tông</t>
        </is>
      </c>
      <c r="D25" s="25" t="inlineStr">
        <is>
          <t>{Betong}</t>
        </is>
      </c>
    </row>
    <row r="26" ht="15.75" customHeight="1" s="7">
      <c r="B26" t="inlineStr">
        <is>
          <t xml:space="preserve">Rb = </t>
        </is>
      </c>
      <c r="C26" s="25" t="inlineStr">
        <is>
          <t>{Rb_Mpa}</t>
        </is>
      </c>
      <c r="D26" t="inlineStr">
        <is>
          <t>Mpa</t>
        </is>
      </c>
      <c r="E26" t="inlineStr">
        <is>
          <t xml:space="preserve">Rb,ser = </t>
        </is>
      </c>
      <c r="F26" s="25" t="inlineStr">
        <is>
          <t>{Rb_ser}</t>
        </is>
      </c>
      <c r="G26" t="inlineStr">
        <is>
          <t>Mpa</t>
        </is>
      </c>
    </row>
    <row r="27" ht="15.75" customHeight="1" s="7">
      <c r="B27" t="inlineStr">
        <is>
          <t>Eb =</t>
        </is>
      </c>
      <c r="C27" s="25" t="inlineStr">
        <is>
          <t>{Eb_Mpa}</t>
        </is>
      </c>
      <c r="D27" t="inlineStr">
        <is>
          <t>Mpa</t>
        </is>
      </c>
      <c r="E27" t="inlineStr">
        <is>
          <t>Rbt,ser =</t>
        </is>
      </c>
      <c r="F27" s="25" t="inlineStr">
        <is>
          <t>{Rbt_ser}</t>
        </is>
      </c>
      <c r="G27" t="inlineStr">
        <is>
          <t>Mpa</t>
        </is>
      </c>
    </row>
    <row r="30" ht="15.75" customHeight="1" s="7">
      <c r="B30" s="3" t="inlineStr">
        <is>
          <t>b. Cốt thép</t>
        </is>
      </c>
      <c r="D30" s="31" t="inlineStr">
        <is>
          <t>{Thepdoc}</t>
        </is>
      </c>
    </row>
    <row r="31" ht="15.75" customHeight="1" s="7">
      <c r="B31" t="inlineStr">
        <is>
          <t>Rs =</t>
        </is>
      </c>
      <c r="C31" s="25" t="inlineStr">
        <is>
          <t>{Rs_Mpa}</t>
        </is>
      </c>
      <c r="D31" t="inlineStr">
        <is>
          <t>Mpa</t>
        </is>
      </c>
    </row>
    <row r="32" ht="15.75" customHeight="1" s="7">
      <c r="B32" t="inlineStr">
        <is>
          <t xml:space="preserve">Es = </t>
        </is>
      </c>
      <c r="C32" s="25" t="inlineStr">
        <is>
          <t>{Es_Mpa}</t>
        </is>
      </c>
      <c r="D32" t="inlineStr">
        <is>
          <t>Mpa</t>
        </is>
      </c>
    </row>
    <row r="33" ht="15.75" customHeight="1" s="7">
      <c r="B33" t="inlineStr">
        <is>
          <t xml:space="preserve">a = Es / Eb = </t>
        </is>
      </c>
      <c r="D33" s="25" t="inlineStr">
        <is>
          <t>{alpha}</t>
        </is>
      </c>
    </row>
    <row r="35">
      <c r="B35" s="13" t="inlineStr">
        <is>
          <t>c. Thông tin tiết diện</t>
        </is>
      </c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</row>
    <row r="36" ht="15.75" customHeight="1" s="7">
      <c r="B36" s="9" t="inlineStr">
        <is>
          <t xml:space="preserve">b = </t>
        </is>
      </c>
      <c r="C36" s="26">
        <f>B18</f>
        <v/>
      </c>
      <c r="D36" s="9" t="inlineStr">
        <is>
          <t>mm</t>
        </is>
      </c>
      <c r="E36" s="9" t="inlineStr">
        <is>
          <t xml:space="preserve">a0 = </t>
        </is>
      </c>
      <c r="F36" s="26">
        <f>F21</f>
        <v/>
      </c>
      <c r="G36" s="9" t="inlineStr">
        <is>
          <t>mm</t>
        </is>
      </c>
      <c r="H36" s="9" t="inlineStr">
        <is>
          <t>h0 =</t>
        </is>
      </c>
      <c r="I36" s="26" t="inlineStr">
        <is>
          <t>{h0_mm}</t>
        </is>
      </c>
      <c r="J36" s="9" t="inlineStr">
        <is>
          <t>mm</t>
        </is>
      </c>
      <c r="K36" s="9" t="n"/>
    </row>
    <row r="37" ht="15.75" customHeight="1" s="7">
      <c r="B37" s="9" t="inlineStr">
        <is>
          <t>h=</t>
        </is>
      </c>
      <c r="C37" s="26">
        <f>C18</f>
        <v/>
      </c>
      <c r="D37" s="9" t="inlineStr">
        <is>
          <t>mm</t>
        </is>
      </c>
      <c r="E37" s="9" t="inlineStr">
        <is>
          <t>a'0=</t>
        </is>
      </c>
      <c r="F37" s="26">
        <f>C21</f>
        <v/>
      </c>
      <c r="G37" s="9" t="inlineStr">
        <is>
          <t>mm</t>
        </is>
      </c>
      <c r="H37" s="9" t="inlineStr">
        <is>
          <t>h'0=</t>
        </is>
      </c>
      <c r="I37" s="26" t="inlineStr">
        <is>
          <t>{h0_p_mm}</t>
        </is>
      </c>
      <c r="J37" s="9" t="inlineStr">
        <is>
          <t>mm</t>
        </is>
      </c>
      <c r="K37" s="9" t="n"/>
    </row>
    <row r="38" ht="16.5" customHeight="1" s="7">
      <c r="B38" s="9" t="inlineStr">
        <is>
          <t xml:space="preserve">As = </t>
        </is>
      </c>
      <c r="C38" s="26" t="inlineStr">
        <is>
          <t>{phi_thep_duoi}</t>
        </is>
      </c>
      <c r="D38" s="10" t="inlineStr">
        <is>
          <t>D</t>
        </is>
      </c>
      <c r="E38" s="26" t="inlineStr">
        <is>
          <t>{so_thanh_thep_duoi}</t>
        </is>
      </c>
      <c r="F38" s="9" t="inlineStr">
        <is>
          <t>=</t>
        </is>
      </c>
      <c r="G38" s="28" t="inlineStr">
        <is>
          <t>{As_cm2}</t>
        </is>
      </c>
      <c r="H38" s="18" t="inlineStr">
        <is>
          <t>cm2</t>
        </is>
      </c>
      <c r="I38" s="9" t="n"/>
      <c r="J38" s="9" t="n"/>
      <c r="K38" s="9" t="n"/>
    </row>
    <row r="39" ht="16.5" customHeight="1" s="7">
      <c r="B39" s="9" t="inlineStr">
        <is>
          <t xml:space="preserve">A's = </t>
        </is>
      </c>
      <c r="C39" s="26" t="inlineStr">
        <is>
          <t>{phi_thep_tren}</t>
        </is>
      </c>
      <c r="D39" s="10" t="inlineStr">
        <is>
          <t>D</t>
        </is>
      </c>
      <c r="E39" s="26" t="inlineStr">
        <is>
          <t>{so_thanh_thep_tren}</t>
        </is>
      </c>
      <c r="F39" s="9" t="inlineStr">
        <is>
          <t>=</t>
        </is>
      </c>
      <c r="G39" s="28" t="inlineStr">
        <is>
          <t>{As_p_cm2}</t>
        </is>
      </c>
      <c r="H39" s="18" t="inlineStr">
        <is>
          <t>cm2</t>
        </is>
      </c>
      <c r="I39" s="9" t="n"/>
      <c r="J39" s="9" t="n"/>
      <c r="K39" s="9" t="n"/>
    </row>
    <row r="40" ht="18.75" customHeight="1" s="7">
      <c r="B40" s="19" t="inlineStr">
        <is>
          <t xml:space="preserve">yt = </t>
        </is>
      </c>
      <c r="C40" s="39" t="inlineStr">
        <is>
          <t>{yt_mm}</t>
        </is>
      </c>
      <c r="D40" s="20" t="inlineStr">
        <is>
          <t>mm</t>
        </is>
      </c>
      <c r="E40" s="19" t="n"/>
      <c r="F40" s="19" t="n"/>
      <c r="G40" s="17" t="n"/>
      <c r="H40" s="21" t="n"/>
      <c r="I40" s="19" t="n"/>
      <c r="J40" s="19" t="n"/>
      <c r="K40" s="19" t="n"/>
    </row>
    <row r="41" ht="18.75" customHeight="1" s="7">
      <c r="B41" s="9" t="inlineStr">
        <is>
          <t>Ired = I + aIs + aI's =</t>
        </is>
      </c>
      <c r="C41" s="9" t="n"/>
      <c r="D41" s="9" t="n"/>
      <c r="E41" s="29" t="inlineStr">
        <is>
          <t>{Ired_m4}</t>
        </is>
      </c>
      <c r="F41" s="18" t="inlineStr">
        <is>
          <t>m4</t>
        </is>
      </c>
      <c r="G41" s="9" t="n"/>
      <c r="H41" s="8" t="inlineStr">
        <is>
          <t>(CT 162 TCVN 5574:2018)</t>
        </is>
      </c>
      <c r="I41" s="9" t="n"/>
      <c r="J41" s="9" t="n"/>
      <c r="K41" s="9" t="n"/>
    </row>
    <row r="42" ht="18.75" customHeight="1" s="7">
      <c r="B42" s="9" t="inlineStr">
        <is>
          <t>Ared = A + aAs + aA's =</t>
        </is>
      </c>
      <c r="C42" s="9" t="n"/>
      <c r="D42" s="9" t="n"/>
      <c r="E42" s="29" t="inlineStr">
        <is>
          <t>{Ared_m2}</t>
        </is>
      </c>
      <c r="F42" s="18" t="inlineStr">
        <is>
          <t>m2</t>
        </is>
      </c>
      <c r="G42" s="9" t="n"/>
      <c r="H42" s="8" t="inlineStr">
        <is>
          <t>(CT 163 TCVN 5574:2018)</t>
        </is>
      </c>
      <c r="I42" s="9" t="n"/>
      <c r="J42" s="9" t="n"/>
      <c r="K42" s="9" t="n"/>
    </row>
    <row r="44">
      <c r="B44" s="13" t="inlineStr">
        <is>
          <t xml:space="preserve">d. Momen tại tiết diện tính toán </t>
        </is>
      </c>
      <c r="C44" s="9" t="n"/>
      <c r="D44" s="9" t="n"/>
      <c r="E44" s="9" t="n"/>
      <c r="F44" s="8" t="inlineStr">
        <is>
          <t>(Giả thiết hoạt tải dài hạn chiếm y tải toàn phần)</t>
        </is>
      </c>
      <c r="G44" s="9" t="n"/>
      <c r="H44" s="9" t="n"/>
      <c r="I44" s="9" t="n"/>
      <c r="J44" s="9" t="n"/>
    </row>
    <row r="45" ht="18.75" customHeight="1" s="7">
      <c r="B45" s="9" t="inlineStr">
        <is>
          <t>Momen do tĩnh tải gây ra Mtt =</t>
        </is>
      </c>
      <c r="C45" s="9" t="n"/>
      <c r="D45" s="9" t="n"/>
      <c r="E45" s="9" t="n"/>
      <c r="F45" s="26" t="inlineStr">
        <is>
          <t>{Mtt}</t>
        </is>
      </c>
      <c r="G45" s="9" t="inlineStr">
        <is>
          <t>kN.m</t>
        </is>
      </c>
      <c r="H45" s="9" t="n"/>
      <c r="I45" s="9" t="n"/>
      <c r="J45" s="9" t="n"/>
    </row>
    <row r="46" ht="18.75" customHeight="1" s="7">
      <c r="B46" s="9" t="inlineStr">
        <is>
          <t>Momen do hoạt tải gây ra Mht =</t>
        </is>
      </c>
      <c r="C46" s="9" t="n"/>
      <c r="D46" s="9" t="n"/>
      <c r="E46" s="9" t="n"/>
      <c r="F46" s="26" t="inlineStr">
        <is>
          <t>{Mht}</t>
        </is>
      </c>
      <c r="G46" s="9" t="inlineStr">
        <is>
          <t>kN.m</t>
        </is>
      </c>
      <c r="H46" s="9" t="n"/>
      <c r="I46" s="9" t="n"/>
      <c r="J46" s="9" t="n"/>
    </row>
    <row r="47" ht="15.75" customHeight="1" s="7">
      <c r="B47" s="9" t="inlineStr">
        <is>
          <t>Hệ số y =</t>
        </is>
      </c>
      <c r="C47" s="9" t="n"/>
      <c r="D47" s="26" t="inlineStr">
        <is>
          <t>{he_so_phi}</t>
        </is>
      </c>
      <c r="E47" s="9" t="n"/>
      <c r="F47" s="8" t="n"/>
      <c r="G47" s="9" t="n"/>
      <c r="H47" s="9" t="n"/>
      <c r="I47" s="9" t="n"/>
      <c r="J47" s="9" t="n"/>
    </row>
    <row r="48" ht="18.75" customHeight="1" s="7">
      <c r="B48" s="9" t="inlineStr">
        <is>
          <t>M1 =</t>
        </is>
      </c>
      <c r="C48" s="26" t="inlineStr">
        <is>
          <t>{M1_dai_han}</t>
        </is>
      </c>
      <c r="D48" s="9" t="inlineStr">
        <is>
          <t>kN.m</t>
        </is>
      </c>
      <c r="E48" s="8" t="inlineStr">
        <is>
          <t>(Mdh Tác dụng dài hạn của 1TT+yHT)</t>
        </is>
      </c>
      <c r="F48" s="9" t="n"/>
      <c r="G48" s="9" t="n"/>
      <c r="H48" s="9" t="n"/>
      <c r="I48" s="9" t="n"/>
      <c r="J48" s="9" t="n"/>
    </row>
    <row r="49" ht="18.75" customHeight="1" s="7">
      <c r="B49" s="9" t="inlineStr">
        <is>
          <t xml:space="preserve">M2 = </t>
        </is>
      </c>
      <c r="C49" s="26" t="inlineStr">
        <is>
          <t>{M2_ngan_han}</t>
        </is>
      </c>
      <c r="D49" s="9" t="inlineStr">
        <is>
          <t>kN.m</t>
        </is>
      </c>
      <c r="E49" s="8" t="inlineStr">
        <is>
          <t>(Mtp Tác dụng ngắn hạn của 1TT+1.HT)</t>
        </is>
      </c>
      <c r="F49" s="9" t="n"/>
      <c r="G49" s="9" t="n"/>
      <c r="H49" s="9" t="n"/>
      <c r="I49" s="9" t="n"/>
      <c r="J49" s="9" t="n"/>
    </row>
    <row r="50" ht="18.75" customHeight="1" s="7">
      <c r="B50" s="9" t="inlineStr">
        <is>
          <t>M3 =</t>
        </is>
      </c>
      <c r="C50" s="26" t="inlineStr">
        <is>
          <t>{M3_ngan_han}</t>
        </is>
      </c>
      <c r="D50" s="9" t="inlineStr">
        <is>
          <t>kN.m</t>
        </is>
      </c>
      <c r="E50" s="8" t="inlineStr">
        <is>
          <t>(Mnh Tác dụng ngắn hạn của 1TT+y.HT)</t>
        </is>
      </c>
      <c r="F50" s="9" t="n"/>
      <c r="G50" s="9" t="n"/>
      <c r="H50" s="9" t="n"/>
      <c r="I50" s="9" t="n"/>
      <c r="J50" s="9" t="n"/>
    </row>
    <row r="52">
      <c r="B52" s="13" t="inlineStr">
        <is>
          <t>e. Kiểm tra điều kiện hình thành vết nứt</t>
        </is>
      </c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</row>
    <row r="53" ht="15.75" customHeight="1" s="7">
      <c r="B53" s="14" t="inlineStr">
        <is>
          <t>g =</t>
        </is>
      </c>
      <c r="C53" s="26" t="inlineStr">
        <is>
          <t>{gamma}</t>
        </is>
      </c>
      <c r="D53" s="9" t="n"/>
      <c r="E53" s="9" t="n"/>
      <c r="F53" s="9" t="n"/>
      <c r="G53" s="9" t="n"/>
      <c r="H53" s="9" t="n"/>
      <c r="I53" s="9" t="n"/>
      <c r="J53" s="9" t="n"/>
      <c r="K53" s="9" t="n"/>
    </row>
    <row r="54" ht="15.75" customHeight="1" s="7">
      <c r="B54" s="9" t="inlineStr">
        <is>
          <t>St,red =</t>
        </is>
      </c>
      <c r="C54" s="40" t="inlineStr">
        <is>
          <t>{St_red}</t>
        </is>
      </c>
      <c r="D54" s="22" t="inlineStr">
        <is>
          <t>m3</t>
        </is>
      </c>
      <c r="E54" s="9" t="n"/>
      <c r="F54" s="9" t="n"/>
      <c r="G54" s="9" t="n"/>
      <c r="H54" s="9" t="n"/>
      <c r="I54" s="9" t="n"/>
      <c r="J54" s="9" t="n"/>
      <c r="K54" s="9" t="n"/>
    </row>
    <row r="55" ht="18.75" customHeight="1" s="7">
      <c r="B55" s="9" t="inlineStr">
        <is>
          <t>yc = h0.(((ms.as2+m's.as1)2+2.(ms.as2+m's.as1.a'0/h0))0.5-(ms.as2+m's.as1))</t>
        </is>
      </c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</row>
    <row r="56" ht="15.75" customHeight="1" s="7">
      <c r="B56" s="9" t="inlineStr">
        <is>
          <t>yc =</t>
        </is>
      </c>
      <c r="C56" s="28" t="inlineStr">
        <is>
          <t>{yc_mm}</t>
        </is>
      </c>
      <c r="D56" s="9" t="inlineStr">
        <is>
          <t>mm</t>
        </is>
      </c>
      <c r="E56" s="9" t="n"/>
      <c r="F56" s="9" t="n"/>
      <c r="G56" s="9" t="n"/>
      <c r="H56" s="8" t="inlineStr">
        <is>
          <t>(CT 196 TCVN 5574:2018)</t>
        </is>
      </c>
      <c r="I56" s="9" t="n"/>
      <c r="J56" s="9" t="n"/>
    </row>
    <row r="57" ht="18.75" customHeight="1" s="7">
      <c r="B57" s="14" t="inlineStr">
        <is>
          <t>as1 = as2 = Es / Eb,red = Es.eb1,red / Rb,n = 0,0015.Es / Rb,n =</t>
        </is>
      </c>
      <c r="C57" s="9" t="n"/>
      <c r="D57" s="9" t="n"/>
      <c r="E57" s="9" t="n"/>
      <c r="F57" s="9" t="n"/>
      <c r="G57" s="9" t="n"/>
      <c r="H57" s="9" t="n"/>
      <c r="I57" s="28" t="inlineStr">
        <is>
          <t>{alpha_s1}</t>
        </is>
      </c>
      <c r="J57" s="9" t="n"/>
      <c r="K57" s="9" t="n"/>
    </row>
    <row r="58" ht="18.75" customHeight="1" s="7">
      <c r="B58" s="14" t="inlineStr">
        <is>
          <t>ms = As / (b.h0) =</t>
        </is>
      </c>
      <c r="C58" s="9" t="n"/>
      <c r="D58" s="29" t="inlineStr">
        <is>
          <t>{muy_s}</t>
        </is>
      </c>
      <c r="E58" s="9" t="n"/>
      <c r="F58" s="9" t="n"/>
      <c r="G58" s="9" t="n"/>
      <c r="H58" s="9" t="n"/>
      <c r="I58" s="9" t="n"/>
      <c r="J58" s="9" t="n"/>
      <c r="K58" s="9" t="n"/>
    </row>
    <row r="59" ht="18.75" customHeight="1" s="7">
      <c r="B59" s="14" t="inlineStr">
        <is>
          <t>m's = A's / (b.h'0) =</t>
        </is>
      </c>
      <c r="C59" s="9" t="n"/>
      <c r="D59" s="29" t="inlineStr">
        <is>
          <t>{muy_s_p}</t>
        </is>
      </c>
      <c r="E59" s="9" t="n"/>
      <c r="F59" s="9" t="n"/>
      <c r="G59" s="9" t="n"/>
      <c r="H59" s="9" t="n"/>
      <c r="I59" s="9" t="n"/>
      <c r="J59" s="9" t="n"/>
      <c r="K59" s="9" t="n"/>
    </row>
    <row r="60" ht="18.75" customHeight="1" s="7">
      <c r="B60" s="14" t="inlineStr">
        <is>
          <t>Ls = 0,5.Abt.ds / As</t>
        </is>
      </c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</row>
    <row r="61" ht="18.75" customHeight="1" s="7">
      <c r="B61" s="14" t="inlineStr">
        <is>
          <t>(10ds;100mm) ≤ L ≤ (40ds;400mm)</t>
        </is>
      </c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</row>
    <row r="62" ht="18.75" customHeight="1" s="7">
      <c r="B62" s="14" t="inlineStr">
        <is>
          <t xml:space="preserve">Ls = </t>
        </is>
      </c>
      <c r="C62" s="26" t="inlineStr">
        <is>
          <t>{Ls_m}</t>
        </is>
      </c>
      <c r="D62" s="9" t="inlineStr">
        <is>
          <t>m</t>
        </is>
      </c>
      <c r="E62" s="9" t="n"/>
      <c r="F62" s="9" t="n"/>
      <c r="G62" s="9" t="n"/>
      <c r="H62" s="9" t="n"/>
      <c r="I62" s="9" t="n"/>
      <c r="J62" s="9" t="n"/>
      <c r="K62" s="9" t="n"/>
    </row>
    <row r="63" ht="18.75" customHeight="1" s="7">
      <c r="B63" s="9" t="inlineStr">
        <is>
          <t xml:space="preserve">Abt = b.hbt = </t>
        </is>
      </c>
      <c r="C63" s="9" t="n"/>
      <c r="D63" s="26" t="inlineStr">
        <is>
          <t>{Abt}</t>
        </is>
      </c>
      <c r="E63" s="18" t="inlineStr">
        <is>
          <t>mm2</t>
        </is>
      </c>
      <c r="F63" s="9" t="n"/>
      <c r="G63" s="9" t="n"/>
      <c r="H63" s="9" t="n"/>
      <c r="I63" s="9" t="n"/>
      <c r="J63" s="9" t="n"/>
      <c r="K63" s="9" t="n"/>
    </row>
    <row r="64" ht="18.75" customHeight="1" s="7">
      <c r="B64" s="9" t="inlineStr">
        <is>
          <t>hbt =</t>
        </is>
      </c>
      <c r="C64" s="26" t="inlineStr">
        <is>
          <t>{h_bt}</t>
        </is>
      </c>
      <c r="D64" s="9" t="inlineStr">
        <is>
          <t>mm</t>
        </is>
      </c>
      <c r="E64" s="9" t="n"/>
      <c r="F64" s="9" t="n"/>
      <c r="G64" s="9" t="n"/>
      <c r="H64" s="9" t="n"/>
      <c r="I64" s="9" t="n"/>
      <c r="J64" s="9" t="n"/>
      <c r="K64" s="9" t="n"/>
    </row>
    <row r="65" ht="18.75" customHeight="1" s="7">
      <c r="B65" s="14" t="inlineStr">
        <is>
          <t>(2a0) ≤ hbt ≤ (0,5h)</t>
        </is>
      </c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</row>
    <row r="66" ht="18.75" customHeight="1" s="7">
      <c r="B66" s="9" t="inlineStr">
        <is>
          <t>Mcrc = Wpl.Rbt,ser = g.Wred.Rbt.ser = g.Ired.Rbt,ser / yt = g.Ired.Ared.Rbt,ser / St,red</t>
        </is>
      </c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</row>
    <row r="67">
      <c r="B67" s="9" t="n"/>
      <c r="C67" s="9" t="n"/>
      <c r="D67" s="9" t="n"/>
      <c r="E67" s="9" t="n"/>
      <c r="F67" s="9" t="n"/>
      <c r="G67" s="9" t="n"/>
      <c r="H67" s="8" t="inlineStr">
        <is>
          <t>(8.2.2.2.4 TCVN 5574:2018)</t>
        </is>
      </c>
      <c r="I67" s="9" t="n"/>
      <c r="J67" s="9" t="n"/>
      <c r="K67" s="9" t="n"/>
    </row>
    <row r="68" ht="18.75" customHeight="1" s="7">
      <c r="B68" s="9" t="inlineStr">
        <is>
          <t xml:space="preserve">Mcrc = </t>
        </is>
      </c>
      <c r="C68" s="28" t="inlineStr">
        <is>
          <t>{Mcrc}</t>
        </is>
      </c>
      <c r="D68" s="23" t="inlineStr">
        <is>
          <t>kN.m</t>
        </is>
      </c>
      <c r="E68" s="9" t="n"/>
      <c r="F68" s="9" t="n"/>
      <c r="G68" s="9" t="n"/>
      <c r="H68" s="9" t="n"/>
      <c r="I68" s="9" t="n"/>
      <c r="J68" s="9" t="n"/>
      <c r="K68" s="9" t="n"/>
    </row>
    <row r="69">
      <c r="B69" s="12">
        <f>IF(C68&gt;=C50,"Không thỏa mãn điều kiện hình thành vết nứt","Thỏa mãn điều hiện hình thành vết nứt")</f>
        <v/>
      </c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</row>
    <row r="71" ht="16.5" customHeight="1" s="7">
      <c r="B71" s="13" t="inlineStr">
        <is>
          <t>2. Tính acrc1</t>
        </is>
      </c>
    </row>
    <row r="72" ht="18.75" customHeight="1" s="7">
      <c r="B72" s="14" t="inlineStr">
        <is>
          <t xml:space="preserve">j1 = </t>
        </is>
      </c>
      <c r="C72" s="25" t="n">
        <v>1.4</v>
      </c>
      <c r="D72" s="24" t="inlineStr">
        <is>
          <t xml:space="preserve">j2 = </t>
        </is>
      </c>
      <c r="E72" s="25" t="n">
        <v>0.5</v>
      </c>
      <c r="F72" s="24" t="inlineStr">
        <is>
          <t xml:space="preserve">j3 = </t>
        </is>
      </c>
      <c r="G72" s="26" t="n">
        <v>1</v>
      </c>
    </row>
    <row r="73" ht="18.75" customHeight="1" s="7">
      <c r="B73" s="14" t="inlineStr">
        <is>
          <t>ys =</t>
        </is>
      </c>
      <c r="C73" s="25" t="n">
        <v>1</v>
      </c>
      <c r="D73" s="23" t="n"/>
    </row>
    <row r="74" ht="18.75" customHeight="1" s="7">
      <c r="B74" s="14" t="inlineStr">
        <is>
          <t>Ired =</t>
        </is>
      </c>
      <c r="C74" s="25" t="inlineStr">
        <is>
          <t>{Ired_crc}</t>
        </is>
      </c>
      <c r="D74" s="22" t="inlineStr">
        <is>
          <t>m4</t>
        </is>
      </c>
    </row>
    <row r="75" ht="18.75" customHeight="1" s="7">
      <c r="B75" s="14" t="inlineStr">
        <is>
          <t>ss = M.(h0-yc).as1 / Ired =</t>
        </is>
      </c>
      <c r="E75" t="inlineStr">
        <is>
          <t>{sigma_s1}</t>
        </is>
      </c>
      <c r="F75" s="18" t="inlineStr">
        <is>
          <t>kN/m2</t>
        </is>
      </c>
    </row>
    <row r="76" ht="18.75" customHeight="1" s="7">
      <c r="B76" s="9" t="inlineStr">
        <is>
          <t xml:space="preserve">acrc1 = j1.j2.j3.ys.ss.Ls / Es = </t>
        </is>
      </c>
      <c r="F76" t="inlineStr">
        <is>
          <t>{a_crc1}</t>
        </is>
      </c>
      <c r="G76" s="9" t="inlineStr">
        <is>
          <t>mm</t>
        </is>
      </c>
    </row>
    <row r="78" ht="16.5" customHeight="1" s="7">
      <c r="B78" s="13" t="inlineStr">
        <is>
          <t>3. Tính acrc2</t>
        </is>
      </c>
      <c r="C78" s="9" t="n"/>
      <c r="D78" s="9" t="n"/>
      <c r="E78" s="9" t="n"/>
      <c r="F78" s="9" t="n"/>
      <c r="G78" s="9" t="n"/>
    </row>
    <row r="79" ht="18.75" customHeight="1" s="7">
      <c r="B79" s="14" t="inlineStr">
        <is>
          <t xml:space="preserve">j1 = </t>
        </is>
      </c>
      <c r="C79" s="26" t="n">
        <v>1</v>
      </c>
      <c r="D79" s="14" t="inlineStr">
        <is>
          <t xml:space="preserve">j2 = </t>
        </is>
      </c>
      <c r="E79" s="26" t="n">
        <v>0.5</v>
      </c>
      <c r="F79" s="14" t="inlineStr">
        <is>
          <t xml:space="preserve">j3 = </t>
        </is>
      </c>
      <c r="G79" s="26" t="n">
        <v>1</v>
      </c>
    </row>
    <row r="80" ht="18.75" customHeight="1" s="7">
      <c r="B80" s="14" t="inlineStr">
        <is>
          <t>ys =</t>
        </is>
      </c>
      <c r="C80" s="26">
        <f>IF($B$43&gt;C52,1-0.8*$B$43/C52,1)</f>
        <v/>
      </c>
      <c r="D80" s="14" t="n"/>
      <c r="E80" s="11" t="n"/>
      <c r="F80" s="14" t="n"/>
      <c r="G80" s="11" t="n"/>
    </row>
    <row r="81" ht="18.75" customHeight="1" s="7">
      <c r="B81" s="14" t="inlineStr">
        <is>
          <t>Ired =</t>
        </is>
      </c>
      <c r="C81" s="25" t="inlineStr">
        <is>
          <t>{Ired_crc}</t>
        </is>
      </c>
      <c r="D81" s="18" t="inlineStr">
        <is>
          <t>m4</t>
        </is>
      </c>
    </row>
    <row r="82" ht="18.75" customHeight="1" s="7">
      <c r="B82" s="14" t="inlineStr">
        <is>
          <t>ss = M.(h0-yc).as1 / Ired =</t>
        </is>
      </c>
      <c r="E82" t="inlineStr">
        <is>
          <t>{sigma_s2}</t>
        </is>
      </c>
      <c r="F82" s="18" t="inlineStr">
        <is>
          <t>kN/m2</t>
        </is>
      </c>
    </row>
    <row r="83" ht="18.75" customHeight="1" s="7">
      <c r="B83" s="9" t="inlineStr">
        <is>
          <t xml:space="preserve">acrc2 = j1.j2.j3.ys.ss.Ls / Es = </t>
        </is>
      </c>
      <c r="F83" t="inlineStr">
        <is>
          <t>{a_crc2}</t>
        </is>
      </c>
      <c r="G83" s="9" t="inlineStr">
        <is>
          <t>mm</t>
        </is>
      </c>
    </row>
    <row r="85" ht="16.5" customHeight="1" s="7">
      <c r="B85" s="13" t="inlineStr">
        <is>
          <t>4. Tính acrc3</t>
        </is>
      </c>
      <c r="C85" s="9" t="n"/>
      <c r="D85" s="9" t="n"/>
      <c r="E85" s="9" t="n"/>
      <c r="F85" s="9" t="n"/>
      <c r="G85" s="9" t="n"/>
    </row>
    <row r="86" ht="18.75" customHeight="1" s="7">
      <c r="B86" s="14" t="inlineStr">
        <is>
          <t xml:space="preserve">j1 = </t>
        </is>
      </c>
      <c r="C86" s="26" t="n">
        <v>1</v>
      </c>
      <c r="D86" s="14" t="inlineStr">
        <is>
          <t xml:space="preserve">j2 = </t>
        </is>
      </c>
      <c r="E86" s="26" t="n">
        <v>0.5</v>
      </c>
      <c r="F86" s="14" t="inlineStr">
        <is>
          <t xml:space="preserve">j3 = </t>
        </is>
      </c>
      <c r="G86" s="26" t="n">
        <v>1</v>
      </c>
    </row>
    <row r="87" ht="18.75" customHeight="1" s="7">
      <c r="B87" s="14" t="inlineStr">
        <is>
          <t>ys =</t>
        </is>
      </c>
      <c r="C87" s="26">
        <f>IF($B$43&gt;C54,1-0.8*$B$43/C54,1)</f>
        <v/>
      </c>
      <c r="D87" s="9" t="n"/>
      <c r="E87" s="9" t="n"/>
      <c r="F87" s="9" t="n"/>
      <c r="G87" s="9" t="n"/>
    </row>
    <row r="88" ht="18.75" customHeight="1" s="7">
      <c r="B88" s="14" t="inlineStr">
        <is>
          <t>Ired =</t>
        </is>
      </c>
      <c r="C88" s="25" t="inlineStr">
        <is>
          <t>{Ired_crc}</t>
        </is>
      </c>
      <c r="D88" s="18" t="inlineStr">
        <is>
          <t>m4</t>
        </is>
      </c>
    </row>
    <row r="89" ht="18.75" customHeight="1" s="7">
      <c r="B89" s="14" t="inlineStr">
        <is>
          <t>ss = M.(h0-yc).as1 / Ired =</t>
        </is>
      </c>
      <c r="E89" s="25" t="inlineStr">
        <is>
          <t>{sigma_s3}</t>
        </is>
      </c>
      <c r="F89" s="18" t="inlineStr">
        <is>
          <t>kN/m2</t>
        </is>
      </c>
    </row>
    <row r="90" ht="18.75" customHeight="1" s="7">
      <c r="B90" s="9" t="inlineStr">
        <is>
          <t xml:space="preserve">acrc3 = j1.j2.j3.ys.ss.Ls / Es = </t>
        </is>
      </c>
      <c r="F90" s="25" t="inlineStr">
        <is>
          <t>{a_crc3}</t>
        </is>
      </c>
      <c r="G90" s="9" t="inlineStr">
        <is>
          <t>mm</t>
        </is>
      </c>
    </row>
    <row r="93">
      <c r="B93" s="13" t="inlineStr">
        <is>
          <t>5. Kết luận</t>
        </is>
      </c>
      <c r="C93" s="9" t="n"/>
      <c r="D93" s="9" t="n"/>
      <c r="E93" s="9" t="n"/>
    </row>
    <row r="94">
      <c r="B94" s="9" t="inlineStr">
        <is>
          <t>Bề rộng vết nứt dài hạn</t>
        </is>
      </c>
      <c r="C94" s="9" t="n"/>
      <c r="D94" s="9" t="n"/>
      <c r="E94" s="9" t="n"/>
    </row>
    <row r="95" ht="18.75" customHeight="1" s="7">
      <c r="B95" s="9" t="n"/>
      <c r="C95" s="9" t="n"/>
      <c r="D95" s="9" t="inlineStr">
        <is>
          <t xml:space="preserve">acrc = acrc1 = </t>
        </is>
      </c>
      <c r="E95" s="9" t="n"/>
      <c r="F95" s="25" t="n">
        <v>0.2344615561871098</v>
      </c>
      <c r="G95" t="inlineStr">
        <is>
          <t>mm</t>
        </is>
      </c>
      <c r="H95" s="38" t="inlineStr">
        <is>
          <t>{So_sanh_dai_han}</t>
        </is>
      </c>
      <c r="I95" s="9" t="inlineStr">
        <is>
          <t>[acrc] =</t>
        </is>
      </c>
      <c r="J95" s="26" t="n">
        <v>0.3</v>
      </c>
      <c r="K95" t="inlineStr">
        <is>
          <t>mm</t>
        </is>
      </c>
    </row>
    <row r="96" ht="15.75" customHeight="1" s="7">
      <c r="B96" s="12" t="inlineStr">
        <is>
          <t>{DK_dai_han}</t>
        </is>
      </c>
      <c r="J96" s="25" t="n"/>
    </row>
    <row r="97" ht="15.75" customHeight="1" s="7">
      <c r="B97" s="12" t="n"/>
      <c r="J97" s="25" t="n"/>
    </row>
    <row r="98" ht="15.75" customHeight="1" s="7">
      <c r="B98" s="9" t="inlineStr">
        <is>
          <t>Bề rộng vết nứt ngắn hạn</t>
        </is>
      </c>
      <c r="C98" s="9" t="n"/>
      <c r="D98" s="9" t="n"/>
      <c r="E98" s="9" t="n"/>
      <c r="J98" s="25" t="n"/>
    </row>
    <row r="99" ht="18.75" customHeight="1" s="7">
      <c r="B99" s="9" t="n"/>
      <c r="C99" s="9" t="inlineStr">
        <is>
          <t xml:space="preserve">acrc = acrc1 + acrc2 - acrc3 = </t>
        </is>
      </c>
      <c r="D99" s="9" t="n"/>
      <c r="E99" s="9" t="n"/>
      <c r="F99" s="25" t="inlineStr">
        <is>
          <t>{a_crc_ngan_han}</t>
        </is>
      </c>
      <c r="G99" t="inlineStr">
        <is>
          <t>mm</t>
        </is>
      </c>
      <c r="H99" s="38" t="inlineStr">
        <is>
          <t>{So_sanh_ngan_han}</t>
        </is>
      </c>
      <c r="I99" s="9" t="inlineStr">
        <is>
          <t>[acrc] =</t>
        </is>
      </c>
      <c r="J99" s="26" t="n">
        <v>0.4</v>
      </c>
      <c r="K99" t="inlineStr">
        <is>
          <t>mm</t>
        </is>
      </c>
    </row>
    <row r="101">
      <c r="B101" s="12" t="inlineStr">
        <is>
          <t>{DK_ngan_han}</t>
        </is>
      </c>
    </row>
  </sheetData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2021-01-19T06:00:23Z</dcterms:created>
  <dcterms:modified xsi:type="dcterms:W3CDTF">2024-04-24T13:56:05Z</dcterms:modified>
  <cp:lastModifiedBy>ADMIN</cp:lastModifiedBy>
  <cp:lastPrinted>2021-01-24T04:47:48Z</cp:lastPrinted>
</cp:coreProperties>
</file>