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\Desktop\Class Hw\CS145\ARV-TONES\ARV-TONES\"/>
    </mc:Choice>
  </mc:AlternateContent>
  <xr:revisionPtr revIDLastSave="0" documentId="8_{08F405BB-7756-4C84-9C28-A2481A7AF415}" xr6:coauthVersionLast="45" xr6:coauthVersionMax="45" xr10:uidLastSave="{00000000-0000-0000-0000-000000000000}"/>
  <bookViews>
    <workbookView xWindow="-480000" yWindow="-480000" windowWidth="2400" windowHeight="585" xr2:uid="{CF926C44-2E5F-4C19-9C24-B048CD17F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F4" i="1"/>
  <c r="G4" i="1" s="1"/>
  <c r="H4" i="1" s="1"/>
  <c r="I4" i="1" s="1"/>
  <c r="F5" i="1"/>
  <c r="G5" i="1" s="1"/>
  <c r="H5" i="1" s="1"/>
  <c r="I5" i="1" s="1"/>
  <c r="F6" i="1"/>
  <c r="G6" i="1" s="1"/>
  <c r="H6" i="1" s="1"/>
  <c r="I6" i="1" s="1"/>
  <c r="F7" i="1"/>
  <c r="G7" i="1" s="1"/>
  <c r="H7" i="1" s="1"/>
  <c r="I7" i="1" s="1"/>
  <c r="F8" i="1"/>
  <c r="G8" i="1" s="1"/>
  <c r="H8" i="1" s="1"/>
  <c r="I8" i="1" s="1"/>
  <c r="F9" i="1"/>
  <c r="G9" i="1" s="1"/>
  <c r="H9" i="1" s="1"/>
  <c r="I9" i="1" s="1"/>
  <c r="F10" i="1"/>
  <c r="G10" i="1" s="1"/>
  <c r="H10" i="1" s="1"/>
  <c r="I10" i="1" s="1"/>
  <c r="F11" i="1"/>
  <c r="G11" i="1" s="1"/>
  <c r="H11" i="1" s="1"/>
  <c r="I11" i="1" s="1"/>
  <c r="F12" i="1"/>
  <c r="G12" i="1" s="1"/>
  <c r="H12" i="1" s="1"/>
  <c r="I12" i="1" s="1"/>
  <c r="F13" i="1"/>
  <c r="G13" i="1" s="1"/>
  <c r="H13" i="1" s="1"/>
  <c r="I13" i="1" s="1"/>
  <c r="F3" i="1"/>
  <c r="G3" i="1" s="1"/>
  <c r="H3" i="1" s="1"/>
  <c r="I3" i="1" s="1"/>
  <c r="E4" i="1"/>
  <c r="E5" i="1"/>
  <c r="E6" i="1"/>
  <c r="E7" i="1"/>
  <c r="E8" i="1"/>
  <c r="E9" i="1"/>
  <c r="E10" i="1"/>
  <c r="E11" i="1"/>
  <c r="E12" i="1"/>
  <c r="E13" i="1"/>
  <c r="D4" i="1"/>
  <c r="D5" i="1"/>
  <c r="D6" i="1"/>
  <c r="D7" i="1"/>
  <c r="D8" i="1"/>
  <c r="D9" i="1"/>
  <c r="D10" i="1"/>
  <c r="D11" i="1"/>
  <c r="D12" i="1"/>
  <c r="D13" i="1"/>
  <c r="D3" i="1"/>
  <c r="C4" i="1"/>
  <c r="C5" i="1"/>
  <c r="C6" i="1"/>
  <c r="C7" i="1"/>
  <c r="C8" i="1"/>
  <c r="C9" i="1"/>
  <c r="C10" i="1"/>
  <c r="C11" i="1"/>
  <c r="C12" i="1"/>
  <c r="C13" i="1"/>
  <c r="C3" i="1"/>
</calcChain>
</file>

<file path=xl/sharedStrings.xml><?xml version="1.0" encoding="utf-8"?>
<sst xmlns="http://schemas.openxmlformats.org/spreadsheetml/2006/main" count="18" uniqueCount="15">
  <si>
    <t>A</t>
  </si>
  <si>
    <t>As</t>
  </si>
  <si>
    <t>B</t>
  </si>
  <si>
    <t>C</t>
  </si>
  <si>
    <t>Cs</t>
  </si>
  <si>
    <t>D</t>
  </si>
  <si>
    <t>Ds</t>
  </si>
  <si>
    <t>E</t>
  </si>
  <si>
    <t>Fs</t>
  </si>
  <si>
    <t>G</t>
  </si>
  <si>
    <t>Gs</t>
  </si>
  <si>
    <t>Ton=Toff</t>
  </si>
  <si>
    <t>avr_wait</t>
  </si>
  <si>
    <t>Period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</si>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</sst>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C913B-E659-40D1-A92A-A3DD20215290}">
  <dimension ref="A1:I13"/>
  <sheetViews>
    <sheetView tabSelected="1" workbookViewId="0">
      <selection activeCell="L6" sqref="L6"/>
    </sheetView>
  </sheetViews>
  <sheetFormatPr defaultRowHeight="15" x14ac:dyDescent="0.25"/>
  <cols>
    <col min="3" max="3" width="11" customWidth="1"/>
  </cols>
  <sheetData>
    <row r="1" spans="1:9" x14ac:dyDescent="0.25">
      <c r="F1" s="1">
        <v>1.0000000000000001E-5</v>
      </c>
    </row>
    <row r="2" spans="1:9" x14ac:dyDescent="0.25">
      <c r="C2" t="s">
        <v>14</v>
      </c>
      <c r="D2" t="s">
        <v>13</v>
      </c>
      <c r="E2" t="s">
        <v>11</v>
      </c>
      <c r="F2" t="s">
        <v>12</v>
      </c>
      <c r="G2" t="s">
        <v>11</v>
      </c>
      <c r="H2" t="s">
        <v>13</v>
      </c>
      <c r="I2" t="s">
        <v>14</v>
      </c>
    </row>
    <row r="3" spans="1:9" x14ac:dyDescent="0.25">
      <c r="A3" t="s">
        <v>0</v>
      </c>
      <c r="B3">
        <v>0</v>
      </c>
      <c r="C3">
        <f>440*2^(B3/12)</f>
        <v>440</v>
      </c>
      <c r="D3">
        <f>1/C3</f>
        <v>2.2727272727272726E-3</v>
      </c>
      <c r="E3">
        <f>D3/2</f>
        <v>1.1363636363636363E-3</v>
      </c>
      <c r="F3">
        <f>ROUND(E3/$F$1,0)</f>
        <v>114</v>
      </c>
      <c r="G3">
        <f>F3*$F$1</f>
        <v>1.1400000000000002E-3</v>
      </c>
      <c r="H3">
        <f>G3*2</f>
        <v>2.2800000000000003E-3</v>
      </c>
      <c r="I3">
        <f>1/H3</f>
        <v>438.59649122807014</v>
      </c>
    </row>
    <row r="4" spans="1:9" x14ac:dyDescent="0.25">
      <c r="A4" t="s">
        <v>1</v>
      </c>
      <c r="B4">
        <v>1</v>
      </c>
      <c r="C4">
        <f t="shared" ref="C4:C13" si="0">440*2^(B4/12)</f>
        <v>466.16376151808993</v>
      </c>
      <c r="D4">
        <f t="shared" ref="D4:D13" si="1">1/C4</f>
        <v>2.1451688924583943E-3</v>
      </c>
      <c r="E4">
        <f t="shared" ref="E4:E13" si="2">D4/2</f>
        <v>1.0725844462291972E-3</v>
      </c>
      <c r="F4">
        <f t="shared" ref="F4:F13" si="3">ROUND(E4/$F$1,0)</f>
        <v>107</v>
      </c>
      <c r="G4">
        <f t="shared" ref="G4:G13" si="4">F4*$F$1</f>
        <v>1.07E-3</v>
      </c>
      <c r="H4">
        <f t="shared" ref="H4:H13" si="5">G4*2</f>
        <v>2.14E-3</v>
      </c>
      <c r="I4">
        <f t="shared" ref="I4:I13" si="6">1/H4</f>
        <v>467.28971962616822</v>
      </c>
    </row>
    <row r="5" spans="1:9" x14ac:dyDescent="0.25">
      <c r="A5" t="s">
        <v>2</v>
      </c>
      <c r="B5">
        <v>2</v>
      </c>
      <c r="C5">
        <f t="shared" si="0"/>
        <v>493.88330125612413</v>
      </c>
      <c r="D5">
        <f t="shared" si="1"/>
        <v>2.0247698139553164E-3</v>
      </c>
      <c r="E5">
        <f t="shared" si="2"/>
        <v>1.0123849069776582E-3</v>
      </c>
      <c r="F5">
        <f t="shared" si="3"/>
        <v>101</v>
      </c>
      <c r="G5">
        <f t="shared" si="4"/>
        <v>1.01E-3</v>
      </c>
      <c r="H5">
        <f t="shared" si="5"/>
        <v>2.0200000000000001E-3</v>
      </c>
      <c r="I5">
        <f t="shared" si="6"/>
        <v>495.04950495049502</v>
      </c>
    </row>
    <row r="6" spans="1:9" x14ac:dyDescent="0.25">
      <c r="A6" t="s">
        <v>3</v>
      </c>
      <c r="B6">
        <v>3</v>
      </c>
      <c r="C6">
        <f t="shared" si="0"/>
        <v>523.25113060119725</v>
      </c>
      <c r="D6">
        <f t="shared" si="1"/>
        <v>1.911128216485715E-3</v>
      </c>
      <c r="E6">
        <f t="shared" si="2"/>
        <v>9.555641082428575E-4</v>
      </c>
      <c r="F6">
        <f t="shared" si="3"/>
        <v>96</v>
      </c>
      <c r="G6">
        <f t="shared" si="4"/>
        <v>9.6000000000000013E-4</v>
      </c>
      <c r="H6">
        <f t="shared" si="5"/>
        <v>1.9200000000000003E-3</v>
      </c>
      <c r="I6">
        <f t="shared" si="6"/>
        <v>520.83333333333326</v>
      </c>
    </row>
    <row r="7" spans="1:9" x14ac:dyDescent="0.25">
      <c r="A7" t="s">
        <v>4</v>
      </c>
      <c r="B7">
        <v>4</v>
      </c>
      <c r="C7">
        <f t="shared" si="0"/>
        <v>554.36526195374415</v>
      </c>
      <c r="D7">
        <f t="shared" si="1"/>
        <v>1.803864831782045E-3</v>
      </c>
      <c r="E7">
        <f t="shared" si="2"/>
        <v>9.019324158910225E-4</v>
      </c>
      <c r="F7">
        <f t="shared" si="3"/>
        <v>90</v>
      </c>
      <c r="G7">
        <f t="shared" si="4"/>
        <v>9.0000000000000008E-4</v>
      </c>
      <c r="H7">
        <f t="shared" si="5"/>
        <v>1.8000000000000002E-3</v>
      </c>
      <c r="I7">
        <f t="shared" si="6"/>
        <v>555.55555555555554</v>
      </c>
    </row>
    <row r="8" spans="1:9" x14ac:dyDescent="0.25">
      <c r="A8" t="s">
        <v>5</v>
      </c>
      <c r="B8">
        <v>5</v>
      </c>
      <c r="C8">
        <f t="shared" si="0"/>
        <v>587.32953583481515</v>
      </c>
      <c r="D8">
        <f t="shared" si="1"/>
        <v>1.7026216782689563E-3</v>
      </c>
      <c r="E8">
        <f t="shared" si="2"/>
        <v>8.5131083913447814E-4</v>
      </c>
      <c r="F8">
        <f t="shared" si="3"/>
        <v>85</v>
      </c>
      <c r="G8">
        <f t="shared" si="4"/>
        <v>8.5000000000000006E-4</v>
      </c>
      <c r="H8">
        <f t="shared" si="5"/>
        <v>1.7000000000000001E-3</v>
      </c>
      <c r="I8">
        <f t="shared" si="6"/>
        <v>588.23529411764707</v>
      </c>
    </row>
    <row r="9" spans="1:9" x14ac:dyDescent="0.25">
      <c r="A9" t="s">
        <v>6</v>
      </c>
      <c r="B9">
        <v>6</v>
      </c>
      <c r="C9">
        <f t="shared" si="0"/>
        <v>622.25396744416184</v>
      </c>
      <c r="D9">
        <f t="shared" si="1"/>
        <v>1.6070608663330626E-3</v>
      </c>
      <c r="E9">
        <f t="shared" si="2"/>
        <v>8.0353043316653129E-4</v>
      </c>
      <c r="F9">
        <f t="shared" si="3"/>
        <v>80</v>
      </c>
      <c r="G9">
        <f t="shared" si="4"/>
        <v>8.0000000000000004E-4</v>
      </c>
      <c r="H9">
        <f t="shared" si="5"/>
        <v>1.6000000000000001E-3</v>
      </c>
      <c r="I9">
        <f t="shared" si="6"/>
        <v>625</v>
      </c>
    </row>
    <row r="10" spans="1:9" x14ac:dyDescent="0.25">
      <c r="A10" t="s">
        <v>7</v>
      </c>
      <c r="B10">
        <v>7</v>
      </c>
      <c r="C10">
        <f t="shared" si="0"/>
        <v>659.25511382573984</v>
      </c>
      <c r="D10">
        <f t="shared" si="1"/>
        <v>1.5168634706477664E-3</v>
      </c>
      <c r="E10">
        <f t="shared" si="2"/>
        <v>7.5843173532388322E-4</v>
      </c>
      <c r="F10">
        <f t="shared" si="3"/>
        <v>76</v>
      </c>
      <c r="G10">
        <f t="shared" si="4"/>
        <v>7.6000000000000004E-4</v>
      </c>
      <c r="H10">
        <f t="shared" si="5"/>
        <v>1.5200000000000001E-3</v>
      </c>
      <c r="I10">
        <f t="shared" si="6"/>
        <v>657.8947368421052</v>
      </c>
    </row>
    <row r="11" spans="1:9" x14ac:dyDescent="0.25">
      <c r="A11" t="s">
        <v>8</v>
      </c>
      <c r="B11">
        <v>8</v>
      </c>
      <c r="C11">
        <f t="shared" si="0"/>
        <v>698.45646286600777</v>
      </c>
      <c r="D11">
        <f t="shared" si="1"/>
        <v>1.4317284657896286E-3</v>
      </c>
      <c r="E11">
        <f t="shared" si="2"/>
        <v>7.158642328948143E-4</v>
      </c>
      <c r="F11">
        <f t="shared" si="3"/>
        <v>72</v>
      </c>
      <c r="G11">
        <f t="shared" si="4"/>
        <v>7.2000000000000005E-4</v>
      </c>
      <c r="H11">
        <f t="shared" si="5"/>
        <v>1.4400000000000001E-3</v>
      </c>
      <c r="I11">
        <f t="shared" si="6"/>
        <v>694.44444444444446</v>
      </c>
    </row>
    <row r="12" spans="1:9" x14ac:dyDescent="0.25">
      <c r="A12" t="s">
        <v>9</v>
      </c>
      <c r="B12">
        <v>9</v>
      </c>
      <c r="C12">
        <f t="shared" si="0"/>
        <v>739.9888454232688</v>
      </c>
      <c r="D12">
        <f t="shared" si="1"/>
        <v>1.3513717215940012E-3</v>
      </c>
      <c r="E12">
        <f t="shared" si="2"/>
        <v>6.7568586079700061E-4</v>
      </c>
      <c r="F12">
        <f t="shared" si="3"/>
        <v>68</v>
      </c>
      <c r="G12">
        <f t="shared" si="4"/>
        <v>6.8000000000000005E-4</v>
      </c>
      <c r="H12">
        <f t="shared" si="5"/>
        <v>1.3600000000000001E-3</v>
      </c>
      <c r="I12">
        <f t="shared" si="6"/>
        <v>735.29411764705878</v>
      </c>
    </row>
    <row r="13" spans="1:9" x14ac:dyDescent="0.25">
      <c r="A13" t="s">
        <v>10</v>
      </c>
      <c r="B13">
        <v>10</v>
      </c>
      <c r="C13">
        <f t="shared" si="0"/>
        <v>783.99087196349853</v>
      </c>
      <c r="D13">
        <f t="shared" si="1"/>
        <v>1.2755250548970149E-3</v>
      </c>
      <c r="E13">
        <f t="shared" si="2"/>
        <v>6.3776252744850745E-4</v>
      </c>
      <c r="F13">
        <f t="shared" si="3"/>
        <v>64</v>
      </c>
      <c r="G13">
        <f t="shared" si="4"/>
        <v>6.4000000000000005E-4</v>
      </c>
      <c r="H13">
        <f t="shared" si="5"/>
        <v>1.2800000000000001E-3</v>
      </c>
      <c r="I13">
        <f t="shared" si="6"/>
        <v>781.24999999999989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</dc:creator>
  <cp:lastModifiedBy>willi</cp:lastModifiedBy>
  <dcterms:created xsi:type="dcterms:W3CDTF">2020-02-12T18:12:24Z</dcterms:created>
  <dcterms:modified xsi:type="dcterms:W3CDTF">2020-02-13T01:28:30Z</dcterms:modified>
</cp:coreProperties>
</file>