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Atmel Studio\7.0\GccApplication3\"/>
    </mc:Choice>
  </mc:AlternateContent>
  <xr:revisionPtr revIDLastSave="0" documentId="13_ncr:1_{02872C56-6D76-4953-9AE3-8FA4638DBA53}" xr6:coauthVersionLast="41" xr6:coauthVersionMax="45" xr10:uidLastSave="{00000000-0000-0000-0000-000000000000}"/>
  <bookViews>
    <workbookView xWindow="-120" yWindow="-120" windowWidth="16440" windowHeight="28440" xr2:uid="{CF926C44-2E5F-4C19-9C24-B048CD17F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 s="1"/>
  <c r="G4" i="1"/>
  <c r="H4" i="1" s="1"/>
  <c r="I4" i="1" s="1"/>
  <c r="G10" i="1"/>
  <c r="H10" i="1" s="1"/>
  <c r="I10" i="1" s="1"/>
  <c r="G11" i="1"/>
  <c r="H11" i="1" s="1"/>
  <c r="I11" i="1" s="1"/>
  <c r="G12" i="1"/>
  <c r="H12" i="1" s="1"/>
  <c r="I12" i="1" s="1"/>
  <c r="F3" i="1"/>
  <c r="F4" i="1"/>
  <c r="F5" i="1"/>
  <c r="G5" i="1" s="1"/>
  <c r="H5" i="1" s="1"/>
  <c r="I5" i="1" s="1"/>
  <c r="F6" i="1"/>
  <c r="G6" i="1" s="1"/>
  <c r="H6" i="1" s="1"/>
  <c r="I6" i="1" s="1"/>
  <c r="F7" i="1"/>
  <c r="G7" i="1" s="1"/>
  <c r="H7" i="1" s="1"/>
  <c r="I7" i="1" s="1"/>
  <c r="F8" i="1"/>
  <c r="G8" i="1" s="1"/>
  <c r="H8" i="1" s="1"/>
  <c r="I8" i="1" s="1"/>
  <c r="F9" i="1"/>
  <c r="G9" i="1" s="1"/>
  <c r="H9" i="1" s="1"/>
  <c r="I9" i="1" s="1"/>
  <c r="F10" i="1"/>
  <c r="F11" i="1"/>
  <c r="F12" i="1"/>
  <c r="F13" i="1"/>
  <c r="G13" i="1" s="1"/>
  <c r="H13" i="1" s="1"/>
  <c r="I13" i="1" s="1"/>
  <c r="F14" i="1"/>
  <c r="G14" i="1" s="1"/>
  <c r="H14" i="1" s="1"/>
  <c r="I14" i="1" s="1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C23" i="1"/>
  <c r="D23" i="1" s="1"/>
  <c r="E23" i="1" s="1"/>
  <c r="F23" i="1" s="1"/>
  <c r="G23" i="1" s="1"/>
  <c r="H23" i="1" s="1"/>
  <c r="I23" i="1" s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6" i="1" l="1"/>
  <c r="D16" i="1" s="1"/>
  <c r="E16" i="1" s="1"/>
  <c r="F16" i="1" s="1"/>
  <c r="G16" i="1" s="1"/>
  <c r="H16" i="1" s="1"/>
  <c r="I16" i="1" s="1"/>
  <c r="C17" i="1"/>
  <c r="D17" i="1" s="1"/>
  <c r="E17" i="1" s="1"/>
  <c r="F17" i="1" s="1"/>
  <c r="G17" i="1" s="1"/>
  <c r="H17" i="1" s="1"/>
  <c r="I17" i="1" s="1"/>
  <c r="C18" i="1"/>
  <c r="D18" i="1" s="1"/>
  <c r="E18" i="1" s="1"/>
  <c r="F18" i="1" s="1"/>
  <c r="G18" i="1" s="1"/>
  <c r="H18" i="1" s="1"/>
  <c r="I18" i="1" s="1"/>
  <c r="C19" i="1"/>
  <c r="D19" i="1" s="1"/>
  <c r="E19" i="1" s="1"/>
  <c r="F19" i="1" s="1"/>
  <c r="G19" i="1" s="1"/>
  <c r="H19" i="1" s="1"/>
  <c r="I19" i="1" s="1"/>
  <c r="C20" i="1"/>
  <c r="D20" i="1" s="1"/>
  <c r="E20" i="1" s="1"/>
  <c r="F20" i="1" s="1"/>
  <c r="G20" i="1" s="1"/>
  <c r="H20" i="1" s="1"/>
  <c r="I20" i="1" s="1"/>
  <c r="C21" i="1"/>
  <c r="D21" i="1" s="1"/>
  <c r="E21" i="1" s="1"/>
  <c r="F21" i="1" s="1"/>
  <c r="G21" i="1" s="1"/>
  <c r="H21" i="1" s="1"/>
  <c r="I21" i="1" s="1"/>
  <c r="C22" i="1"/>
  <c r="D22" i="1" s="1"/>
  <c r="E22" i="1" s="1"/>
  <c r="F22" i="1" s="1"/>
  <c r="G22" i="1" s="1"/>
  <c r="H22" i="1" s="1"/>
  <c r="I22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15" i="1"/>
  <c r="E15" i="1" s="1"/>
  <c r="F15" i="1" s="1"/>
  <c r="G15" i="1" s="1"/>
  <c r="H15" i="1" s="1"/>
  <c r="I15" i="1" s="1"/>
</calcChain>
</file>

<file path=xl/sharedStrings.xml><?xml version="1.0" encoding="utf-8"?>
<sst xmlns="http://schemas.openxmlformats.org/spreadsheetml/2006/main" count="31" uniqueCount="16">
  <si>
    <t>A</t>
  </si>
  <si>
    <t>As</t>
  </si>
  <si>
    <t>B</t>
  </si>
  <si>
    <t>C</t>
  </si>
  <si>
    <t>Cs</t>
  </si>
  <si>
    <t>D</t>
  </si>
  <si>
    <t>Ds</t>
  </si>
  <si>
    <t>E</t>
  </si>
  <si>
    <t>Fs</t>
  </si>
  <si>
    <t>G</t>
  </si>
  <si>
    <t>Gs</t>
  </si>
  <si>
    <t>Ton=Toff</t>
  </si>
  <si>
    <t>avr_wait</t>
  </si>
  <si>
    <t>Period</t>
  </si>
  <si>
    <t>Frequency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</si>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</sst>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913B-E659-40D1-A92A-A3DD20215290}">
  <dimension ref="A1:I26"/>
  <sheetViews>
    <sheetView tabSelected="1" workbookViewId="0">
      <selection activeCell="F1" sqref="F1"/>
    </sheetView>
  </sheetViews>
  <sheetFormatPr defaultRowHeight="15" x14ac:dyDescent="0.25"/>
  <cols>
    <col min="3" max="3" width="11" customWidth="1"/>
  </cols>
  <sheetData>
    <row r="1" spans="1:9" x14ac:dyDescent="0.25">
      <c r="F1" s="1">
        <v>9.9999999999999995E-7</v>
      </c>
    </row>
    <row r="2" spans="1:9" x14ac:dyDescent="0.25">
      <c r="C2" t="s">
        <v>14</v>
      </c>
      <c r="D2" t="s">
        <v>13</v>
      </c>
      <c r="E2" t="s">
        <v>11</v>
      </c>
      <c r="F2" t="s">
        <v>12</v>
      </c>
      <c r="G2" t="s">
        <v>11</v>
      </c>
      <c r="H2" t="s">
        <v>13</v>
      </c>
      <c r="I2" t="s">
        <v>14</v>
      </c>
    </row>
    <row r="3" spans="1:9" x14ac:dyDescent="0.25">
      <c r="A3" t="s">
        <v>0</v>
      </c>
      <c r="B3">
        <v>-12</v>
      </c>
      <c r="C3">
        <f t="shared" ref="C3:C14" si="0">440*2^(B3/12)</f>
        <v>220</v>
      </c>
      <c r="D3">
        <f t="shared" ref="D3:D14" si="1">1/C3</f>
        <v>4.5454545454545452E-3</v>
      </c>
      <c r="E3">
        <f t="shared" ref="E3:E14" si="2">D3/2</f>
        <v>2.2727272727272726E-3</v>
      </c>
      <c r="F3">
        <f t="shared" ref="F3:F14" si="3">ROUND(E3/$F$1,0)</f>
        <v>2273</v>
      </c>
      <c r="G3">
        <f t="shared" ref="G3:G14" si="4">F3*$F$1</f>
        <v>2.2729999999999998E-3</v>
      </c>
      <c r="H3">
        <f t="shared" ref="H3:H14" si="5">G3*2</f>
        <v>4.5459999999999997E-3</v>
      </c>
      <c r="I3">
        <f t="shared" ref="I3:I14" si="6">1/H3</f>
        <v>219.9736031676199</v>
      </c>
    </row>
    <row r="4" spans="1:9" x14ac:dyDescent="0.25">
      <c r="A4" t="s">
        <v>1</v>
      </c>
      <c r="B4">
        <v>-11</v>
      </c>
      <c r="C4">
        <f t="shared" si="0"/>
        <v>233.08188075904496</v>
      </c>
      <c r="D4">
        <f t="shared" si="1"/>
        <v>4.2903377849167887E-3</v>
      </c>
      <c r="E4">
        <f t="shared" si="2"/>
        <v>2.1451688924583943E-3</v>
      </c>
      <c r="F4">
        <f t="shared" si="3"/>
        <v>2145</v>
      </c>
      <c r="G4">
        <f t="shared" si="4"/>
        <v>2.1449999999999998E-3</v>
      </c>
      <c r="H4">
        <f t="shared" si="5"/>
        <v>4.2899999999999995E-3</v>
      </c>
      <c r="I4">
        <f t="shared" si="6"/>
        <v>233.10023310023311</v>
      </c>
    </row>
    <row r="5" spans="1:9" x14ac:dyDescent="0.25">
      <c r="A5" t="s">
        <v>2</v>
      </c>
      <c r="B5">
        <v>-10</v>
      </c>
      <c r="C5">
        <f t="shared" si="0"/>
        <v>246.94165062806206</v>
      </c>
      <c r="D5">
        <f t="shared" si="1"/>
        <v>4.0495396279106328E-3</v>
      </c>
      <c r="E5">
        <f t="shared" si="2"/>
        <v>2.0247698139553164E-3</v>
      </c>
      <c r="F5">
        <f t="shared" si="3"/>
        <v>2025</v>
      </c>
      <c r="G5">
        <f t="shared" si="4"/>
        <v>2.0249999999999999E-3</v>
      </c>
      <c r="H5">
        <f t="shared" si="5"/>
        <v>4.0499999999999998E-3</v>
      </c>
      <c r="I5">
        <f t="shared" si="6"/>
        <v>246.9135802469136</v>
      </c>
    </row>
    <row r="6" spans="1:9" x14ac:dyDescent="0.25">
      <c r="A6" t="s">
        <v>3</v>
      </c>
      <c r="B6">
        <v>-9</v>
      </c>
      <c r="C6">
        <f t="shared" si="0"/>
        <v>261.62556530059862</v>
      </c>
      <c r="D6">
        <f t="shared" si="1"/>
        <v>3.82225643297143E-3</v>
      </c>
      <c r="E6">
        <f t="shared" si="2"/>
        <v>1.911128216485715E-3</v>
      </c>
      <c r="F6">
        <f t="shared" si="3"/>
        <v>1911</v>
      </c>
      <c r="G6">
        <f t="shared" si="4"/>
        <v>1.9109999999999999E-3</v>
      </c>
      <c r="H6">
        <f t="shared" si="5"/>
        <v>3.8219999999999999E-3</v>
      </c>
      <c r="I6">
        <f t="shared" si="6"/>
        <v>261.64311878597596</v>
      </c>
    </row>
    <row r="7" spans="1:9" x14ac:dyDescent="0.25">
      <c r="A7" t="s">
        <v>4</v>
      </c>
      <c r="B7">
        <v>-8</v>
      </c>
      <c r="C7">
        <f t="shared" si="0"/>
        <v>277.18263097687208</v>
      </c>
      <c r="D7">
        <f t="shared" si="1"/>
        <v>3.60772966356409E-3</v>
      </c>
      <c r="E7">
        <f t="shared" si="2"/>
        <v>1.803864831782045E-3</v>
      </c>
      <c r="F7">
        <f t="shared" si="3"/>
        <v>1804</v>
      </c>
      <c r="G7">
        <f t="shared" si="4"/>
        <v>1.8039999999999998E-3</v>
      </c>
      <c r="H7">
        <f t="shared" si="5"/>
        <v>3.6079999999999997E-3</v>
      </c>
      <c r="I7">
        <f t="shared" si="6"/>
        <v>277.16186252771621</v>
      </c>
    </row>
    <row r="8" spans="1:9" x14ac:dyDescent="0.25">
      <c r="A8" t="s">
        <v>5</v>
      </c>
      <c r="B8">
        <v>-7</v>
      </c>
      <c r="C8">
        <f t="shared" si="0"/>
        <v>293.66476791740757</v>
      </c>
      <c r="D8">
        <f t="shared" si="1"/>
        <v>3.4052433565379125E-3</v>
      </c>
      <c r="E8">
        <f t="shared" si="2"/>
        <v>1.7026216782689563E-3</v>
      </c>
      <c r="F8">
        <f t="shared" si="3"/>
        <v>1703</v>
      </c>
      <c r="G8">
        <f t="shared" si="4"/>
        <v>1.7029999999999999E-3</v>
      </c>
      <c r="H8">
        <f t="shared" si="5"/>
        <v>3.4059999999999997E-3</v>
      </c>
      <c r="I8">
        <f t="shared" si="6"/>
        <v>293.59953024075162</v>
      </c>
    </row>
    <row r="9" spans="1:9" x14ac:dyDescent="0.25">
      <c r="A9" t="s">
        <v>6</v>
      </c>
      <c r="B9">
        <v>-6</v>
      </c>
      <c r="C9">
        <f t="shared" si="0"/>
        <v>311.12698372208087</v>
      </c>
      <c r="D9">
        <f t="shared" si="1"/>
        <v>3.2141217326661256E-3</v>
      </c>
      <c r="E9">
        <f t="shared" si="2"/>
        <v>1.6070608663330628E-3</v>
      </c>
      <c r="F9">
        <f t="shared" si="3"/>
        <v>1607</v>
      </c>
      <c r="G9">
        <f t="shared" si="4"/>
        <v>1.6069999999999999E-3</v>
      </c>
      <c r="H9">
        <f t="shared" si="5"/>
        <v>3.2139999999999998E-3</v>
      </c>
      <c r="I9">
        <f t="shared" si="6"/>
        <v>311.13876789047919</v>
      </c>
    </row>
    <row r="10" spans="1:9" x14ac:dyDescent="0.25">
      <c r="A10" t="s">
        <v>7</v>
      </c>
      <c r="B10">
        <v>-5</v>
      </c>
      <c r="C10">
        <f t="shared" si="0"/>
        <v>329.62755691286992</v>
      </c>
      <c r="D10">
        <f t="shared" si="1"/>
        <v>3.0337269412955329E-3</v>
      </c>
      <c r="E10">
        <f t="shared" si="2"/>
        <v>1.5168634706477664E-3</v>
      </c>
      <c r="F10">
        <f t="shared" si="3"/>
        <v>1517</v>
      </c>
      <c r="G10">
        <f t="shared" si="4"/>
        <v>1.5169999999999999E-3</v>
      </c>
      <c r="H10">
        <f t="shared" si="5"/>
        <v>3.0339999999999998E-3</v>
      </c>
      <c r="I10">
        <f t="shared" si="6"/>
        <v>329.59789057350037</v>
      </c>
    </row>
    <row r="11" spans="1:9" x14ac:dyDescent="0.25">
      <c r="A11" t="s">
        <v>15</v>
      </c>
      <c r="B11">
        <v>-4</v>
      </c>
      <c r="C11">
        <f t="shared" si="0"/>
        <v>349.22823143300388</v>
      </c>
      <c r="D11">
        <f t="shared" si="1"/>
        <v>2.8634569315792572E-3</v>
      </c>
      <c r="E11">
        <f t="shared" si="2"/>
        <v>1.4317284657896286E-3</v>
      </c>
      <c r="F11">
        <f t="shared" si="3"/>
        <v>1432</v>
      </c>
      <c r="G11">
        <f t="shared" si="4"/>
        <v>1.4319999999999999E-3</v>
      </c>
      <c r="H11">
        <f t="shared" si="5"/>
        <v>2.8639999999999998E-3</v>
      </c>
      <c r="I11">
        <f t="shared" si="6"/>
        <v>349.1620111731844</v>
      </c>
    </row>
    <row r="12" spans="1:9" x14ac:dyDescent="0.25">
      <c r="A12" t="s">
        <v>8</v>
      </c>
      <c r="B12">
        <v>-3</v>
      </c>
      <c r="C12">
        <f t="shared" si="0"/>
        <v>369.99442271163446</v>
      </c>
      <c r="D12">
        <f t="shared" si="1"/>
        <v>2.702743443188002E-3</v>
      </c>
      <c r="E12">
        <f t="shared" si="2"/>
        <v>1.351371721594001E-3</v>
      </c>
      <c r="F12">
        <f t="shared" si="3"/>
        <v>1351</v>
      </c>
      <c r="G12">
        <f t="shared" si="4"/>
        <v>1.351E-3</v>
      </c>
      <c r="H12">
        <f t="shared" si="5"/>
        <v>2.702E-3</v>
      </c>
      <c r="I12">
        <f t="shared" si="6"/>
        <v>370.09622501850481</v>
      </c>
    </row>
    <row r="13" spans="1:9" x14ac:dyDescent="0.25">
      <c r="A13" t="s">
        <v>9</v>
      </c>
      <c r="B13">
        <v>-2</v>
      </c>
      <c r="C13">
        <f t="shared" si="0"/>
        <v>391.99543598174927</v>
      </c>
      <c r="D13">
        <f t="shared" si="1"/>
        <v>2.5510501097940298E-3</v>
      </c>
      <c r="E13">
        <f t="shared" si="2"/>
        <v>1.2755250548970149E-3</v>
      </c>
      <c r="F13">
        <f t="shared" si="3"/>
        <v>1276</v>
      </c>
      <c r="G13">
        <f t="shared" si="4"/>
        <v>1.276E-3</v>
      </c>
      <c r="H13">
        <f t="shared" si="5"/>
        <v>2.552E-3</v>
      </c>
      <c r="I13">
        <f t="shared" si="6"/>
        <v>391.84952978056424</v>
      </c>
    </row>
    <row r="14" spans="1:9" x14ac:dyDescent="0.25">
      <c r="A14" t="s">
        <v>10</v>
      </c>
      <c r="B14">
        <v>-1</v>
      </c>
      <c r="C14">
        <f t="shared" si="0"/>
        <v>415.30469757994513</v>
      </c>
      <c r="D14">
        <f t="shared" si="1"/>
        <v>2.4078706689983982E-3</v>
      </c>
      <c r="E14">
        <f t="shared" si="2"/>
        <v>1.2039353344991991E-3</v>
      </c>
      <c r="F14">
        <f t="shared" si="3"/>
        <v>1204</v>
      </c>
      <c r="G14">
        <f t="shared" si="4"/>
        <v>1.204E-3</v>
      </c>
      <c r="H14">
        <f t="shared" si="5"/>
        <v>2.408E-3</v>
      </c>
      <c r="I14">
        <f t="shared" si="6"/>
        <v>415.28239202657807</v>
      </c>
    </row>
    <row r="15" spans="1:9" x14ac:dyDescent="0.25">
      <c r="A15" t="s">
        <v>0</v>
      </c>
      <c r="B15">
        <v>0</v>
      </c>
      <c r="C15">
        <f>440*2^(B15/12)</f>
        <v>440</v>
      </c>
      <c r="D15">
        <f>1/C15</f>
        <v>2.2727272727272726E-3</v>
      </c>
      <c r="E15">
        <f>D15/2</f>
        <v>1.1363636363636363E-3</v>
      </c>
      <c r="F15">
        <f>ROUND(E15/$F$1,0)</f>
        <v>1136</v>
      </c>
      <c r="G15">
        <f>F15*$F$1</f>
        <v>1.1359999999999999E-3</v>
      </c>
      <c r="H15">
        <f>G15*2</f>
        <v>2.2719999999999997E-3</v>
      </c>
      <c r="I15">
        <f>1/H15</f>
        <v>440.14084507042259</v>
      </c>
    </row>
    <row r="16" spans="1:9" x14ac:dyDescent="0.25">
      <c r="A16" t="s">
        <v>1</v>
      </c>
      <c r="B16">
        <v>1</v>
      </c>
      <c r="C16">
        <f t="shared" ref="C16:C26" si="7">440*2^(B16/12)</f>
        <v>466.16376151808993</v>
      </c>
      <c r="D16">
        <f t="shared" ref="D16:D26" si="8">1/C16</f>
        <v>2.1451688924583943E-3</v>
      </c>
      <c r="E16">
        <f t="shared" ref="E16:E26" si="9">D16/2</f>
        <v>1.0725844462291972E-3</v>
      </c>
      <c r="F16">
        <f t="shared" ref="F16:F26" si="10">ROUND(E16/$F$1,0)</f>
        <v>1073</v>
      </c>
      <c r="G16">
        <f t="shared" ref="G16:G26" si="11">F16*$F$1</f>
        <v>1.073E-3</v>
      </c>
      <c r="H16">
        <f t="shared" ref="H16:H26" si="12">G16*2</f>
        <v>2.1459999999999999E-3</v>
      </c>
      <c r="I16">
        <f t="shared" ref="I16:I26" si="13">1/H16</f>
        <v>465.98322460391427</v>
      </c>
    </row>
    <row r="17" spans="1:9" x14ac:dyDescent="0.25">
      <c r="A17" t="s">
        <v>2</v>
      </c>
      <c r="B17">
        <v>2</v>
      </c>
      <c r="C17">
        <f t="shared" si="7"/>
        <v>493.88330125612413</v>
      </c>
      <c r="D17">
        <f t="shared" si="8"/>
        <v>2.0247698139553164E-3</v>
      </c>
      <c r="E17">
        <f t="shared" si="9"/>
        <v>1.0123849069776582E-3</v>
      </c>
      <c r="F17">
        <f t="shared" si="10"/>
        <v>1012</v>
      </c>
      <c r="G17">
        <f t="shared" si="11"/>
        <v>1.0119999999999999E-3</v>
      </c>
      <c r="H17">
        <f t="shared" si="12"/>
        <v>2.0239999999999998E-3</v>
      </c>
      <c r="I17">
        <f t="shared" si="13"/>
        <v>494.07114624505937</v>
      </c>
    </row>
    <row r="18" spans="1:9" x14ac:dyDescent="0.25">
      <c r="A18" t="s">
        <v>3</v>
      </c>
      <c r="B18">
        <v>3</v>
      </c>
      <c r="C18">
        <f t="shared" si="7"/>
        <v>523.25113060119725</v>
      </c>
      <c r="D18">
        <f t="shared" si="8"/>
        <v>1.911128216485715E-3</v>
      </c>
      <c r="E18">
        <f t="shared" si="9"/>
        <v>9.555641082428575E-4</v>
      </c>
      <c r="F18">
        <f t="shared" si="10"/>
        <v>956</v>
      </c>
      <c r="G18">
        <f t="shared" si="11"/>
        <v>9.5599999999999993E-4</v>
      </c>
      <c r="H18">
        <f t="shared" si="12"/>
        <v>1.9119999999999999E-3</v>
      </c>
      <c r="I18">
        <f t="shared" si="13"/>
        <v>523.01255230125525</v>
      </c>
    </row>
    <row r="19" spans="1:9" x14ac:dyDescent="0.25">
      <c r="A19" t="s">
        <v>4</v>
      </c>
      <c r="B19">
        <v>4</v>
      </c>
      <c r="C19">
        <f t="shared" si="7"/>
        <v>554.36526195374415</v>
      </c>
      <c r="D19">
        <f t="shared" si="8"/>
        <v>1.803864831782045E-3</v>
      </c>
      <c r="E19">
        <f t="shared" si="9"/>
        <v>9.019324158910225E-4</v>
      </c>
      <c r="F19">
        <f t="shared" si="10"/>
        <v>902</v>
      </c>
      <c r="G19">
        <f t="shared" si="11"/>
        <v>9.0199999999999992E-4</v>
      </c>
      <c r="H19">
        <f t="shared" si="12"/>
        <v>1.8039999999999998E-3</v>
      </c>
      <c r="I19">
        <f t="shared" si="13"/>
        <v>554.32372505543242</v>
      </c>
    </row>
    <row r="20" spans="1:9" x14ac:dyDescent="0.25">
      <c r="A20" t="s">
        <v>5</v>
      </c>
      <c r="B20">
        <v>5</v>
      </c>
      <c r="C20">
        <f t="shared" si="7"/>
        <v>587.32953583481515</v>
      </c>
      <c r="D20">
        <f t="shared" si="8"/>
        <v>1.7026216782689563E-3</v>
      </c>
      <c r="E20">
        <f t="shared" si="9"/>
        <v>8.5131083913447814E-4</v>
      </c>
      <c r="F20">
        <f t="shared" si="10"/>
        <v>851</v>
      </c>
      <c r="G20">
        <f t="shared" si="11"/>
        <v>8.5099999999999998E-4</v>
      </c>
      <c r="H20">
        <f t="shared" si="12"/>
        <v>1.702E-3</v>
      </c>
      <c r="I20">
        <f t="shared" si="13"/>
        <v>587.54406580493537</v>
      </c>
    </row>
    <row r="21" spans="1:9" x14ac:dyDescent="0.25">
      <c r="A21" t="s">
        <v>6</v>
      </c>
      <c r="B21">
        <v>6</v>
      </c>
      <c r="C21">
        <f t="shared" si="7"/>
        <v>622.25396744416184</v>
      </c>
      <c r="D21">
        <f t="shared" si="8"/>
        <v>1.6070608663330626E-3</v>
      </c>
      <c r="E21">
        <f t="shared" si="9"/>
        <v>8.0353043316653129E-4</v>
      </c>
      <c r="F21">
        <f t="shared" si="10"/>
        <v>804</v>
      </c>
      <c r="G21">
        <f t="shared" si="11"/>
        <v>8.0399999999999992E-4</v>
      </c>
      <c r="H21">
        <f t="shared" si="12"/>
        <v>1.6079999999999998E-3</v>
      </c>
      <c r="I21">
        <f t="shared" si="13"/>
        <v>621.8905472636817</v>
      </c>
    </row>
    <row r="22" spans="1:9" x14ac:dyDescent="0.25">
      <c r="A22" t="s">
        <v>7</v>
      </c>
      <c r="B22">
        <v>7</v>
      </c>
      <c r="C22">
        <f t="shared" si="7"/>
        <v>659.25511382573984</v>
      </c>
      <c r="D22">
        <f t="shared" si="8"/>
        <v>1.5168634706477664E-3</v>
      </c>
      <c r="E22">
        <f t="shared" si="9"/>
        <v>7.5843173532388322E-4</v>
      </c>
      <c r="F22">
        <f t="shared" si="10"/>
        <v>758</v>
      </c>
      <c r="G22">
        <f t="shared" si="11"/>
        <v>7.5799999999999999E-4</v>
      </c>
      <c r="H22">
        <f t="shared" si="12"/>
        <v>1.516E-3</v>
      </c>
      <c r="I22">
        <f t="shared" si="13"/>
        <v>659.63060686015831</v>
      </c>
    </row>
    <row r="23" spans="1:9" x14ac:dyDescent="0.25">
      <c r="A23" t="s">
        <v>15</v>
      </c>
      <c r="B23">
        <v>8</v>
      </c>
      <c r="C23">
        <f t="shared" si="7"/>
        <v>698.45646286600777</v>
      </c>
      <c r="D23">
        <f t="shared" si="8"/>
        <v>1.4317284657896286E-3</v>
      </c>
      <c r="E23">
        <f t="shared" si="9"/>
        <v>7.158642328948143E-4</v>
      </c>
      <c r="F23">
        <f t="shared" si="10"/>
        <v>716</v>
      </c>
      <c r="G23">
        <f t="shared" si="11"/>
        <v>7.1599999999999995E-4</v>
      </c>
      <c r="H23">
        <f t="shared" si="12"/>
        <v>1.4319999999999999E-3</v>
      </c>
      <c r="I23">
        <f t="shared" si="13"/>
        <v>698.32402234636879</v>
      </c>
    </row>
    <row r="24" spans="1:9" x14ac:dyDescent="0.25">
      <c r="A24" t="s">
        <v>8</v>
      </c>
      <c r="B24">
        <v>9</v>
      </c>
      <c r="C24">
        <f t="shared" si="7"/>
        <v>739.9888454232688</v>
      </c>
      <c r="D24">
        <f t="shared" si="8"/>
        <v>1.3513717215940012E-3</v>
      </c>
      <c r="E24">
        <f t="shared" si="9"/>
        <v>6.7568586079700061E-4</v>
      </c>
      <c r="F24">
        <f t="shared" si="10"/>
        <v>676</v>
      </c>
      <c r="G24">
        <f t="shared" si="11"/>
        <v>6.7599999999999995E-4</v>
      </c>
      <c r="H24">
        <f t="shared" si="12"/>
        <v>1.3519999999999999E-3</v>
      </c>
      <c r="I24">
        <f t="shared" si="13"/>
        <v>739.64497041420123</v>
      </c>
    </row>
    <row r="25" spans="1:9" x14ac:dyDescent="0.25">
      <c r="A25" t="s">
        <v>9</v>
      </c>
      <c r="B25">
        <v>10</v>
      </c>
      <c r="C25">
        <f t="shared" si="7"/>
        <v>783.99087196349853</v>
      </c>
      <c r="D25">
        <f t="shared" si="8"/>
        <v>1.2755250548970149E-3</v>
      </c>
      <c r="E25">
        <f t="shared" si="9"/>
        <v>6.3776252744850745E-4</v>
      </c>
      <c r="F25">
        <f t="shared" si="10"/>
        <v>638</v>
      </c>
      <c r="G25">
        <f t="shared" si="11"/>
        <v>6.38E-4</v>
      </c>
      <c r="H25">
        <f t="shared" si="12"/>
        <v>1.276E-3</v>
      </c>
      <c r="I25">
        <f t="shared" si="13"/>
        <v>783.69905956112848</v>
      </c>
    </row>
    <row r="26" spans="1:9" x14ac:dyDescent="0.25">
      <c r="A26" t="s">
        <v>10</v>
      </c>
      <c r="B26">
        <v>11</v>
      </c>
      <c r="C26">
        <f t="shared" si="7"/>
        <v>830.60939515989025</v>
      </c>
      <c r="D26">
        <f t="shared" si="8"/>
        <v>1.2039353344991991E-3</v>
      </c>
      <c r="E26">
        <f t="shared" si="9"/>
        <v>6.0196766724959956E-4</v>
      </c>
      <c r="F26">
        <f t="shared" si="10"/>
        <v>602</v>
      </c>
      <c r="G26">
        <f t="shared" si="11"/>
        <v>6.02E-4</v>
      </c>
      <c r="H26">
        <f t="shared" si="12"/>
        <v>1.204E-3</v>
      </c>
      <c r="I26">
        <f t="shared" si="13"/>
        <v>830.56478405315613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Student</cp:lastModifiedBy>
  <dcterms:created xsi:type="dcterms:W3CDTF">2020-02-12T18:12:24Z</dcterms:created>
  <dcterms:modified xsi:type="dcterms:W3CDTF">2020-02-18T18:33:54Z</dcterms:modified>
</cp:coreProperties>
</file>