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2" windowWidth="14352" windowHeight="21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</definedNames>
  <calcPr calcId="125725"/>
</workbook>
</file>

<file path=xl/calcChain.xml><?xml version="1.0" encoding="utf-8"?>
<calcChain xmlns="http://schemas.openxmlformats.org/spreadsheetml/2006/main">
  <c r="J5" i="1"/>
  <c r="I5"/>
  <c r="J4"/>
  <c r="I4"/>
  <c r="J3"/>
  <c r="I3"/>
  <c r="J2"/>
  <c r="I2"/>
  <c r="E6"/>
  <c r="E5"/>
  <c r="E4"/>
  <c r="E3"/>
  <c r="E2"/>
</calcChain>
</file>

<file path=xl/sharedStrings.xml><?xml version="1.0" encoding="utf-8"?>
<sst xmlns="http://schemas.openxmlformats.org/spreadsheetml/2006/main" count="36" uniqueCount="26">
  <si>
    <t>GPIL_BALE_NUMBER</t>
  </si>
  <si>
    <t>BUYER_GRADE</t>
  </si>
  <si>
    <t>CROP</t>
  </si>
  <si>
    <t>VARIETY</t>
  </si>
  <si>
    <t>BUYER_CODE</t>
  </si>
  <si>
    <t>NET_WEIGHT</t>
  </si>
  <si>
    <t>SUBINVENTORY_CODE</t>
  </si>
  <si>
    <t>SUPP_CODE</t>
  </si>
  <si>
    <t>RECEV_ORG_CODE</t>
  </si>
  <si>
    <t>LP4_NUMBER</t>
  </si>
  <si>
    <t>CL</t>
  </si>
  <si>
    <t>1430BCDA-T</t>
  </si>
  <si>
    <t>1430BCDB-T</t>
  </si>
  <si>
    <t>1410N1XOA-T</t>
  </si>
  <si>
    <t>1410N1XOB-T</t>
  </si>
  <si>
    <t>LF11303010</t>
  </si>
  <si>
    <t>FGD</t>
  </si>
  <si>
    <t>P10</t>
  </si>
  <si>
    <t>G52</t>
  </si>
  <si>
    <t>1410M28700010</t>
  </si>
  <si>
    <t>1410S16700010</t>
  </si>
  <si>
    <t>1410S80700010</t>
  </si>
  <si>
    <t>1410V18700010</t>
  </si>
  <si>
    <t>1410Y05700010</t>
  </si>
  <si>
    <t>INS_STS</t>
  </si>
  <si>
    <t>OK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</si>
</sst>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K1" sqref="K1"/>
    </sheetView>
  </sheetViews>
  <sheetFormatPr defaultRowHeight="14.4"/>
  <cols>
    <col min="1" max="1" width="21.5546875" customWidth="1"/>
    <col min="2" max="2" width="18.44140625" customWidth="1"/>
    <col min="3" max="3" width="17.44140625" customWidth="1"/>
    <col min="4" max="4" width="20.44140625" customWidth="1"/>
    <col min="5" max="5" width="16.6640625" customWidth="1"/>
    <col min="6" max="6" width="18.33203125" customWidth="1"/>
    <col min="7" max="7" width="12.5546875" customWidth="1"/>
    <col min="8" max="8" width="16.109375" customWidth="1"/>
    <col min="9" max="9" width="14.6640625" customWidth="1"/>
    <col min="10" max="10" width="17.6640625" customWidth="1"/>
    <col min="11" max="11" width="21.6640625" bestFit="1" customWidth="1"/>
  </cols>
  <sheetData>
    <row r="1" spans="1:11">
      <c r="A1" s="1" t="s">
        <v>0</v>
      </c>
      <c r="B1" s="1" t="s">
        <v>1</v>
      </c>
      <c r="C1" s="2" t="s">
        <v>5</v>
      </c>
      <c r="D1" s="2" t="s">
        <v>6</v>
      </c>
      <c r="E1" s="1" t="s">
        <v>7</v>
      </c>
      <c r="F1" s="1" t="s">
        <v>8</v>
      </c>
      <c r="G1" s="1" t="s">
        <v>4</v>
      </c>
      <c r="H1" s="1" t="s">
        <v>9</v>
      </c>
      <c r="I1" s="1" t="s">
        <v>2</v>
      </c>
      <c r="J1" s="1" t="s">
        <v>3</v>
      </c>
      <c r="K1" s="5" t="s">
        <v>24</v>
      </c>
    </row>
    <row r="2" spans="1:11">
      <c r="A2" t="s">
        <v>19</v>
      </c>
      <c r="B2" t="s">
        <v>13</v>
      </c>
      <c r="C2">
        <v>8000</v>
      </c>
      <c r="D2" t="s">
        <v>10</v>
      </c>
      <c r="E2" t="str">
        <f>MID(A2,5,3)</f>
        <v>M28</v>
      </c>
      <c r="F2" t="s">
        <v>17</v>
      </c>
      <c r="G2">
        <v>8301</v>
      </c>
      <c r="H2">
        <v>20140912</v>
      </c>
      <c r="I2" s="3" t="str">
        <f>LEFT(B2,2)</f>
        <v>14</v>
      </c>
      <c r="J2" s="3" t="str">
        <f>MID(B2,3,2)</f>
        <v>10</v>
      </c>
      <c r="K2" s="4" t="s">
        <v>25</v>
      </c>
    </row>
    <row r="3" spans="1:11">
      <c r="A3" t="s">
        <v>20</v>
      </c>
      <c r="B3" t="s">
        <v>14</v>
      </c>
      <c r="C3">
        <v>8000</v>
      </c>
      <c r="D3" t="s">
        <v>10</v>
      </c>
      <c r="E3" t="str">
        <f t="shared" ref="E3:E6" si="0">MID(A3,5,3)</f>
        <v>S16</v>
      </c>
      <c r="F3" t="s">
        <v>17</v>
      </c>
      <c r="G3">
        <v>8301</v>
      </c>
      <c r="H3">
        <v>20140912</v>
      </c>
      <c r="I3" s="3" t="str">
        <f t="shared" ref="I3:I5" si="1">LEFT(B3,2)</f>
        <v>14</v>
      </c>
      <c r="J3" s="3" t="str">
        <f t="shared" ref="J3:J5" si="2">MID(B3,3,2)</f>
        <v>10</v>
      </c>
      <c r="K3" s="4" t="s">
        <v>25</v>
      </c>
    </row>
    <row r="4" spans="1:11">
      <c r="A4" t="s">
        <v>21</v>
      </c>
      <c r="B4" t="s">
        <v>11</v>
      </c>
      <c r="C4">
        <v>8000</v>
      </c>
      <c r="D4" t="s">
        <v>10</v>
      </c>
      <c r="E4" t="str">
        <f t="shared" si="0"/>
        <v>S80</v>
      </c>
      <c r="F4" t="s">
        <v>17</v>
      </c>
      <c r="G4">
        <v>8301</v>
      </c>
      <c r="H4">
        <v>20140912</v>
      </c>
      <c r="I4" s="3" t="str">
        <f t="shared" si="1"/>
        <v>14</v>
      </c>
      <c r="J4" s="3" t="str">
        <f t="shared" si="2"/>
        <v>30</v>
      </c>
      <c r="K4" s="4" t="s">
        <v>25</v>
      </c>
    </row>
    <row r="5" spans="1:11">
      <c r="A5" t="s">
        <v>22</v>
      </c>
      <c r="B5" t="s">
        <v>12</v>
      </c>
      <c r="C5">
        <v>8000</v>
      </c>
      <c r="D5" t="s">
        <v>10</v>
      </c>
      <c r="E5" t="str">
        <f t="shared" si="0"/>
        <v>V18</v>
      </c>
      <c r="F5" t="s">
        <v>17</v>
      </c>
      <c r="G5">
        <v>8301</v>
      </c>
      <c r="H5">
        <v>20140912</v>
      </c>
      <c r="I5" s="3" t="str">
        <f t="shared" si="1"/>
        <v>14</v>
      </c>
      <c r="J5" s="3" t="str">
        <f t="shared" si="2"/>
        <v>30</v>
      </c>
      <c r="K5" s="4" t="s">
        <v>25</v>
      </c>
    </row>
    <row r="6" spans="1:11">
      <c r="A6" t="s">
        <v>23</v>
      </c>
      <c r="B6" t="s">
        <v>15</v>
      </c>
      <c r="C6">
        <v>8000</v>
      </c>
      <c r="D6" t="s">
        <v>16</v>
      </c>
      <c r="E6" t="str">
        <f t="shared" si="0"/>
        <v>Y05</v>
      </c>
      <c r="F6" t="s">
        <v>18</v>
      </c>
      <c r="G6">
        <v>8301</v>
      </c>
      <c r="H6">
        <v>20140912</v>
      </c>
      <c r="I6" s="3">
        <v>14</v>
      </c>
      <c r="J6" s="3">
        <v>30</v>
      </c>
      <c r="K6" s="4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Lokesh MS</cp:lastModifiedBy>
  <dcterms:created xsi:type="dcterms:W3CDTF">2014-08-22T04:45:14Z</dcterms:created>
  <dcterms:modified xsi:type="dcterms:W3CDTF">2023-09-25T06:09:14Z</dcterms:modified>
</cp:coreProperties>
</file>