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BED5DE25-294D-4C68-BC29-35F9A3B9B874}"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<sst xmlns="http://schemas.openxmlformats.org/spreadsheetml/2006/main" count="16275" uniqueCount="52">
  <si>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</si>
  <si>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</si>
  <si>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</si>
  <si>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</si>
  <si>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</si>
  <si>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</si>
  <si>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</si>
  <si>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</si>
  <si>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</si>
  <si>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</si>
  <si>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</si>
  <si>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</si>
  <si>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</si>
  <si>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</si>
  <si>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</si>
  <si>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</si>
  <si>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</si>
  <si>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</si>
  <si>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</si>
  <si>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</si>
  <si>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</si>
  <si>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</si>
  <si>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</si>
  <si>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</si>
  <si>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</si>
  <si>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</si>
  <si>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</si>
  <si>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</si>
  <si>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</si>
  <si>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</si>
  <si>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</si>
  <si>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</si>
  <si>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</si>
  <si>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</si>
  <si>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</si>
  <si>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</si>
  <si>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P</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</si>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</sst>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33" borderId="0" xfId="0" applyFill="1"/>
    <xf numFmtId="0" fontId="0" fillId="0" borderId="0" xfId="0" applyFill="1"/>
    <xf numFmtId="0" fontId="0" fillId="34" borderId="0" xfId="0" applyFill="1"/>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colors>
    <mruColors>
      <color rgb="FF26DE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a:t>Avg Income Per Purchase</a:t>
            </a:r>
          </a:p>
        </c:rich>
      </c:tx>
      <c:layout>
        <c:manualLayout>
          <c:xMode val="edge"/>
          <c:yMode val="edge"/>
          <c:x val="0.21760382893314806"/>
          <c:y val="9.59832159138002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0.00</c:formatCode>
                <c:ptCount val="2"/>
                <c:pt idx="0">
                  <c:v>53440</c:v>
                </c:pt>
                <c:pt idx="1">
                  <c:v>56208.178438661707</c:v>
                </c:pt>
              </c:numCache>
            </c:numRef>
          </c:val>
          <c:extLst>
            <c:ext xmlns:c16="http://schemas.microsoft.com/office/drawing/2014/chart" uri="{C3380CC4-5D6E-409C-BE32-E72D297353CC}">
              <c16:uniqueId val="{00000000-65B0-45AB-830D-5595C2FB7B5B}"/>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0.00</c:formatCode>
                <c:ptCount val="2"/>
                <c:pt idx="0">
                  <c:v>55774.058577405856</c:v>
                </c:pt>
                <c:pt idx="1">
                  <c:v>60123.966942148763</c:v>
                </c:pt>
              </c:numCache>
            </c:numRef>
          </c:val>
          <c:extLst>
            <c:ext xmlns:c16="http://schemas.microsoft.com/office/drawing/2014/chart" uri="{C3380CC4-5D6E-409C-BE32-E72D297353CC}">
              <c16:uniqueId val="{00000001-65B0-45AB-830D-5595C2FB7B5B}"/>
            </c:ext>
          </c:extLst>
        </c:ser>
        <c:dLbls>
          <c:showLegendKey val="0"/>
          <c:showVal val="0"/>
          <c:showCatName val="0"/>
          <c:showSerName val="0"/>
          <c:showPercent val="0"/>
          <c:showBubbleSize val="0"/>
        </c:dLbls>
        <c:gapWidth val="219"/>
        <c:overlap val="-27"/>
        <c:axId val="1619766416"/>
        <c:axId val="1540494080"/>
      </c:barChart>
      <c:catAx>
        <c:axId val="1619766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0"/>
                  <a:t>Gender</a:t>
                </a:r>
              </a:p>
            </c:rich>
          </c:tx>
          <c:layout>
            <c:manualLayout>
              <c:xMode val="edge"/>
              <c:yMode val="edge"/>
              <c:x val="0.43238585774123356"/>
              <c:y val="0.8735192808057343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494080"/>
        <c:crosses val="autoZero"/>
        <c:auto val="1"/>
        <c:lblAlgn val="ctr"/>
        <c:lblOffset val="100"/>
        <c:noMultiLvlLbl val="0"/>
      </c:catAx>
      <c:valAx>
        <c:axId val="1540494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a:t>Income</a:t>
                </a:r>
              </a:p>
            </c:rich>
          </c:tx>
          <c:layout>
            <c:manualLayout>
              <c:xMode val="edge"/>
              <c:yMode val="edge"/>
              <c:x val="2.7040314650934118E-2"/>
              <c:y val="0.3764163834184501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766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layout>
        <c:manualLayout>
          <c:xMode val="edge"/>
          <c:yMode val="edge"/>
          <c:x val="0.33839573867465955"/>
          <c:y val="5.57527982768970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81627296589"/>
          <c:y val="0.19302931864458647"/>
          <c:w val="0.6735301837270341"/>
          <c:h val="0.59874003978202273"/>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1FF-4496-B60A-7BD4C4B2E068}"/>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1FF-4496-B60A-7BD4C4B2E068}"/>
            </c:ext>
          </c:extLst>
        </c:ser>
        <c:dLbls>
          <c:showLegendKey val="0"/>
          <c:showVal val="0"/>
          <c:showCatName val="0"/>
          <c:showSerName val="0"/>
          <c:showPercent val="0"/>
          <c:showBubbleSize val="0"/>
        </c:dLbls>
        <c:smooth val="0"/>
        <c:axId val="1659113488"/>
        <c:axId val="1527874496"/>
      </c:lineChart>
      <c:catAx>
        <c:axId val="1659113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874496"/>
        <c:crosses val="autoZero"/>
        <c:auto val="1"/>
        <c:lblAlgn val="ctr"/>
        <c:lblOffset val="100"/>
        <c:noMultiLvlLbl val="0"/>
      </c:catAx>
      <c:valAx>
        <c:axId val="152787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11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27797241203880352"/>
          <c:y val="7.65226906003504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8458114610673665"/>
          <c:w val="0.6735301837270341"/>
          <c:h val="0.54142424905220177"/>
        </c:manualLayout>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ED7-401D-9E57-E275D09821A7}"/>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1ED7-401D-9E57-E275D09821A7}"/>
            </c:ext>
          </c:extLst>
        </c:ser>
        <c:dLbls>
          <c:showLegendKey val="0"/>
          <c:showVal val="0"/>
          <c:showCatName val="0"/>
          <c:showSerName val="0"/>
          <c:showPercent val="0"/>
          <c:showBubbleSize val="0"/>
        </c:dLbls>
        <c:marker val="1"/>
        <c:smooth val="0"/>
        <c:axId val="1529904480"/>
        <c:axId val="1540498880"/>
      </c:lineChart>
      <c:catAx>
        <c:axId val="1529904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manualLayout>
              <c:xMode val="edge"/>
              <c:yMode val="edge"/>
              <c:x val="0.35149868766404202"/>
              <c:y val="0.84266404199475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498880"/>
        <c:crosses val="autoZero"/>
        <c:auto val="1"/>
        <c:lblAlgn val="ctr"/>
        <c:lblOffset val="100"/>
        <c:noMultiLvlLbl val="0"/>
      </c:catAx>
      <c:valAx>
        <c:axId val="154049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904480"/>
        <c:crosses val="autoZero"/>
        <c:crossBetween val="between"/>
      </c:valAx>
      <c:spPr>
        <a:noFill/>
        <a:ln>
          <a:noFill/>
        </a:ln>
        <a:effectLst/>
      </c:spPr>
    </c:plotArea>
    <c:legend>
      <c:legendPos val="r"/>
      <c:layout>
        <c:manualLayout>
          <c:xMode val="edge"/>
          <c:yMode val="edge"/>
          <c:x val="0.76363636363636367"/>
          <c:y val="0.45120984217342225"/>
          <c:w val="0.18181818181818182"/>
          <c:h val="0.212312065873032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a:t>Avg Income Per Purchase</a:t>
            </a:r>
          </a:p>
        </c:rich>
      </c:tx>
      <c:layout>
        <c:manualLayout>
          <c:xMode val="edge"/>
          <c:yMode val="edge"/>
          <c:x val="0.29995683614769392"/>
          <c:y val="8.72113208071213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0.00</c:formatCode>
                <c:ptCount val="2"/>
                <c:pt idx="0">
                  <c:v>53440</c:v>
                </c:pt>
                <c:pt idx="1">
                  <c:v>56208.178438661707</c:v>
                </c:pt>
              </c:numCache>
            </c:numRef>
          </c:val>
          <c:extLst>
            <c:ext xmlns:c16="http://schemas.microsoft.com/office/drawing/2014/chart" uri="{C3380CC4-5D6E-409C-BE32-E72D297353CC}">
              <c16:uniqueId val="{00000000-5A7E-4D1B-9150-5A21ED14061C}"/>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0.00</c:formatCode>
                <c:ptCount val="2"/>
                <c:pt idx="0">
                  <c:v>55774.058577405856</c:v>
                </c:pt>
                <c:pt idx="1">
                  <c:v>60123.966942148763</c:v>
                </c:pt>
              </c:numCache>
            </c:numRef>
          </c:val>
          <c:extLst>
            <c:ext xmlns:c16="http://schemas.microsoft.com/office/drawing/2014/chart" uri="{C3380CC4-5D6E-409C-BE32-E72D297353CC}">
              <c16:uniqueId val="{00000001-5A7E-4D1B-9150-5A21ED14061C}"/>
            </c:ext>
          </c:extLst>
        </c:ser>
        <c:dLbls>
          <c:dLblPos val="outEnd"/>
          <c:showLegendKey val="0"/>
          <c:showVal val="0"/>
          <c:showCatName val="0"/>
          <c:showSerName val="0"/>
          <c:showPercent val="0"/>
          <c:showBubbleSize val="0"/>
        </c:dLbls>
        <c:gapWidth val="219"/>
        <c:overlap val="-27"/>
        <c:axId val="1619766416"/>
        <c:axId val="1540494080"/>
      </c:barChart>
      <c:catAx>
        <c:axId val="1619766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0"/>
                  <a:t>Gender</a:t>
                </a:r>
              </a:p>
            </c:rich>
          </c:tx>
          <c:layout>
            <c:manualLayout>
              <c:xMode val="edge"/>
              <c:yMode val="edge"/>
              <c:x val="0.43238585774123356"/>
              <c:y val="0.8735192808057343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494080"/>
        <c:crosses val="autoZero"/>
        <c:auto val="1"/>
        <c:lblAlgn val="ctr"/>
        <c:lblOffset val="100"/>
        <c:noMultiLvlLbl val="0"/>
      </c:catAx>
      <c:valAx>
        <c:axId val="1540494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a:t>Income</a:t>
                </a:r>
              </a:p>
            </c:rich>
          </c:tx>
          <c:layout>
            <c:manualLayout>
              <c:xMode val="edge"/>
              <c:yMode val="edge"/>
              <c:x val="2.7040314650934118E-2"/>
              <c:y val="0.3764163834184501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766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layout>
        <c:manualLayout>
          <c:xMode val="edge"/>
          <c:yMode val="edge"/>
          <c:x val="0.33839573867465955"/>
          <c:y val="5.57527982768970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81627296589"/>
          <c:y val="0.19302931864458647"/>
          <c:w val="0.6735301837270341"/>
          <c:h val="0.59874003978202273"/>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E22-42A9-97F5-BA70F3A02101}"/>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E22-42A9-97F5-BA70F3A02101}"/>
            </c:ext>
          </c:extLst>
        </c:ser>
        <c:dLbls>
          <c:showLegendKey val="0"/>
          <c:showVal val="0"/>
          <c:showCatName val="0"/>
          <c:showSerName val="0"/>
          <c:showPercent val="0"/>
          <c:showBubbleSize val="0"/>
        </c:dLbls>
        <c:smooth val="0"/>
        <c:axId val="1659113488"/>
        <c:axId val="1527874496"/>
      </c:lineChart>
      <c:catAx>
        <c:axId val="1659113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874496"/>
        <c:crosses val="autoZero"/>
        <c:auto val="1"/>
        <c:lblAlgn val="ctr"/>
        <c:lblOffset val="100"/>
        <c:noMultiLvlLbl val="0"/>
      </c:catAx>
      <c:valAx>
        <c:axId val="152787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11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31835411198600178"/>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8458114610673665"/>
          <c:w val="0.6735301837270341"/>
          <c:h val="0.54142424905220177"/>
        </c:manualLayout>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FDDF-4065-A6B3-0237D26AEC65}"/>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FDDF-4065-A6B3-0237D26AEC65}"/>
            </c:ext>
          </c:extLst>
        </c:ser>
        <c:dLbls>
          <c:showLegendKey val="0"/>
          <c:showVal val="0"/>
          <c:showCatName val="0"/>
          <c:showSerName val="0"/>
          <c:showPercent val="0"/>
          <c:showBubbleSize val="0"/>
        </c:dLbls>
        <c:marker val="1"/>
        <c:smooth val="0"/>
        <c:axId val="1529904480"/>
        <c:axId val="1540498880"/>
      </c:lineChart>
      <c:catAx>
        <c:axId val="1529904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manualLayout>
              <c:xMode val="edge"/>
              <c:yMode val="edge"/>
              <c:x val="0.35149868766404202"/>
              <c:y val="0.84266404199475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498880"/>
        <c:crosses val="autoZero"/>
        <c:auto val="1"/>
        <c:lblAlgn val="ctr"/>
        <c:lblOffset val="100"/>
        <c:noMultiLvlLbl val="0"/>
      </c:catAx>
      <c:valAx>
        <c:axId val="154049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90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99060</xdr:colOff>
      <xdr:row>3</xdr:row>
      <xdr:rowOff>7620</xdr:rowOff>
    </xdr:from>
    <xdr:to>
      <xdr:col>9</xdr:col>
      <xdr:colOff>365760</xdr:colOff>
      <xdr:row>18</xdr:row>
      <xdr:rowOff>160020</xdr:rowOff>
    </xdr:to>
    <xdr:graphicFrame macro="">
      <xdr:nvGraphicFramePr>
        <xdr:cNvPr id="2" name="Chart 1">
          <a:extLst>
            <a:ext uri="{FF2B5EF4-FFF2-40B4-BE49-F238E27FC236}">
              <a16:creationId xmlns:a16="http://schemas.microsoft.com/office/drawing/2014/main" id="{E8176F32-7D02-4F45-AADA-942E544C47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106680</xdr:colOff>
      <xdr:row>19</xdr:row>
      <xdr:rowOff>0</xdr:rowOff>
    </xdr:from>
    <xdr:to>
      <xdr:col>12</xdr:col>
      <xdr:colOff>2026920</xdr:colOff>
      <xdr:row>36</xdr:row>
      <xdr:rowOff>99060</xdr:rowOff>
    </xdr:to>
    <xdr:graphicFrame macro="">
      <xdr:nvGraphicFramePr>
        <xdr:cNvPr id="3" name="Chart 2">
          <a:extLst>
            <a:ext uri="{FF2B5EF4-FFF2-40B4-BE49-F238E27FC236}">
              <a16:creationId xmlns:a16="http://schemas.microsoft.com/office/drawing/2014/main" id="{FA5FB5E4-C0E1-4943-8014-C9EDE9487F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403860</xdr:colOff>
      <xdr:row>3</xdr:row>
      <xdr:rowOff>15240</xdr:rowOff>
    </xdr:from>
    <xdr:to>
      <xdr:col>13</xdr:col>
      <xdr:colOff>0</xdr:colOff>
      <xdr:row>18</xdr:row>
      <xdr:rowOff>160020</xdr:rowOff>
    </xdr:to>
    <xdr:graphicFrame macro="">
      <xdr:nvGraphicFramePr>
        <xdr:cNvPr id="4" name="Chart 3">
          <a:extLst>
            <a:ext uri="{FF2B5EF4-FFF2-40B4-BE49-F238E27FC236}">
              <a16:creationId xmlns:a16="http://schemas.microsoft.com/office/drawing/2014/main" id="{6EAECAD9-F40A-46DE-A4EB-EF12F37E3F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129541</xdr:rowOff>
    </xdr:from>
    <xdr:to>
      <xdr:col>2</xdr:col>
      <xdr:colOff>7620</xdr:colOff>
      <xdr:row>8</xdr:row>
      <xdr:rowOff>129540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0D2E385-0CC9-2B5B-DD79-A25F30E2A2D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03268"/>
              <a:ext cx="1219893" cy="9092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148114</xdr:rowOff>
    </xdr:from>
    <xdr:to>
      <xdr:col>2</xdr:col>
      <xdr:colOff>23812</xdr:colOff>
      <xdr:row>27</xdr:row>
      <xdr:rowOff>59531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849EC78-86F4-A77C-704E-AEF2BA06A8A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67614"/>
              <a:ext cx="1236085" cy="17298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9048</xdr:rowOff>
    </xdr:from>
    <xdr:to>
      <xdr:col>2</xdr:col>
      <xdr:colOff>0</xdr:colOff>
      <xdr:row>16</xdr:row>
      <xdr:rowOff>130969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D4B7921-EE3A-7D42-8E61-BC90BD046C3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55662"/>
              <a:ext cx="1212273" cy="12129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518160</xdr:colOff>
      <xdr:row>0</xdr:row>
      <xdr:rowOff>60960</xdr:rowOff>
    </xdr:from>
    <xdr:to>
      <xdr:col>13</xdr:col>
      <xdr:colOff>198120</xdr:colOff>
      <xdr:row>19</xdr:row>
      <xdr:rowOff>99060</xdr:rowOff>
    </xdr:to>
    <xdr:graphicFrame macro="">
      <xdr:nvGraphicFramePr>
        <xdr:cNvPr id="3" name="Chart 2">
          <a:extLst>
            <a:ext uri="{FF2B5EF4-FFF2-40B4-BE49-F238E27FC236}">
              <a16:creationId xmlns:a16="http://schemas.microsoft.com/office/drawing/2014/main" id="{6BAA0B96-783A-8ACC-CD76-A077408350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xdr:colOff>
      <xdr:row>20</xdr:row>
      <xdr:rowOff>91440</xdr:rowOff>
    </xdr:from>
    <xdr:to>
      <xdr:col>12</xdr:col>
      <xdr:colOff>243840</xdr:colOff>
      <xdr:row>38</xdr:row>
      <xdr:rowOff>7620</xdr:rowOff>
    </xdr:to>
    <xdr:graphicFrame macro="">
      <xdr:nvGraphicFramePr>
        <xdr:cNvPr id="4" name="Chart 3">
          <a:extLst>
            <a:ext uri="{FF2B5EF4-FFF2-40B4-BE49-F238E27FC236}">
              <a16:creationId xmlns:a16="http://schemas.microsoft.com/office/drawing/2014/main" id="{2AD38BBC-DBA4-EC68-B2AD-357BCD1756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53340</xdr:colOff>
      <xdr:row>46</xdr:row>
      <xdr:rowOff>7620</xdr:rowOff>
    </xdr:from>
    <xdr:to>
      <xdr:col>12</xdr:col>
      <xdr:colOff>358140</xdr:colOff>
      <xdr:row>61</xdr:row>
      <xdr:rowOff>7620</xdr:rowOff>
    </xdr:to>
    <xdr:graphicFrame macro="">
      <xdr:nvGraphicFramePr>
        <xdr:cNvPr id="5" name="Chart 4">
          <a:extLst>
            <a:ext uri="{FF2B5EF4-FFF2-40B4-BE49-F238E27FC236}">
              <a16:creationId xmlns:a16="http://schemas.microsoft.com/office/drawing/2014/main" id="{3CD29E37-0EF7-21C2-80E9-695F6AEA66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21.755283564817" createdVersion="8" refreshedVersion="8" minRefreshableVersion="3" recordCount="1000" xr:uid="{2E1A39ED-603E-4B96-89E1-1D4E4DDBF99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728888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E91B8E-879B-4992-AC01-6D8C9473586D}"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3:D11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18ECA5-0EBE-4AF8-89E8-D7DBD6C91A9A}"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5:D5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1ED19B-1FD5-4909-8B28-57F68E15915A}"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DA5B08-95C0-481F-BFFE-8C99F9DC9BF1}"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43">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AD19A27-B631-4F12-A357-B36DD12FBAED}" sourceName="Marital Status">
  <pivotTables>
    <pivotTable tabId="3" name="PivotTable1"/>
    <pivotTable tabId="3" name="PivotTable2"/>
    <pivotTable tabId="3" name="PivotTable3"/>
    <pivotTable tabId="3" name="PivotTable4"/>
  </pivotTables>
  <data>
    <tabular pivotCacheId="5728888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4684280-E169-4ECC-B01A-0444E54DF778}" sourceName="Education">
  <pivotTables>
    <pivotTable tabId="3" name="PivotTable1"/>
    <pivotTable tabId="3" name="PivotTable2"/>
    <pivotTable tabId="3" name="PivotTable3"/>
    <pivotTable tabId="3" name="PivotTable4"/>
  </pivotTables>
  <data>
    <tabular pivotCacheId="57288885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9FD6D18-094E-4244-9A64-1A4947EF23AD}" sourceName="Region">
  <pivotTables>
    <pivotTable tabId="3" name="PivotTable1"/>
    <pivotTable tabId="3" name="PivotTable2"/>
    <pivotTable tabId="3" name="PivotTable3"/>
    <pivotTable tabId="3" name="PivotTable4"/>
  </pivotTables>
  <data>
    <tabular pivotCacheId="57288885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9D0B6CB-1D88-4A92-93A9-8F50A08A7F94}" cache="Slicer_Marital_Status" caption="Marital Status" rowHeight="234950"/>
  <slicer name="Education" xr10:uid="{3BC3E03C-D6C5-4FC8-BA6F-E1DA42E843C8}" cache="Slicer_Education" caption="Education" rowHeight="234950"/>
  <slicer name="Region" xr10:uid="{CE49CCCD-F734-439F-B374-B899F9E8728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750" workbookViewId="0">
      <selection activeCell="A1003"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B06B1-E93C-4790-889E-3C612467DA05}">
  <dimension ref="A1:N1001"/>
  <sheetViews>
    <sheetView topLeftCell="J1" workbookViewId="0">
      <selection activeCell="N26" sqref="N26"/>
    </sheetView>
  </sheetViews>
  <sheetFormatPr defaultColWidth="11.88671875" defaultRowHeight="14.4" x14ac:dyDescent="0.3"/>
  <cols>
    <col min="1" max="1" width="10.109375" customWidth="1"/>
    <col min="4" max="4" width="12.5546875" style="3" bestFit="1" customWidth="1"/>
    <col min="5" max="5" width="15.88671875" customWidth="1"/>
    <col min="6" max="6" width="22.6640625" customWidth="1"/>
    <col min="7" max="7" width="22.44140625" customWidth="1"/>
    <col min="9" max="9" width="16.6640625" customWidth="1"/>
    <col min="10" max="10" width="22" customWidth="1"/>
    <col min="12" max="13" width="14"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41</v>
      </c>
      <c r="N1" t="s">
        <v>12</v>
      </c>
    </row>
    <row r="2" spans="1:14" x14ac:dyDescent="0.3">
      <c r="A2">
        <v>12496</v>
      </c>
      <c r="B2" t="s">
        <v>37</v>
      </c>
      <c r="C2" t="s">
        <v>40</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37</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37</v>
      </c>
      <c r="C4" t="s">
        <v>39</v>
      </c>
      <c r="D4" s="3">
        <v>80000</v>
      </c>
      <c r="E4">
        <v>5</v>
      </c>
      <c r="F4" t="s">
        <v>19</v>
      </c>
      <c r="G4" t="s">
        <v>21</v>
      </c>
      <c r="H4" t="s">
        <v>18</v>
      </c>
      <c r="I4">
        <v>2</v>
      </c>
      <c r="J4" t="s">
        <v>22</v>
      </c>
      <c r="K4" t="s">
        <v>17</v>
      </c>
      <c r="L4">
        <v>60</v>
      </c>
      <c r="M4" t="str">
        <f t="shared" si="0"/>
        <v>Old</v>
      </c>
      <c r="N4" t="s">
        <v>18</v>
      </c>
    </row>
    <row r="5" spans="1:14" x14ac:dyDescent="0.3">
      <c r="A5">
        <v>24381</v>
      </c>
      <c r="B5" t="s">
        <v>38</v>
      </c>
      <c r="C5" t="s">
        <v>39</v>
      </c>
      <c r="D5" s="3">
        <v>70000</v>
      </c>
      <c r="E5">
        <v>0</v>
      </c>
      <c r="F5" t="s">
        <v>13</v>
      </c>
      <c r="G5" t="s">
        <v>21</v>
      </c>
      <c r="H5" t="s">
        <v>15</v>
      </c>
      <c r="I5">
        <v>1</v>
      </c>
      <c r="J5" t="s">
        <v>23</v>
      </c>
      <c r="K5" t="s">
        <v>24</v>
      </c>
      <c r="L5">
        <v>41</v>
      </c>
      <c r="M5" t="str">
        <f t="shared" si="0"/>
        <v>Middle Age</v>
      </c>
      <c r="N5" t="s">
        <v>15</v>
      </c>
    </row>
    <row r="6" spans="1:14" x14ac:dyDescent="0.3">
      <c r="A6">
        <v>25597</v>
      </c>
      <c r="B6" t="s">
        <v>38</v>
      </c>
      <c r="C6" t="s">
        <v>39</v>
      </c>
      <c r="D6" s="3">
        <v>30000</v>
      </c>
      <c r="E6">
        <v>0</v>
      </c>
      <c r="F6" t="s">
        <v>13</v>
      </c>
      <c r="G6" t="s">
        <v>20</v>
      </c>
      <c r="H6" t="s">
        <v>18</v>
      </c>
      <c r="I6">
        <v>0</v>
      </c>
      <c r="J6" t="s">
        <v>16</v>
      </c>
      <c r="K6" t="s">
        <v>17</v>
      </c>
      <c r="L6">
        <v>36</v>
      </c>
      <c r="M6" t="str">
        <f t="shared" si="0"/>
        <v>Middle Age</v>
      </c>
      <c r="N6" t="s">
        <v>15</v>
      </c>
    </row>
    <row r="7" spans="1:14" x14ac:dyDescent="0.3">
      <c r="A7">
        <v>13507</v>
      </c>
      <c r="B7" t="s">
        <v>37</v>
      </c>
      <c r="C7" t="s">
        <v>40</v>
      </c>
      <c r="D7" s="3">
        <v>10000</v>
      </c>
      <c r="E7">
        <v>2</v>
      </c>
      <c r="F7" t="s">
        <v>19</v>
      </c>
      <c r="G7" t="s">
        <v>25</v>
      </c>
      <c r="H7" t="s">
        <v>15</v>
      </c>
      <c r="I7">
        <v>0</v>
      </c>
      <c r="J7" t="s">
        <v>26</v>
      </c>
      <c r="K7" t="s">
        <v>17</v>
      </c>
      <c r="L7">
        <v>50</v>
      </c>
      <c r="M7" t="str">
        <f t="shared" si="0"/>
        <v>Middle Age</v>
      </c>
      <c r="N7" t="s">
        <v>18</v>
      </c>
    </row>
    <row r="8" spans="1:14" x14ac:dyDescent="0.3">
      <c r="A8">
        <v>27974</v>
      </c>
      <c r="B8" t="s">
        <v>38</v>
      </c>
      <c r="C8" t="s">
        <v>39</v>
      </c>
      <c r="D8" s="3">
        <v>160000</v>
      </c>
      <c r="E8">
        <v>2</v>
      </c>
      <c r="F8" t="s">
        <v>27</v>
      </c>
      <c r="G8" t="s">
        <v>28</v>
      </c>
      <c r="H8" t="s">
        <v>15</v>
      </c>
      <c r="I8">
        <v>4</v>
      </c>
      <c r="J8" t="s">
        <v>16</v>
      </c>
      <c r="K8" t="s">
        <v>24</v>
      </c>
      <c r="L8">
        <v>33</v>
      </c>
      <c r="M8" t="str">
        <f t="shared" si="0"/>
        <v>Middle Age</v>
      </c>
      <c r="N8" t="s">
        <v>15</v>
      </c>
    </row>
    <row r="9" spans="1:14" x14ac:dyDescent="0.3">
      <c r="A9">
        <v>19364</v>
      </c>
      <c r="B9" t="s">
        <v>37</v>
      </c>
      <c r="C9" t="s">
        <v>39</v>
      </c>
      <c r="D9" s="3">
        <v>40000</v>
      </c>
      <c r="E9">
        <v>1</v>
      </c>
      <c r="F9" t="s">
        <v>13</v>
      </c>
      <c r="G9" t="s">
        <v>14</v>
      </c>
      <c r="H9" t="s">
        <v>15</v>
      </c>
      <c r="I9">
        <v>0</v>
      </c>
      <c r="J9" t="s">
        <v>16</v>
      </c>
      <c r="K9" t="s">
        <v>17</v>
      </c>
      <c r="L9">
        <v>43</v>
      </c>
      <c r="M9" t="str">
        <f t="shared" si="0"/>
        <v>Middle Age</v>
      </c>
      <c r="N9" t="s">
        <v>15</v>
      </c>
    </row>
    <row r="10" spans="1:14" x14ac:dyDescent="0.3">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40</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40</v>
      </c>
      <c r="D13" s="3">
        <v>90000</v>
      </c>
      <c r="E13">
        <v>0</v>
      </c>
      <c r="F13" t="s">
        <v>13</v>
      </c>
      <c r="G13" t="s">
        <v>21</v>
      </c>
      <c r="H13" t="s">
        <v>18</v>
      </c>
      <c r="I13">
        <v>4</v>
      </c>
      <c r="J13" t="s">
        <v>47</v>
      </c>
      <c r="K13" t="s">
        <v>24</v>
      </c>
      <c r="L13">
        <v>36</v>
      </c>
      <c r="M13" t="str">
        <f t="shared" si="0"/>
        <v>Middle Age</v>
      </c>
      <c r="N13" t="s">
        <v>18</v>
      </c>
    </row>
    <row r="14" spans="1:14" x14ac:dyDescent="0.3">
      <c r="A14">
        <v>11434</v>
      </c>
      <c r="B14" t="s">
        <v>37</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40</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40</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37</v>
      </c>
      <c r="C22" t="s">
        <v>40</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40</v>
      </c>
      <c r="D23" s="3">
        <v>80000</v>
      </c>
      <c r="E23">
        <v>0</v>
      </c>
      <c r="F23" t="s">
        <v>13</v>
      </c>
      <c r="G23" t="s">
        <v>21</v>
      </c>
      <c r="H23" t="s">
        <v>15</v>
      </c>
      <c r="I23">
        <v>4</v>
      </c>
      <c r="J23" t="s">
        <v>47</v>
      </c>
      <c r="K23" t="s">
        <v>24</v>
      </c>
      <c r="L23">
        <v>35</v>
      </c>
      <c r="M23" t="str">
        <f t="shared" si="0"/>
        <v>Middle Age</v>
      </c>
      <c r="N23" t="s">
        <v>18</v>
      </c>
    </row>
    <row r="24" spans="1:14" x14ac:dyDescent="0.3">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40</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40</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40</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40</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40</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40</v>
      </c>
      <c r="D39" s="3">
        <v>30000</v>
      </c>
      <c r="E39">
        <v>0</v>
      </c>
      <c r="F39" t="s">
        <v>19</v>
      </c>
      <c r="G39" t="s">
        <v>20</v>
      </c>
      <c r="H39" t="s">
        <v>18</v>
      </c>
      <c r="I39">
        <v>1</v>
      </c>
      <c r="J39" t="s">
        <v>22</v>
      </c>
      <c r="K39" t="s">
        <v>17</v>
      </c>
      <c r="L39">
        <v>30</v>
      </c>
      <c r="M39" t="str">
        <f t="shared" si="0"/>
        <v>Adolescent</v>
      </c>
      <c r="N39" t="s">
        <v>18</v>
      </c>
    </row>
    <row r="40" spans="1:14" x14ac:dyDescent="0.3">
      <c r="A40">
        <v>26863</v>
      </c>
      <c r="B40" t="s">
        <v>38</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40</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40</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40</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40</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40</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40</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40</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37</v>
      </c>
      <c r="C54" t="s">
        <v>40</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40</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40</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37</v>
      </c>
      <c r="C66" t="s">
        <v>40</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37</v>
      </c>
      <c r="C68" t="s">
        <v>40</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40</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38</v>
      </c>
      <c r="C73" t="s">
        <v>40</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40</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40</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40</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40</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40</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40</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40</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38</v>
      </c>
      <c r="C94" t="s">
        <v>40</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40</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40</v>
      </c>
      <c r="D96" s="3">
        <v>30000</v>
      </c>
      <c r="E96">
        <v>3</v>
      </c>
      <c r="F96" t="s">
        <v>27</v>
      </c>
      <c r="G96" t="s">
        <v>14</v>
      </c>
      <c r="H96" t="s">
        <v>15</v>
      </c>
      <c r="I96">
        <v>2</v>
      </c>
      <c r="J96" t="s">
        <v>23</v>
      </c>
      <c r="K96" t="s">
        <v>24</v>
      </c>
      <c r="L96">
        <v>55</v>
      </c>
      <c r="M96" t="str">
        <f t="shared" si="1"/>
        <v>Middle Age</v>
      </c>
      <c r="N96" t="s">
        <v>18</v>
      </c>
    </row>
    <row r="97" spans="1:14" x14ac:dyDescent="0.3">
      <c r="A97">
        <v>17197</v>
      </c>
      <c r="B97" t="s">
        <v>38</v>
      </c>
      <c r="C97" t="s">
        <v>40</v>
      </c>
      <c r="D97" s="3">
        <v>90000</v>
      </c>
      <c r="E97">
        <v>5</v>
      </c>
      <c r="F97" t="s">
        <v>19</v>
      </c>
      <c r="G97" t="s">
        <v>21</v>
      </c>
      <c r="H97" t="s">
        <v>15</v>
      </c>
      <c r="I97">
        <v>2</v>
      </c>
      <c r="J97" t="s">
        <v>47</v>
      </c>
      <c r="K97" t="s">
        <v>17</v>
      </c>
      <c r="L97">
        <v>62</v>
      </c>
      <c r="M97" t="str">
        <f t="shared" si="1"/>
        <v>Old</v>
      </c>
      <c r="N97" t="s">
        <v>18</v>
      </c>
    </row>
    <row r="98" spans="1:14" x14ac:dyDescent="0.3">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40</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40</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40</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40</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40</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40</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40</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40</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40</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40</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40</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40</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40</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40</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40</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40</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40</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40</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40</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40</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40</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40</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40</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40</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39</v>
      </c>
      <c r="D180" s="3">
        <v>160000</v>
      </c>
      <c r="E180">
        <v>4</v>
      </c>
      <c r="F180" t="s">
        <v>19</v>
      </c>
      <c r="G180" t="s">
        <v>21</v>
      </c>
      <c r="H180" t="s">
        <v>18</v>
      </c>
      <c r="I180">
        <v>2</v>
      </c>
      <c r="J180" t="s">
        <v>47</v>
      </c>
      <c r="K180" t="s">
        <v>17</v>
      </c>
      <c r="L180">
        <v>55</v>
      </c>
      <c r="M180" t="str">
        <f t="shared" si="2"/>
        <v>Middle Age</v>
      </c>
      <c r="N180" t="s">
        <v>15</v>
      </c>
    </row>
    <row r="181" spans="1:14" x14ac:dyDescent="0.3">
      <c r="A181">
        <v>12212</v>
      </c>
      <c r="B181" t="s">
        <v>37</v>
      </c>
      <c r="C181" t="s">
        <v>40</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40</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37</v>
      </c>
      <c r="C184" t="s">
        <v>40</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40</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37</v>
      </c>
      <c r="C187" t="s">
        <v>40</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40</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37</v>
      </c>
      <c r="C190" t="s">
        <v>40</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40</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37</v>
      </c>
      <c r="C195" t="s">
        <v>40</v>
      </c>
      <c r="D195" s="3">
        <v>70000</v>
      </c>
      <c r="E195">
        <v>5</v>
      </c>
      <c r="F195" t="s">
        <v>13</v>
      </c>
      <c r="G195" t="s">
        <v>21</v>
      </c>
      <c r="H195" t="s">
        <v>15</v>
      </c>
      <c r="I195">
        <v>4</v>
      </c>
      <c r="J195" t="s">
        <v>47</v>
      </c>
      <c r="K195" t="s">
        <v>24</v>
      </c>
      <c r="L195">
        <v>41</v>
      </c>
      <c r="M195" t="str">
        <f t="shared" ref="M195:M258" si="3">IF(L195&gt;55,"Old",IF(L195&gt;=31,"Middle Age",IF(L195&lt;31,"Adolescent","invalid")))</f>
        <v>Middle Age</v>
      </c>
      <c r="N195" t="s">
        <v>18</v>
      </c>
    </row>
    <row r="196" spans="1:14" x14ac:dyDescent="0.3">
      <c r="A196">
        <v>17843</v>
      </c>
      <c r="B196" t="s">
        <v>38</v>
      </c>
      <c r="C196" t="s">
        <v>40</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38</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40</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38</v>
      </c>
      <c r="C209" t="s">
        <v>40</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40</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40</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40</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40</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40</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40</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37</v>
      </c>
      <c r="C226" t="s">
        <v>40</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40</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37</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37</v>
      </c>
      <c r="C233" t="s">
        <v>40</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40</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37</v>
      </c>
      <c r="C237" t="s">
        <v>40</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40</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40</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40</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40</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40</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40</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40</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37</v>
      </c>
      <c r="C250" t="s">
        <v>40</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38</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40</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38</v>
      </c>
      <c r="C260" t="s">
        <v>40</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40</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40</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40</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40</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40</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40</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40</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40</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40</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40</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40</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40</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40</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40</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40</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40</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40</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40</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40</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40</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37</v>
      </c>
      <c r="C321" t="s">
        <v>40</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40</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40</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40</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40</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38</v>
      </c>
      <c r="C332" t="s">
        <v>40</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40</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40</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40</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40</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40</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37</v>
      </c>
      <c r="C358" t="s">
        <v>40</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40</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40</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40</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40</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40</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40</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40</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37</v>
      </c>
      <c r="C383" t="s">
        <v>40</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40</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38</v>
      </c>
      <c r="C388" t="s">
        <v>40</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38</v>
      </c>
      <c r="C389" t="s">
        <v>40</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40</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40</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40</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40</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40</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40</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40</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37</v>
      </c>
      <c r="C403" t="s">
        <v>40</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40</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40</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40</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40</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40</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40</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40</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40</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40</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40</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38</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40</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38</v>
      </c>
      <c r="C435" t="s">
        <v>40</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40</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40</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40</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40</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40</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40</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37</v>
      </c>
      <c r="C449" t="s">
        <v>40</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40</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40</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38</v>
      </c>
      <c r="C452" t="s">
        <v>40</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40</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40</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40</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40</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38</v>
      </c>
      <c r="C461" t="s">
        <v>40</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38</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40</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40</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40</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40</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40</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40</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40</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40</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40</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40</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40</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40</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40</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40</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40</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40</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40</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40</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40</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40</v>
      </c>
      <c r="D515" s="3">
        <v>60000</v>
      </c>
      <c r="E515">
        <v>4</v>
      </c>
      <c r="F515" t="s">
        <v>31</v>
      </c>
      <c r="G515" t="s">
        <v>28</v>
      </c>
      <c r="H515" t="s">
        <v>15</v>
      </c>
      <c r="I515">
        <v>2</v>
      </c>
      <c r="J515" t="s">
        <v>47</v>
      </c>
      <c r="K515" t="s">
        <v>32</v>
      </c>
      <c r="L515">
        <v>61</v>
      </c>
      <c r="M515" t="str">
        <f t="shared" ref="M515:M578" si="8">IF(L515&gt;55,"Old",IF(L515&gt;=31,"Middle Age",IF(L515&lt;31,"Adolescent","invalid")))</f>
        <v>Old</v>
      </c>
      <c r="N515" t="s">
        <v>15</v>
      </c>
    </row>
    <row r="516" spans="1:14" x14ac:dyDescent="0.3">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40</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40</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40</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37</v>
      </c>
      <c r="C528" t="s">
        <v>40</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40</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37</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37</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40</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40</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40</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40</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40</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40</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38</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40</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40</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40</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40</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37</v>
      </c>
      <c r="C562" t="s">
        <v>40</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40</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40</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40</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40</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38</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40</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38</v>
      </c>
      <c r="C578" t="s">
        <v>40</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40</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40</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40</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40</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38</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37</v>
      </c>
      <c r="C592" t="s">
        <v>40</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40</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40</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40</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40</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40</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40</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40</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40</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40</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38</v>
      </c>
      <c r="C626" t="s">
        <v>40</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40</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40</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40</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40</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40</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39</v>
      </c>
      <c r="D643" s="3">
        <v>50000</v>
      </c>
      <c r="E643">
        <v>4</v>
      </c>
      <c r="F643" t="s">
        <v>13</v>
      </c>
      <c r="G643" t="s">
        <v>28</v>
      </c>
      <c r="H643" t="s">
        <v>15</v>
      </c>
      <c r="I643">
        <v>2</v>
      </c>
      <c r="J643" t="s">
        <v>47</v>
      </c>
      <c r="K643" t="s">
        <v>32</v>
      </c>
      <c r="L643">
        <v>64</v>
      </c>
      <c r="M643" t="str">
        <f t="shared" ref="M643:M706" si="10">IF(L643&gt;55,"Old",IF(L643&gt;=31,"Middle Age",IF(L643&lt;31,"Adolescent","invalid")))</f>
        <v>Old</v>
      </c>
      <c r="N643" t="s">
        <v>18</v>
      </c>
    </row>
    <row r="644" spans="1:14" x14ac:dyDescent="0.3">
      <c r="A644">
        <v>21741</v>
      </c>
      <c r="B644" t="s">
        <v>37</v>
      </c>
      <c r="C644" t="s">
        <v>40</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40</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40</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40</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40</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40</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37</v>
      </c>
      <c r="C662" t="s">
        <v>40</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40</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40</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40</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40</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37</v>
      </c>
      <c r="C670" t="s">
        <v>40</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40</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40</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40</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37</v>
      </c>
      <c r="C682" t="s">
        <v>40</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40</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40</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40</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40</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40</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40</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40</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40</v>
      </c>
      <c r="D707" s="3">
        <v>70000</v>
      </c>
      <c r="E707">
        <v>4</v>
      </c>
      <c r="F707" t="s">
        <v>13</v>
      </c>
      <c r="G707" t="s">
        <v>28</v>
      </c>
      <c r="H707" t="s">
        <v>15</v>
      </c>
      <c r="I707">
        <v>1</v>
      </c>
      <c r="J707" t="s">
        <v>47</v>
      </c>
      <c r="K707" t="s">
        <v>32</v>
      </c>
      <c r="L707">
        <v>59</v>
      </c>
      <c r="M707" t="str">
        <f t="shared" ref="M707:M770" si="11">IF(L707&gt;55,"Old",IF(L707&gt;=31,"Middle Age",IF(L707&lt;31,"Adolescent","invalid")))</f>
        <v>Old</v>
      </c>
      <c r="N707" t="s">
        <v>18</v>
      </c>
    </row>
    <row r="708" spans="1:14" x14ac:dyDescent="0.3">
      <c r="A708">
        <v>20296</v>
      </c>
      <c r="B708" t="s">
        <v>38</v>
      </c>
      <c r="C708" t="s">
        <v>40</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40</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38</v>
      </c>
      <c r="C711" t="s">
        <v>40</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40</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37</v>
      </c>
      <c r="C714" t="s">
        <v>40</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40</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40</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40</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40</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40</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40</v>
      </c>
      <c r="D741" s="3">
        <v>60000</v>
      </c>
      <c r="E741">
        <v>2</v>
      </c>
      <c r="F741" t="s">
        <v>19</v>
      </c>
      <c r="G741" t="s">
        <v>21</v>
      </c>
      <c r="H741" t="s">
        <v>15</v>
      </c>
      <c r="I741">
        <v>1</v>
      </c>
      <c r="J741" t="s">
        <v>47</v>
      </c>
      <c r="K741" t="s">
        <v>32</v>
      </c>
      <c r="L741">
        <v>55</v>
      </c>
      <c r="M741" t="str">
        <f t="shared" si="11"/>
        <v>Middle Age</v>
      </c>
      <c r="N741" t="s">
        <v>18</v>
      </c>
    </row>
    <row r="742" spans="1:14" x14ac:dyDescent="0.3">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40</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40</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40</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40</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40</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40</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40</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40</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40</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37</v>
      </c>
      <c r="C769" t="s">
        <v>40</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40</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40</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37</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40</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40</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40</v>
      </c>
      <c r="D782" s="3">
        <v>60000</v>
      </c>
      <c r="E782">
        <v>2</v>
      </c>
      <c r="F782" t="s">
        <v>19</v>
      </c>
      <c r="G782" t="s">
        <v>21</v>
      </c>
      <c r="H782" t="s">
        <v>15</v>
      </c>
      <c r="I782">
        <v>1</v>
      </c>
      <c r="J782" t="s">
        <v>47</v>
      </c>
      <c r="K782" t="s">
        <v>32</v>
      </c>
      <c r="L782">
        <v>55</v>
      </c>
      <c r="M782" t="str">
        <f t="shared" si="12"/>
        <v>Middle Age</v>
      </c>
      <c r="N782" t="s">
        <v>18</v>
      </c>
    </row>
    <row r="783" spans="1:14" x14ac:dyDescent="0.3">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40</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40</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40</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40</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40</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40</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40</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40</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40</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40</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40</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37</v>
      </c>
      <c r="C815" t="s">
        <v>40</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40</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40</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40</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40</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40</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40</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40</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38</v>
      </c>
      <c r="C836" t="s">
        <v>40</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40</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40</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40</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40</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40</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40</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40</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40</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40</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40</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39</v>
      </c>
      <c r="D868" s="3">
        <v>60000</v>
      </c>
      <c r="E868">
        <v>2</v>
      </c>
      <c r="F868" t="s">
        <v>27</v>
      </c>
      <c r="G868" t="s">
        <v>21</v>
      </c>
      <c r="H868" t="s">
        <v>15</v>
      </c>
      <c r="I868">
        <v>2</v>
      </c>
      <c r="J868" t="s">
        <v>47</v>
      </c>
      <c r="K868" t="s">
        <v>32</v>
      </c>
      <c r="L868">
        <v>55</v>
      </c>
      <c r="M868" t="str">
        <f t="shared" si="13"/>
        <v>Middle Age</v>
      </c>
      <c r="N868" t="s">
        <v>18</v>
      </c>
    </row>
    <row r="869" spans="1:14" x14ac:dyDescent="0.3">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39</v>
      </c>
      <c r="D873" s="3">
        <v>60000</v>
      </c>
      <c r="E873">
        <v>2</v>
      </c>
      <c r="F873" t="s">
        <v>27</v>
      </c>
      <c r="G873" t="s">
        <v>21</v>
      </c>
      <c r="H873" t="s">
        <v>15</v>
      </c>
      <c r="I873">
        <v>2</v>
      </c>
      <c r="J873" t="s">
        <v>47</v>
      </c>
      <c r="K873" t="s">
        <v>32</v>
      </c>
      <c r="L873">
        <v>55</v>
      </c>
      <c r="M873" t="str">
        <f t="shared" si="13"/>
        <v>Middle Age</v>
      </c>
      <c r="N873" t="s">
        <v>18</v>
      </c>
    </row>
    <row r="874" spans="1:14" x14ac:dyDescent="0.3">
      <c r="A874">
        <v>22118</v>
      </c>
      <c r="B874" t="s">
        <v>38</v>
      </c>
      <c r="C874" t="s">
        <v>40</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40</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40</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40</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40</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40</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40</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40</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40</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38</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37</v>
      </c>
      <c r="C901" t="s">
        <v>40</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40</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40</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40</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40</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40</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40</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40</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37</v>
      </c>
      <c r="C929" t="s">
        <v>40</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37</v>
      </c>
      <c r="C933" t="s">
        <v>40</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40</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40</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40</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40</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40</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40</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40</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40</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40</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38</v>
      </c>
      <c r="C952" t="s">
        <v>40</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40</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40</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40</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40</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40</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40</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37</v>
      </c>
      <c r="C964" t="s">
        <v>39</v>
      </c>
      <c r="D964" s="3">
        <v>60000</v>
      </c>
      <c r="E964">
        <v>2</v>
      </c>
      <c r="F964" t="s">
        <v>19</v>
      </c>
      <c r="G964" t="s">
        <v>21</v>
      </c>
      <c r="H964" t="s">
        <v>15</v>
      </c>
      <c r="I964">
        <v>2</v>
      </c>
      <c r="J964" t="s">
        <v>47</v>
      </c>
      <c r="K964" t="s">
        <v>32</v>
      </c>
      <c r="L964">
        <v>55</v>
      </c>
      <c r="M964" t="str">
        <f t="shared" si="15"/>
        <v>Middle Age</v>
      </c>
      <c r="N964" t="s">
        <v>18</v>
      </c>
    </row>
    <row r="965" spans="1:14" x14ac:dyDescent="0.3">
      <c r="A965">
        <v>16007</v>
      </c>
      <c r="B965" t="s">
        <v>37</v>
      </c>
      <c r="C965" t="s">
        <v>40</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40</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40</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40</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40</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40</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40</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38</v>
      </c>
      <c r="C989" t="s">
        <v>40</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37</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37</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38</v>
      </c>
      <c r="C992" t="s">
        <v>40</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930B06B1-E93C-4790-889E-3C612467DA05}"/>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85658-CDE7-48B1-ADAF-0312A14861A2}">
  <dimension ref="A1:Q6"/>
  <sheetViews>
    <sheetView showGridLines="0" tabSelected="1" zoomScale="88" zoomScaleNormal="88" workbookViewId="0">
      <selection activeCell="Q6" sqref="Q6"/>
    </sheetView>
  </sheetViews>
  <sheetFormatPr defaultRowHeight="14.4" x14ac:dyDescent="0.3"/>
  <cols>
    <col min="3" max="3" width="7.77734375" customWidth="1"/>
    <col min="4" max="4" width="2.88671875" hidden="1" customWidth="1"/>
    <col min="5" max="5" width="2.6640625" hidden="1" customWidth="1"/>
    <col min="13" max="13" width="29.6640625" customWidth="1"/>
    <col min="14" max="14" width="2.77734375" hidden="1" customWidth="1"/>
  </cols>
  <sheetData>
    <row r="1" spans="1:17" ht="64.8" customHeight="1" x14ac:dyDescent="0.85">
      <c r="A1" s="10"/>
      <c r="B1" s="10"/>
      <c r="C1" s="10"/>
      <c r="D1" s="10"/>
      <c r="E1" s="10"/>
      <c r="F1" s="11" t="s">
        <v>51</v>
      </c>
      <c r="G1" s="11"/>
      <c r="H1" s="11"/>
      <c r="I1" s="11"/>
      <c r="J1" s="11"/>
      <c r="K1" s="11"/>
      <c r="L1" s="11"/>
      <c r="M1" s="10"/>
      <c r="N1" s="8"/>
      <c r="O1" s="9"/>
      <c r="P1" s="9"/>
      <c r="Q1" s="9"/>
    </row>
    <row r="2" spans="1:17" ht="5.4" customHeight="1" x14ac:dyDescent="0.3">
      <c r="A2" s="10"/>
      <c r="B2" s="10"/>
      <c r="C2" s="10"/>
      <c r="D2" s="10"/>
      <c r="E2" s="10"/>
      <c r="F2" s="10"/>
      <c r="G2" s="10"/>
      <c r="H2" s="10"/>
      <c r="I2" s="10"/>
      <c r="J2" s="10"/>
      <c r="K2" s="10"/>
      <c r="L2" s="10"/>
      <c r="M2" s="10"/>
      <c r="N2" s="8"/>
      <c r="O2" s="9"/>
      <c r="P2" s="9"/>
      <c r="Q2" s="9"/>
    </row>
    <row r="3" spans="1:17" x14ac:dyDescent="0.3">
      <c r="A3" s="10"/>
      <c r="B3" s="10"/>
      <c r="C3" s="10"/>
      <c r="D3" s="10"/>
      <c r="E3" s="10"/>
      <c r="F3" s="10"/>
      <c r="G3" s="10"/>
      <c r="H3" s="10"/>
      <c r="I3" s="10"/>
      <c r="J3" s="10"/>
      <c r="K3" s="10"/>
      <c r="L3" s="10"/>
      <c r="M3" s="10"/>
      <c r="N3" s="8"/>
      <c r="O3" s="9"/>
      <c r="P3" s="9"/>
      <c r="Q3" s="9"/>
    </row>
    <row r="4" spans="1:17" x14ac:dyDescent="0.3">
      <c r="A4" s="9"/>
      <c r="B4" s="9"/>
      <c r="C4" s="9"/>
      <c r="D4" s="9"/>
      <c r="E4" s="9"/>
      <c r="F4" s="9"/>
      <c r="G4" s="9"/>
      <c r="H4" s="9"/>
      <c r="I4" s="9"/>
      <c r="J4" s="9"/>
      <c r="K4" s="9"/>
      <c r="L4" s="9"/>
      <c r="M4" s="9"/>
      <c r="N4" s="9"/>
      <c r="O4" s="9"/>
      <c r="P4" s="9"/>
      <c r="Q4" s="9"/>
    </row>
    <row r="5" spans="1:17" x14ac:dyDescent="0.3">
      <c r="A5" s="9"/>
      <c r="B5" s="9"/>
      <c r="C5" s="9"/>
      <c r="D5" s="9"/>
      <c r="E5" s="9"/>
      <c r="F5" s="9"/>
      <c r="G5" s="9"/>
      <c r="H5" s="9"/>
      <c r="I5" s="9"/>
      <c r="J5" s="9"/>
      <c r="K5" s="9"/>
      <c r="L5" s="9"/>
      <c r="M5" s="9"/>
      <c r="N5" s="9"/>
      <c r="O5" s="9"/>
    </row>
    <row r="6" spans="1:17" x14ac:dyDescent="0.3">
      <c r="A6" s="9"/>
      <c r="B6" s="9"/>
      <c r="C6" s="9"/>
      <c r="D6" s="9"/>
      <c r="E6" s="9"/>
      <c r="F6" s="9"/>
      <c r="G6" s="9"/>
      <c r="H6" s="9"/>
      <c r="I6" s="9"/>
      <c r="J6" s="9"/>
      <c r="K6" s="9"/>
      <c r="L6" s="9"/>
      <c r="M6" s="9"/>
      <c r="N6" s="9"/>
      <c r="O6" s="9"/>
    </row>
  </sheetData>
  <mergeCells count="1">
    <mergeCell ref="F1:L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72C49-DD80-4DED-B06E-E455BE520478}">
  <dimension ref="A1:D118"/>
  <sheetViews>
    <sheetView topLeftCell="A39" workbookViewId="0">
      <selection activeCell="O80" sqref="O8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t="s">
        <v>36</v>
      </c>
    </row>
    <row r="5" spans="1:4" x14ac:dyDescent="0.3">
      <c r="A5" s="5" t="s">
        <v>44</v>
      </c>
      <c r="B5" s="5" t="s">
        <v>45</v>
      </c>
    </row>
    <row r="6" spans="1:4" x14ac:dyDescent="0.3">
      <c r="A6" s="5" t="s">
        <v>42</v>
      </c>
      <c r="B6" t="s">
        <v>18</v>
      </c>
      <c r="C6" t="s">
        <v>15</v>
      </c>
      <c r="D6" t="s">
        <v>43</v>
      </c>
    </row>
    <row r="7" spans="1:4" x14ac:dyDescent="0.3">
      <c r="A7" s="6" t="s">
        <v>40</v>
      </c>
      <c r="B7" s="7">
        <v>53440</v>
      </c>
      <c r="C7" s="7">
        <v>55774.058577405856</v>
      </c>
      <c r="D7" s="7">
        <v>54580.777096114522</v>
      </c>
    </row>
    <row r="8" spans="1:4" x14ac:dyDescent="0.3">
      <c r="A8" s="6" t="s">
        <v>39</v>
      </c>
      <c r="B8" s="7">
        <v>56208.178438661707</v>
      </c>
      <c r="C8" s="7">
        <v>60123.966942148763</v>
      </c>
      <c r="D8" s="7">
        <v>58062.62230919765</v>
      </c>
    </row>
    <row r="9" spans="1:4" x14ac:dyDescent="0.3">
      <c r="A9" s="6" t="s">
        <v>43</v>
      </c>
      <c r="B9" s="7">
        <v>54874.759152215796</v>
      </c>
      <c r="C9" s="7">
        <v>57962.577962577961</v>
      </c>
      <c r="D9" s="7">
        <v>56360</v>
      </c>
    </row>
    <row r="23" spans="1:4" x14ac:dyDescent="0.3">
      <c r="A23" s="5" t="s">
        <v>46</v>
      </c>
      <c r="B23" s="5" t="s">
        <v>45</v>
      </c>
    </row>
    <row r="24" spans="1:4" x14ac:dyDescent="0.3">
      <c r="A24" s="5" t="s">
        <v>42</v>
      </c>
      <c r="B24" t="s">
        <v>18</v>
      </c>
      <c r="C24" t="s">
        <v>15</v>
      </c>
      <c r="D24" t="s">
        <v>43</v>
      </c>
    </row>
    <row r="25" spans="1:4" x14ac:dyDescent="0.3">
      <c r="A25" s="6" t="s">
        <v>16</v>
      </c>
      <c r="B25" s="4">
        <v>166</v>
      </c>
      <c r="C25" s="4">
        <v>200</v>
      </c>
      <c r="D25" s="4">
        <v>366</v>
      </c>
    </row>
    <row r="26" spans="1:4" x14ac:dyDescent="0.3">
      <c r="A26" s="6" t="s">
        <v>26</v>
      </c>
      <c r="B26" s="4">
        <v>92</v>
      </c>
      <c r="C26" s="4">
        <v>77</v>
      </c>
      <c r="D26" s="4">
        <v>169</v>
      </c>
    </row>
    <row r="27" spans="1:4" x14ac:dyDescent="0.3">
      <c r="A27" s="6" t="s">
        <v>22</v>
      </c>
      <c r="B27" s="4">
        <v>67</v>
      </c>
      <c r="C27" s="4">
        <v>95</v>
      </c>
      <c r="D27" s="4">
        <v>162</v>
      </c>
    </row>
    <row r="28" spans="1:4" x14ac:dyDescent="0.3">
      <c r="A28" s="6" t="s">
        <v>23</v>
      </c>
      <c r="B28" s="4">
        <v>116</v>
      </c>
      <c r="C28" s="4">
        <v>76</v>
      </c>
      <c r="D28" s="4">
        <v>192</v>
      </c>
    </row>
    <row r="29" spans="1:4" x14ac:dyDescent="0.3">
      <c r="A29" s="6" t="s">
        <v>47</v>
      </c>
      <c r="B29" s="4">
        <v>78</v>
      </c>
      <c r="C29" s="4">
        <v>33</v>
      </c>
      <c r="D29" s="4">
        <v>111</v>
      </c>
    </row>
    <row r="30" spans="1:4" x14ac:dyDescent="0.3">
      <c r="A30" s="6" t="s">
        <v>43</v>
      </c>
      <c r="B30" s="4">
        <v>519</v>
      </c>
      <c r="C30" s="4">
        <v>481</v>
      </c>
      <c r="D30" s="4">
        <v>1000</v>
      </c>
    </row>
    <row r="45" spans="1:4" x14ac:dyDescent="0.3">
      <c r="A45" s="5" t="s">
        <v>46</v>
      </c>
      <c r="B45" s="5" t="s">
        <v>45</v>
      </c>
    </row>
    <row r="46" spans="1:4" x14ac:dyDescent="0.3">
      <c r="A46" s="5" t="s">
        <v>42</v>
      </c>
      <c r="B46" t="s">
        <v>18</v>
      </c>
      <c r="C46" t="s">
        <v>15</v>
      </c>
      <c r="D46" t="s">
        <v>43</v>
      </c>
    </row>
    <row r="47" spans="1:4" x14ac:dyDescent="0.3">
      <c r="A47" s="6" t="s">
        <v>48</v>
      </c>
      <c r="B47" s="4">
        <v>71</v>
      </c>
      <c r="C47" s="4">
        <v>39</v>
      </c>
      <c r="D47" s="4">
        <v>110</v>
      </c>
    </row>
    <row r="48" spans="1:4" x14ac:dyDescent="0.3">
      <c r="A48" s="6" t="s">
        <v>49</v>
      </c>
      <c r="B48" s="4">
        <v>331</v>
      </c>
      <c r="C48" s="4">
        <v>388</v>
      </c>
      <c r="D48" s="4">
        <v>719</v>
      </c>
    </row>
    <row r="49" spans="1:4" x14ac:dyDescent="0.3">
      <c r="A49" s="6" t="s">
        <v>50</v>
      </c>
      <c r="B49" s="4">
        <v>117</v>
      </c>
      <c r="C49" s="4">
        <v>54</v>
      </c>
      <c r="D49" s="4">
        <v>171</v>
      </c>
    </row>
    <row r="50" spans="1:4" x14ac:dyDescent="0.3">
      <c r="A50" s="6" t="s">
        <v>43</v>
      </c>
      <c r="B50" s="4">
        <v>519</v>
      </c>
      <c r="C50" s="4">
        <v>481</v>
      </c>
      <c r="D50" s="4">
        <v>1000</v>
      </c>
    </row>
    <row r="63" spans="1:4" x14ac:dyDescent="0.3">
      <c r="A63" s="5" t="s">
        <v>46</v>
      </c>
      <c r="B63" s="5" t="s">
        <v>45</v>
      </c>
    </row>
    <row r="64" spans="1:4" x14ac:dyDescent="0.3">
      <c r="A64" s="5" t="s">
        <v>42</v>
      </c>
      <c r="B64" t="s">
        <v>18</v>
      </c>
      <c r="C64" t="s">
        <v>15</v>
      </c>
      <c r="D64" t="s">
        <v>43</v>
      </c>
    </row>
    <row r="65" spans="1:4" x14ac:dyDescent="0.3">
      <c r="A65" s="6">
        <v>25</v>
      </c>
      <c r="B65" s="4">
        <v>2</v>
      </c>
      <c r="C65" s="4">
        <v>4</v>
      </c>
      <c r="D65" s="4">
        <v>6</v>
      </c>
    </row>
    <row r="66" spans="1:4" x14ac:dyDescent="0.3">
      <c r="A66" s="6">
        <v>26</v>
      </c>
      <c r="B66" s="4">
        <v>8</v>
      </c>
      <c r="C66" s="4">
        <v>8</v>
      </c>
      <c r="D66" s="4">
        <v>16</v>
      </c>
    </row>
    <row r="67" spans="1:4" x14ac:dyDescent="0.3">
      <c r="A67" s="6">
        <v>27</v>
      </c>
      <c r="B67" s="4">
        <v>15</v>
      </c>
      <c r="C67" s="4">
        <v>8</v>
      </c>
      <c r="D67" s="4">
        <v>23</v>
      </c>
    </row>
    <row r="68" spans="1:4" x14ac:dyDescent="0.3">
      <c r="A68" s="6">
        <v>28</v>
      </c>
      <c r="B68" s="4">
        <v>12</v>
      </c>
      <c r="C68" s="4">
        <v>10</v>
      </c>
      <c r="D68" s="4">
        <v>22</v>
      </c>
    </row>
    <row r="69" spans="1:4" x14ac:dyDescent="0.3">
      <c r="A69" s="6">
        <v>29</v>
      </c>
      <c r="B69" s="4">
        <v>11</v>
      </c>
      <c r="C69" s="4">
        <v>5</v>
      </c>
      <c r="D69" s="4">
        <v>16</v>
      </c>
    </row>
    <row r="70" spans="1:4" x14ac:dyDescent="0.3">
      <c r="A70" s="6">
        <v>30</v>
      </c>
      <c r="B70" s="4">
        <v>23</v>
      </c>
      <c r="C70" s="4">
        <v>4</v>
      </c>
      <c r="D70" s="4">
        <v>27</v>
      </c>
    </row>
    <row r="71" spans="1:4" x14ac:dyDescent="0.3">
      <c r="A71" s="6">
        <v>31</v>
      </c>
      <c r="B71" s="4">
        <v>17</v>
      </c>
      <c r="C71" s="4">
        <v>8</v>
      </c>
      <c r="D71" s="4">
        <v>25</v>
      </c>
    </row>
    <row r="72" spans="1:4" x14ac:dyDescent="0.3">
      <c r="A72" s="6">
        <v>32</v>
      </c>
      <c r="B72" s="4">
        <v>19</v>
      </c>
      <c r="C72" s="4">
        <v>14</v>
      </c>
      <c r="D72" s="4">
        <v>33</v>
      </c>
    </row>
    <row r="73" spans="1:4" x14ac:dyDescent="0.3">
      <c r="A73" s="6">
        <v>33</v>
      </c>
      <c r="B73" s="4">
        <v>8</v>
      </c>
      <c r="C73" s="4">
        <v>13</v>
      </c>
      <c r="D73" s="4">
        <v>21</v>
      </c>
    </row>
    <row r="74" spans="1:4" x14ac:dyDescent="0.3">
      <c r="A74" s="6">
        <v>34</v>
      </c>
      <c r="B74" s="4">
        <v>12</v>
      </c>
      <c r="C74" s="4">
        <v>19</v>
      </c>
      <c r="D74" s="4">
        <v>31</v>
      </c>
    </row>
    <row r="75" spans="1:4" x14ac:dyDescent="0.3">
      <c r="A75" s="6">
        <v>35</v>
      </c>
      <c r="B75" s="4">
        <v>14</v>
      </c>
      <c r="C75" s="4">
        <v>22</v>
      </c>
      <c r="D75" s="4">
        <v>36</v>
      </c>
    </row>
    <row r="76" spans="1:4" x14ac:dyDescent="0.3">
      <c r="A76" s="6">
        <v>36</v>
      </c>
      <c r="B76" s="4">
        <v>7</v>
      </c>
      <c r="C76" s="4">
        <v>30</v>
      </c>
      <c r="D76" s="4">
        <v>37</v>
      </c>
    </row>
    <row r="77" spans="1:4" x14ac:dyDescent="0.3">
      <c r="A77" s="6">
        <v>37</v>
      </c>
      <c r="B77" s="4">
        <v>4</v>
      </c>
      <c r="C77" s="4">
        <v>28</v>
      </c>
      <c r="D77" s="4">
        <v>32</v>
      </c>
    </row>
    <row r="78" spans="1:4" x14ac:dyDescent="0.3">
      <c r="A78" s="6">
        <v>38</v>
      </c>
      <c r="B78" s="4">
        <v>8</v>
      </c>
      <c r="C78" s="4">
        <v>29</v>
      </c>
      <c r="D78" s="4">
        <v>37</v>
      </c>
    </row>
    <row r="79" spans="1:4" x14ac:dyDescent="0.3">
      <c r="A79" s="6">
        <v>39</v>
      </c>
      <c r="B79" s="4">
        <v>10</v>
      </c>
      <c r="C79" s="4">
        <v>12</v>
      </c>
      <c r="D79" s="4">
        <v>22</v>
      </c>
    </row>
    <row r="80" spans="1:4" x14ac:dyDescent="0.3">
      <c r="A80" s="6">
        <v>40</v>
      </c>
      <c r="B80" s="4">
        <v>24</v>
      </c>
      <c r="C80" s="4">
        <v>18</v>
      </c>
      <c r="D80" s="4">
        <v>42</v>
      </c>
    </row>
    <row r="81" spans="1:4" x14ac:dyDescent="0.3">
      <c r="A81" s="6">
        <v>41</v>
      </c>
      <c r="B81" s="4">
        <v>13</v>
      </c>
      <c r="C81" s="4">
        <v>15</v>
      </c>
      <c r="D81" s="4">
        <v>28</v>
      </c>
    </row>
    <row r="82" spans="1:4" x14ac:dyDescent="0.3">
      <c r="A82" s="6">
        <v>42</v>
      </c>
      <c r="B82" s="4">
        <v>22</v>
      </c>
      <c r="C82" s="4">
        <v>12</v>
      </c>
      <c r="D82" s="4">
        <v>34</v>
      </c>
    </row>
    <row r="83" spans="1:4" x14ac:dyDescent="0.3">
      <c r="A83" s="6">
        <v>43</v>
      </c>
      <c r="B83" s="4">
        <v>17</v>
      </c>
      <c r="C83" s="4">
        <v>19</v>
      </c>
      <c r="D83" s="4">
        <v>36</v>
      </c>
    </row>
    <row r="84" spans="1:4" x14ac:dyDescent="0.3">
      <c r="A84" s="6">
        <v>44</v>
      </c>
      <c r="B84" s="4">
        <v>15</v>
      </c>
      <c r="C84" s="4">
        <v>12</v>
      </c>
      <c r="D84" s="4">
        <v>27</v>
      </c>
    </row>
    <row r="85" spans="1:4" x14ac:dyDescent="0.3">
      <c r="A85" s="6">
        <v>45</v>
      </c>
      <c r="B85" s="4">
        <v>18</v>
      </c>
      <c r="C85" s="4">
        <v>13</v>
      </c>
      <c r="D85" s="4">
        <v>31</v>
      </c>
    </row>
    <row r="86" spans="1:4" x14ac:dyDescent="0.3">
      <c r="A86" s="6">
        <v>46</v>
      </c>
      <c r="B86" s="4">
        <v>12</v>
      </c>
      <c r="C86" s="4">
        <v>15</v>
      </c>
      <c r="D86" s="4">
        <v>27</v>
      </c>
    </row>
    <row r="87" spans="1:4" x14ac:dyDescent="0.3">
      <c r="A87" s="6">
        <v>47</v>
      </c>
      <c r="B87" s="4">
        <v>19</v>
      </c>
      <c r="C87" s="4">
        <v>20</v>
      </c>
      <c r="D87" s="4">
        <v>39</v>
      </c>
    </row>
    <row r="88" spans="1:4" x14ac:dyDescent="0.3">
      <c r="A88" s="6">
        <v>48</v>
      </c>
      <c r="B88" s="4">
        <v>16</v>
      </c>
      <c r="C88" s="4">
        <v>13</v>
      </c>
      <c r="D88" s="4">
        <v>29</v>
      </c>
    </row>
    <row r="89" spans="1:4" x14ac:dyDescent="0.3">
      <c r="A89" s="6">
        <v>49</v>
      </c>
      <c r="B89" s="4">
        <v>15</v>
      </c>
      <c r="C89" s="4">
        <v>8</v>
      </c>
      <c r="D89" s="4">
        <v>23</v>
      </c>
    </row>
    <row r="90" spans="1:4" x14ac:dyDescent="0.3">
      <c r="A90" s="6">
        <v>50</v>
      </c>
      <c r="B90" s="4">
        <v>12</v>
      </c>
      <c r="C90" s="4">
        <v>12</v>
      </c>
      <c r="D90" s="4">
        <v>24</v>
      </c>
    </row>
    <row r="91" spans="1:4" x14ac:dyDescent="0.3">
      <c r="A91" s="6">
        <v>51</v>
      </c>
      <c r="B91" s="4">
        <v>10</v>
      </c>
      <c r="C91" s="4">
        <v>12</v>
      </c>
      <c r="D91" s="4">
        <v>22</v>
      </c>
    </row>
    <row r="92" spans="1:4" x14ac:dyDescent="0.3">
      <c r="A92" s="6">
        <v>52</v>
      </c>
      <c r="B92" s="4">
        <v>10</v>
      </c>
      <c r="C92" s="4">
        <v>15</v>
      </c>
      <c r="D92" s="4">
        <v>25</v>
      </c>
    </row>
    <row r="93" spans="1:4" x14ac:dyDescent="0.3">
      <c r="A93" s="6">
        <v>53</v>
      </c>
      <c r="B93" s="4">
        <v>11</v>
      </c>
      <c r="C93" s="4">
        <v>13</v>
      </c>
      <c r="D93" s="4">
        <v>24</v>
      </c>
    </row>
    <row r="94" spans="1:4" x14ac:dyDescent="0.3">
      <c r="A94" s="6">
        <v>54</v>
      </c>
      <c r="B94" s="4">
        <v>5</v>
      </c>
      <c r="C94" s="4">
        <v>11</v>
      </c>
      <c r="D94" s="4">
        <v>16</v>
      </c>
    </row>
    <row r="95" spans="1:4" x14ac:dyDescent="0.3">
      <c r="A95" s="6">
        <v>55</v>
      </c>
      <c r="B95" s="4">
        <v>13</v>
      </c>
      <c r="C95" s="4">
        <v>5</v>
      </c>
      <c r="D95" s="4">
        <v>18</v>
      </c>
    </row>
    <row r="96" spans="1:4" x14ac:dyDescent="0.3">
      <c r="A96" s="6">
        <v>56</v>
      </c>
      <c r="B96" s="4">
        <v>13</v>
      </c>
      <c r="C96" s="4">
        <v>3</v>
      </c>
      <c r="D96" s="4">
        <v>16</v>
      </c>
    </row>
    <row r="97" spans="1:4" x14ac:dyDescent="0.3">
      <c r="A97" s="6">
        <v>57</v>
      </c>
      <c r="B97" s="4">
        <v>4</v>
      </c>
      <c r="C97" s="4">
        <v>4</v>
      </c>
      <c r="D97" s="4">
        <v>8</v>
      </c>
    </row>
    <row r="98" spans="1:4" x14ac:dyDescent="0.3">
      <c r="A98" s="6">
        <v>58</v>
      </c>
      <c r="B98" s="4">
        <v>8</v>
      </c>
      <c r="C98" s="4">
        <v>4</v>
      </c>
      <c r="D98" s="4">
        <v>12</v>
      </c>
    </row>
    <row r="99" spans="1:4" x14ac:dyDescent="0.3">
      <c r="A99" s="6">
        <v>59</v>
      </c>
      <c r="B99" s="4">
        <v>14</v>
      </c>
      <c r="C99" s="4">
        <v>6</v>
      </c>
      <c r="D99" s="4">
        <v>20</v>
      </c>
    </row>
    <row r="100" spans="1:4" x14ac:dyDescent="0.3">
      <c r="A100" s="6">
        <v>60</v>
      </c>
      <c r="B100" s="4">
        <v>8</v>
      </c>
      <c r="C100" s="4">
        <v>7</v>
      </c>
      <c r="D100" s="4">
        <v>15</v>
      </c>
    </row>
    <row r="101" spans="1:4" x14ac:dyDescent="0.3">
      <c r="A101" s="6">
        <v>61</v>
      </c>
      <c r="B101" s="4">
        <v>5</v>
      </c>
      <c r="C101" s="4">
        <v>4</v>
      </c>
      <c r="D101" s="4">
        <v>9</v>
      </c>
    </row>
    <row r="102" spans="1:4" x14ac:dyDescent="0.3">
      <c r="A102" s="6">
        <v>62</v>
      </c>
      <c r="B102" s="4">
        <v>9</v>
      </c>
      <c r="C102" s="4">
        <v>4</v>
      </c>
      <c r="D102" s="4">
        <v>13</v>
      </c>
    </row>
    <row r="103" spans="1:4" x14ac:dyDescent="0.3">
      <c r="A103" s="6">
        <v>63</v>
      </c>
      <c r="B103" s="4">
        <v>7</v>
      </c>
      <c r="C103" s="4">
        <v>2</v>
      </c>
      <c r="D103" s="4">
        <v>9</v>
      </c>
    </row>
    <row r="104" spans="1:4" x14ac:dyDescent="0.3">
      <c r="A104" s="6">
        <v>64</v>
      </c>
      <c r="B104" s="4">
        <v>7</v>
      </c>
      <c r="C104" s="4">
        <v>3</v>
      </c>
      <c r="D104" s="4">
        <v>10</v>
      </c>
    </row>
    <row r="105" spans="1:4" x14ac:dyDescent="0.3">
      <c r="A105" s="6">
        <v>65</v>
      </c>
      <c r="B105" s="4">
        <v>6</v>
      </c>
      <c r="C105" s="4">
        <v>3</v>
      </c>
      <c r="D105" s="4">
        <v>9</v>
      </c>
    </row>
    <row r="106" spans="1:4" x14ac:dyDescent="0.3">
      <c r="A106" s="6">
        <v>66</v>
      </c>
      <c r="B106" s="4">
        <v>8</v>
      </c>
      <c r="C106" s="4">
        <v>6</v>
      </c>
      <c r="D106" s="4">
        <v>14</v>
      </c>
    </row>
    <row r="107" spans="1:4" x14ac:dyDescent="0.3">
      <c r="A107" s="6">
        <v>67</v>
      </c>
      <c r="B107" s="4">
        <v>8</v>
      </c>
      <c r="C107" s="4">
        <v>2</v>
      </c>
      <c r="D107" s="4">
        <v>10</v>
      </c>
    </row>
    <row r="108" spans="1:4" x14ac:dyDescent="0.3">
      <c r="A108" s="6">
        <v>68</v>
      </c>
      <c r="B108" s="4">
        <v>3</v>
      </c>
      <c r="C108" s="4"/>
      <c r="D108" s="4">
        <v>3</v>
      </c>
    </row>
    <row r="109" spans="1:4" x14ac:dyDescent="0.3">
      <c r="A109" s="6">
        <v>69</v>
      </c>
      <c r="B109" s="4">
        <v>8</v>
      </c>
      <c r="C109" s="4"/>
      <c r="D109" s="4">
        <v>8</v>
      </c>
    </row>
    <row r="110" spans="1:4" x14ac:dyDescent="0.3">
      <c r="A110" s="6">
        <v>70</v>
      </c>
      <c r="B110" s="4">
        <v>3</v>
      </c>
      <c r="C110" s="4">
        <v>1</v>
      </c>
      <c r="D110" s="4">
        <v>4</v>
      </c>
    </row>
    <row r="111" spans="1:4" x14ac:dyDescent="0.3">
      <c r="A111" s="6">
        <v>71</v>
      </c>
      <c r="B111" s="4">
        <v>1</v>
      </c>
      <c r="C111" s="4"/>
      <c r="D111" s="4">
        <v>1</v>
      </c>
    </row>
    <row r="112" spans="1:4" x14ac:dyDescent="0.3">
      <c r="A112" s="6">
        <v>72</v>
      </c>
      <c r="B112" s="4"/>
      <c r="C112" s="4">
        <v>1</v>
      </c>
      <c r="D112" s="4">
        <v>1</v>
      </c>
    </row>
    <row r="113" spans="1:4" x14ac:dyDescent="0.3">
      <c r="A113" s="6">
        <v>73</v>
      </c>
      <c r="B113" s="4">
        <v>2</v>
      </c>
      <c r="C113" s="4">
        <v>2</v>
      </c>
      <c r="D113" s="4">
        <v>4</v>
      </c>
    </row>
    <row r="114" spans="1:4" x14ac:dyDescent="0.3">
      <c r="A114" s="6">
        <v>74</v>
      </c>
      <c r="B114" s="4"/>
      <c r="C114" s="4">
        <v>1</v>
      </c>
      <c r="D114" s="4">
        <v>1</v>
      </c>
    </row>
    <row r="115" spans="1:4" x14ac:dyDescent="0.3">
      <c r="A115" s="6">
        <v>78</v>
      </c>
      <c r="B115" s="4">
        <v>1</v>
      </c>
      <c r="C115" s="4">
        <v>1</v>
      </c>
      <c r="D115" s="4">
        <v>2</v>
      </c>
    </row>
    <row r="116" spans="1:4" x14ac:dyDescent="0.3">
      <c r="A116" s="6">
        <v>80</v>
      </c>
      <c r="B116" s="4">
        <v>1</v>
      </c>
      <c r="C116" s="4"/>
      <c r="D116" s="4">
        <v>1</v>
      </c>
    </row>
    <row r="117" spans="1:4" x14ac:dyDescent="0.3">
      <c r="A117" s="6">
        <v>89</v>
      </c>
      <c r="B117" s="4">
        <v>1</v>
      </c>
      <c r="C117" s="4"/>
      <c r="D117" s="4">
        <v>1</v>
      </c>
    </row>
    <row r="118" spans="1:4" x14ac:dyDescent="0.3">
      <c r="A118" s="6" t="s">
        <v>43</v>
      </c>
      <c r="B118" s="4">
        <v>519</v>
      </c>
      <c r="C118" s="4">
        <v>481</v>
      </c>
      <c r="D118" s="4">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2023-04-05T13:40:50Z</dcterms:modified>
</cp:coreProperties>
</file>