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iyerss_purdue_edu/Documents/ME463 Senior Design - TerraProbe/PDR/"/>
    </mc:Choice>
  </mc:AlternateContent>
  <xr:revisionPtr revIDLastSave="126" documentId="8_{A78BAB0A-6BAF-441C-BADE-225363D1AA99}" xr6:coauthVersionLast="47" xr6:coauthVersionMax="47" xr10:uidLastSave="{A021D08F-545B-47CC-8608-85F3B1974BBA}"/>
  <bookViews>
    <workbookView xWindow="-120" yWindow="-120" windowWidth="38640" windowHeight="21840" xr2:uid="{61C313A8-29E0-45C6-968E-84E7BADF4EC4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E4" i="1"/>
  <c r="E5" i="1"/>
  <c r="E6" i="1"/>
  <c r="E7" i="1"/>
  <c r="E8" i="1"/>
  <c r="E9" i="1"/>
  <c r="E10" i="1"/>
  <c r="E11" i="1"/>
  <c r="E12" i="1"/>
  <c r="E13" i="1"/>
  <c r="E14" i="1"/>
  <c r="E3" i="1"/>
  <c r="E16" i="1" s="1"/>
  <c r="I16" i="1" l="1"/>
  <c r="G16" i="1"/>
</calcChain>
</file>

<file path=xl/sharedStrings.xml><?xml version="1.0" encoding="utf-8"?>
<sst xmlns="http://schemas.openxmlformats.org/spreadsheetml/2006/main" count="44" uniqueCount="28">
  <si>
    <t>Metrics/Features</t>
  </si>
  <si>
    <t>Weights</t>
  </si>
  <si>
    <t>WintexAgro 1000 Automatic Soil Sampler (Benchmark)</t>
  </si>
  <si>
    <t>Concept 1: Soil Robot</t>
  </si>
  <si>
    <t>Concept 1: Soil Robot
Weighted Score</t>
  </si>
  <si>
    <t>Concept 2: Drilling Robot</t>
  </si>
  <si>
    <t>Concept 2: Driling Robot
Weighted Score</t>
  </si>
  <si>
    <t>Concept 3: Anchor &amp; Simultaneous Collection</t>
  </si>
  <si>
    <t>Concept 3: Anchor &amp; Simultaneous Weighted Robot</t>
  </si>
  <si>
    <t>Portability</t>
  </si>
  <si>
    <t xml:space="preserve">Legend </t>
  </si>
  <si>
    <t>Depth Accessibility</t>
  </si>
  <si>
    <t>2 - Significantly better than baseline</t>
  </si>
  <si>
    <t>Sampling Accuracy</t>
  </si>
  <si>
    <t>1 - Slightly better than the baseline</t>
  </si>
  <si>
    <t>Real-Time Data Integration</t>
  </si>
  <si>
    <t>Baseline = 0</t>
  </si>
  <si>
    <t>Autonomous Operation</t>
  </si>
  <si>
    <t>-1 - Slightly worse than the baseline</t>
  </si>
  <si>
    <t>Durability</t>
  </si>
  <si>
    <t>-2 - Significantly worse than the baseline</t>
  </si>
  <si>
    <t>Ease of Maintenance</t>
  </si>
  <si>
    <t>Cost</t>
  </si>
  <si>
    <t>Data Visualization &amp; Analytics</t>
  </si>
  <si>
    <t>Time Efficiency</t>
  </si>
  <si>
    <t>Soil Type Compatibility</t>
  </si>
  <si>
    <t>Precision in Depth Segmentation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</si>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</sst>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4" xfId="0" applyBorder="1"/>
    <xf numFmtId="0" fontId="1" fillId="3" borderId="5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9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3" borderId="28" xfId="0" applyFont="1" applyFill="1" applyBorder="1"/>
    <xf numFmtId="0" fontId="0" fillId="6" borderId="7" xfId="0" applyFill="1" applyBorder="1" applyAlignment="1">
      <alignment horizontal="center" vertical="center"/>
    </xf>
    <xf numFmtId="49" fontId="0" fillId="6" borderId="7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AD7A-CAC4-450E-AE96-96FC5A9C029D}">
  <dimension ref="A1:K16"/>
  <sheetViews>
    <sheetView tabSelected="1" zoomScaleNormal="100" workbookViewId="0">
      <selection activeCell="I25" sqref="I25"/>
    </sheetView>
  </sheetViews>
  <sheetFormatPr defaultRowHeight="15" x14ac:dyDescent="0.25"/>
  <cols>
    <col min="1" max="9" width="29.42578125" customWidth="1"/>
    <col min="10" max="10" width="9.42578125" customWidth="1"/>
    <col min="11" max="11" width="39.28515625" customWidth="1"/>
  </cols>
  <sheetData>
    <row r="1" spans="1:11" ht="89.25" customHeight="1" x14ac:dyDescent="0.25">
      <c r="A1" s="22" t="s">
        <v>0</v>
      </c>
      <c r="B1" s="9" t="s">
        <v>1</v>
      </c>
      <c r="C1" s="24" t="s">
        <v>2</v>
      </c>
      <c r="D1" s="26" t="s">
        <v>3</v>
      </c>
      <c r="E1" s="16" t="s">
        <v>4</v>
      </c>
      <c r="F1" s="28" t="s">
        <v>5</v>
      </c>
      <c r="G1" s="16" t="s">
        <v>6</v>
      </c>
      <c r="H1" s="28" t="s">
        <v>7</v>
      </c>
      <c r="I1" s="30" t="s">
        <v>8</v>
      </c>
    </row>
    <row r="2" spans="1:11" ht="15.75" customHeight="1" thickBot="1" x14ac:dyDescent="0.3">
      <c r="A2" s="23"/>
      <c r="B2" s="10"/>
      <c r="C2" s="25"/>
      <c r="D2" s="27"/>
      <c r="E2" s="17"/>
      <c r="F2" s="29"/>
      <c r="G2" s="17"/>
      <c r="H2" s="29"/>
      <c r="I2" s="29"/>
    </row>
    <row r="3" spans="1:11" ht="34.5" customHeight="1" x14ac:dyDescent="0.25">
      <c r="A3" s="2" t="s">
        <v>9</v>
      </c>
      <c r="B3" s="8">
        <v>5</v>
      </c>
      <c r="C3" s="1">
        <v>0</v>
      </c>
      <c r="D3" s="11">
        <v>2</v>
      </c>
      <c r="E3" s="18">
        <f>D3*B3</f>
        <v>10</v>
      </c>
      <c r="F3" s="20">
        <v>-1</v>
      </c>
      <c r="G3" s="18">
        <f>F3*B3</f>
        <v>-5</v>
      </c>
      <c r="H3" s="20">
        <v>1</v>
      </c>
      <c r="I3" s="18">
        <f>H3*B3</f>
        <v>5</v>
      </c>
      <c r="K3" s="35" t="s">
        <v>10</v>
      </c>
    </row>
    <row r="4" spans="1:11" ht="34.5" customHeight="1" x14ac:dyDescent="0.25">
      <c r="A4" s="2" t="s">
        <v>11</v>
      </c>
      <c r="B4" s="8">
        <v>5</v>
      </c>
      <c r="C4" s="1">
        <v>0</v>
      </c>
      <c r="D4" s="11">
        <v>1</v>
      </c>
      <c r="E4" s="18">
        <f t="shared" ref="E4:E14" si="0">D4*B4</f>
        <v>5</v>
      </c>
      <c r="F4" s="20">
        <v>2</v>
      </c>
      <c r="G4" s="18">
        <f t="shared" ref="G4:G14" si="1">F4*B4</f>
        <v>10</v>
      </c>
      <c r="H4" s="20">
        <v>1</v>
      </c>
      <c r="I4" s="18">
        <f t="shared" ref="I4:I14" si="2">H4*B4</f>
        <v>5</v>
      </c>
      <c r="K4" s="32" t="s">
        <v>12</v>
      </c>
    </row>
    <row r="5" spans="1:11" ht="34.5" customHeight="1" x14ac:dyDescent="0.25">
      <c r="A5" s="2" t="s">
        <v>13</v>
      </c>
      <c r="B5" s="8">
        <v>5</v>
      </c>
      <c r="C5" s="1">
        <v>0</v>
      </c>
      <c r="D5" s="11">
        <v>1</v>
      </c>
      <c r="E5" s="18">
        <f t="shared" si="0"/>
        <v>5</v>
      </c>
      <c r="F5" s="20">
        <v>-1</v>
      </c>
      <c r="G5" s="18">
        <f t="shared" si="1"/>
        <v>-5</v>
      </c>
      <c r="H5" s="20">
        <v>2</v>
      </c>
      <c r="I5" s="18">
        <f t="shared" si="2"/>
        <v>10</v>
      </c>
      <c r="K5" s="32" t="s">
        <v>14</v>
      </c>
    </row>
    <row r="6" spans="1:11" ht="34.5" customHeight="1" x14ac:dyDescent="0.25">
      <c r="A6" s="2" t="s">
        <v>15</v>
      </c>
      <c r="B6" s="8">
        <v>3</v>
      </c>
      <c r="C6" s="1">
        <v>0</v>
      </c>
      <c r="D6" s="11">
        <v>2</v>
      </c>
      <c r="E6" s="18">
        <f t="shared" si="0"/>
        <v>6</v>
      </c>
      <c r="F6" s="20">
        <v>2</v>
      </c>
      <c r="G6" s="18">
        <f t="shared" si="1"/>
        <v>6</v>
      </c>
      <c r="H6" s="20">
        <v>2</v>
      </c>
      <c r="I6" s="18">
        <f t="shared" si="2"/>
        <v>6</v>
      </c>
      <c r="K6" s="32" t="s">
        <v>16</v>
      </c>
    </row>
    <row r="7" spans="1:11" ht="34.5" customHeight="1" x14ac:dyDescent="0.25">
      <c r="A7" s="2" t="s">
        <v>17</v>
      </c>
      <c r="B7" s="8">
        <v>3</v>
      </c>
      <c r="C7" s="1">
        <v>0</v>
      </c>
      <c r="D7" s="11">
        <v>1</v>
      </c>
      <c r="E7" s="18">
        <f t="shared" si="0"/>
        <v>3</v>
      </c>
      <c r="F7" s="20">
        <v>1</v>
      </c>
      <c r="G7" s="18">
        <f t="shared" si="1"/>
        <v>3</v>
      </c>
      <c r="H7" s="20">
        <v>0</v>
      </c>
      <c r="I7" s="18">
        <f t="shared" si="2"/>
        <v>0</v>
      </c>
      <c r="K7" s="33" t="s">
        <v>18</v>
      </c>
    </row>
    <row r="8" spans="1:11" ht="34.5" customHeight="1" thickBot="1" x14ac:dyDescent="0.3">
      <c r="A8" s="2" t="s">
        <v>19</v>
      </c>
      <c r="B8" s="8">
        <v>4</v>
      </c>
      <c r="C8" s="1">
        <v>0</v>
      </c>
      <c r="D8" s="11">
        <v>-1</v>
      </c>
      <c r="E8" s="18">
        <f t="shared" si="0"/>
        <v>-4</v>
      </c>
      <c r="F8" s="20">
        <v>0</v>
      </c>
      <c r="G8" s="18">
        <f t="shared" si="1"/>
        <v>0</v>
      </c>
      <c r="H8" s="20">
        <v>1</v>
      </c>
      <c r="I8" s="18">
        <f t="shared" si="2"/>
        <v>4</v>
      </c>
      <c r="K8" s="34" t="s">
        <v>20</v>
      </c>
    </row>
    <row r="9" spans="1:11" ht="34.5" customHeight="1" x14ac:dyDescent="0.25">
      <c r="A9" s="2" t="s">
        <v>21</v>
      </c>
      <c r="B9" s="8">
        <v>3</v>
      </c>
      <c r="C9" s="1">
        <v>0</v>
      </c>
      <c r="D9" s="11">
        <v>-1</v>
      </c>
      <c r="E9" s="18">
        <f t="shared" si="0"/>
        <v>-3</v>
      </c>
      <c r="F9" s="20">
        <v>-1</v>
      </c>
      <c r="G9" s="18">
        <f t="shared" si="1"/>
        <v>-3</v>
      </c>
      <c r="H9" s="20">
        <v>1</v>
      </c>
      <c r="I9" s="18">
        <f t="shared" si="2"/>
        <v>3</v>
      </c>
    </row>
    <row r="10" spans="1:11" ht="34.5" customHeight="1" x14ac:dyDescent="0.25">
      <c r="A10" s="2" t="s">
        <v>22</v>
      </c>
      <c r="B10" s="8">
        <v>4</v>
      </c>
      <c r="C10" s="1">
        <v>0</v>
      </c>
      <c r="D10" s="11">
        <v>1</v>
      </c>
      <c r="E10" s="18">
        <f t="shared" si="0"/>
        <v>4</v>
      </c>
      <c r="F10" s="20">
        <v>1</v>
      </c>
      <c r="G10" s="18">
        <f t="shared" si="1"/>
        <v>4</v>
      </c>
      <c r="H10" s="20">
        <v>1</v>
      </c>
      <c r="I10" s="18">
        <f t="shared" si="2"/>
        <v>4</v>
      </c>
    </row>
    <row r="11" spans="1:11" ht="34.5" customHeight="1" x14ac:dyDescent="0.25">
      <c r="A11" s="2" t="s">
        <v>23</v>
      </c>
      <c r="B11" s="8">
        <v>3</v>
      </c>
      <c r="C11" s="1">
        <v>0</v>
      </c>
      <c r="D11" s="11">
        <v>2</v>
      </c>
      <c r="E11" s="18">
        <f t="shared" si="0"/>
        <v>6</v>
      </c>
      <c r="F11" s="20">
        <v>2</v>
      </c>
      <c r="G11" s="18">
        <f t="shared" si="1"/>
        <v>6</v>
      </c>
      <c r="H11" s="20">
        <v>2</v>
      </c>
      <c r="I11" s="18">
        <f t="shared" si="2"/>
        <v>6</v>
      </c>
    </row>
    <row r="12" spans="1:11" ht="34.5" customHeight="1" x14ac:dyDescent="0.25">
      <c r="A12" s="2" t="s">
        <v>24</v>
      </c>
      <c r="B12" s="8">
        <v>5</v>
      </c>
      <c r="C12" s="1">
        <v>0</v>
      </c>
      <c r="D12" s="11">
        <v>1</v>
      </c>
      <c r="E12" s="18">
        <f t="shared" si="0"/>
        <v>5</v>
      </c>
      <c r="F12" s="20">
        <v>1</v>
      </c>
      <c r="G12" s="18">
        <f t="shared" si="1"/>
        <v>5</v>
      </c>
      <c r="H12" s="20">
        <v>1</v>
      </c>
      <c r="I12" s="18">
        <f t="shared" si="2"/>
        <v>5</v>
      </c>
    </row>
    <row r="13" spans="1:11" ht="34.5" customHeight="1" x14ac:dyDescent="0.25">
      <c r="A13" s="2" t="s">
        <v>25</v>
      </c>
      <c r="B13" s="8">
        <v>3</v>
      </c>
      <c r="C13" s="1">
        <v>0</v>
      </c>
      <c r="D13" s="11">
        <v>-2</v>
      </c>
      <c r="E13" s="18">
        <f t="shared" si="0"/>
        <v>-6</v>
      </c>
      <c r="F13" s="20">
        <v>-1</v>
      </c>
      <c r="G13" s="18">
        <f t="shared" si="1"/>
        <v>-3</v>
      </c>
      <c r="H13" s="20">
        <v>-2</v>
      </c>
      <c r="I13" s="18">
        <f t="shared" si="2"/>
        <v>-6</v>
      </c>
    </row>
    <row r="14" spans="1:11" ht="34.5" customHeight="1" x14ac:dyDescent="0.25">
      <c r="A14" s="12" t="s">
        <v>26</v>
      </c>
      <c r="B14" s="13">
        <v>5</v>
      </c>
      <c r="C14" s="14">
        <v>0</v>
      </c>
      <c r="D14" s="15">
        <v>1</v>
      </c>
      <c r="E14" s="19">
        <f t="shared" si="0"/>
        <v>5</v>
      </c>
      <c r="F14" s="21">
        <v>1</v>
      </c>
      <c r="G14" s="19">
        <f t="shared" si="1"/>
        <v>5</v>
      </c>
      <c r="H14" s="21">
        <v>2</v>
      </c>
      <c r="I14" s="19">
        <f t="shared" si="2"/>
        <v>10</v>
      </c>
    </row>
    <row r="15" spans="1:11" ht="15.75" customHeight="1" x14ac:dyDescent="0.25"/>
    <row r="16" spans="1:11" ht="15.75" customHeight="1" x14ac:dyDescent="0.25">
      <c r="A16" s="31" t="s">
        <v>27</v>
      </c>
      <c r="E16" s="31">
        <f>SUM(E3:E14)</f>
        <v>36</v>
      </c>
      <c r="G16" s="31">
        <f>SUM(G3:G14)</f>
        <v>23</v>
      </c>
      <c r="I16" s="31">
        <f>SUM(I3:I14)</f>
        <v>52</v>
      </c>
    </row>
  </sheetData>
  <mergeCells count="6">
    <mergeCell ref="A1:A2"/>
    <mergeCell ref="C1:C2"/>
    <mergeCell ref="D1:D2"/>
    <mergeCell ref="F1:F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B3-0BC9-4EA2-8D56-469C88E69479}">
  <dimension ref="A1:C16"/>
  <sheetViews>
    <sheetView workbookViewId="0">
      <selection activeCell="D3" sqref="D3"/>
    </sheetView>
  </sheetViews>
  <sheetFormatPr defaultRowHeight="15" x14ac:dyDescent="0.25"/>
  <cols>
    <col min="1" max="1" width="29.5703125" bestFit="1" customWidth="1"/>
  </cols>
  <sheetData>
    <row r="1" spans="1:3" ht="105" x14ac:dyDescent="0.25">
      <c r="A1" s="6" t="s">
        <v>0</v>
      </c>
      <c r="B1" s="9" t="s">
        <v>1</v>
      </c>
      <c r="C1" s="4" t="s">
        <v>2</v>
      </c>
    </row>
    <row r="2" spans="1:3" x14ac:dyDescent="0.25">
      <c r="A2" s="7"/>
      <c r="B2" s="10"/>
      <c r="C2" s="5"/>
    </row>
    <row r="3" spans="1:3" x14ac:dyDescent="0.25">
      <c r="A3" s="2" t="s">
        <v>9</v>
      </c>
      <c r="B3" s="8">
        <v>5</v>
      </c>
      <c r="C3" s="1">
        <v>0</v>
      </c>
    </row>
    <row r="4" spans="1:3" x14ac:dyDescent="0.25">
      <c r="A4" s="2" t="s">
        <v>11</v>
      </c>
      <c r="B4" s="8">
        <v>5</v>
      </c>
      <c r="C4" s="1">
        <v>0</v>
      </c>
    </row>
    <row r="5" spans="1:3" x14ac:dyDescent="0.25">
      <c r="A5" s="2" t="s">
        <v>13</v>
      </c>
      <c r="B5" s="8">
        <v>5</v>
      </c>
      <c r="C5" s="1">
        <v>0</v>
      </c>
    </row>
    <row r="6" spans="1:3" x14ac:dyDescent="0.25">
      <c r="A6" s="2" t="s">
        <v>15</v>
      </c>
      <c r="B6" s="8">
        <v>3</v>
      </c>
      <c r="C6" s="1">
        <v>0</v>
      </c>
    </row>
    <row r="7" spans="1:3" x14ac:dyDescent="0.25">
      <c r="A7" s="2" t="s">
        <v>17</v>
      </c>
      <c r="B7" s="8">
        <v>3</v>
      </c>
      <c r="C7" s="1">
        <v>0</v>
      </c>
    </row>
    <row r="8" spans="1:3" x14ac:dyDescent="0.25">
      <c r="A8" s="2" t="s">
        <v>19</v>
      </c>
      <c r="B8" s="8">
        <v>4</v>
      </c>
      <c r="C8" s="1">
        <v>0</v>
      </c>
    </row>
    <row r="9" spans="1:3" x14ac:dyDescent="0.25">
      <c r="A9" s="2" t="s">
        <v>21</v>
      </c>
      <c r="B9" s="8">
        <v>3</v>
      </c>
      <c r="C9" s="1">
        <v>0</v>
      </c>
    </row>
    <row r="10" spans="1:3" x14ac:dyDescent="0.25">
      <c r="A10" s="2" t="s">
        <v>22</v>
      </c>
      <c r="B10" s="8">
        <v>4</v>
      </c>
      <c r="C10" s="1">
        <v>0</v>
      </c>
    </row>
    <row r="11" spans="1:3" x14ac:dyDescent="0.25">
      <c r="A11" s="2" t="s">
        <v>23</v>
      </c>
      <c r="B11" s="8">
        <v>3</v>
      </c>
      <c r="C11" s="1">
        <v>0</v>
      </c>
    </row>
    <row r="12" spans="1:3" x14ac:dyDescent="0.25">
      <c r="A12" s="2" t="s">
        <v>24</v>
      </c>
      <c r="B12" s="8">
        <v>5</v>
      </c>
      <c r="C12" s="1">
        <v>0</v>
      </c>
    </row>
    <row r="13" spans="1:3" x14ac:dyDescent="0.25">
      <c r="A13" s="2" t="s">
        <v>25</v>
      </c>
      <c r="B13" s="8">
        <v>3</v>
      </c>
      <c r="C13" s="1">
        <v>0</v>
      </c>
    </row>
    <row r="14" spans="1:3" x14ac:dyDescent="0.25">
      <c r="A14" s="12" t="s">
        <v>26</v>
      </c>
      <c r="B14" s="13">
        <v>5</v>
      </c>
      <c r="C14" s="14">
        <v>0</v>
      </c>
    </row>
    <row r="16" spans="1:3" x14ac:dyDescent="0.25">
      <c r="A16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Iyer, Sankaran Suresh</dc:creator>
  <cp:keywords/>
  <dc:description/>
  <cp:lastModifiedBy>Iyer, Sankaran Suresh</cp:lastModifiedBy>
  <cp:revision/>
  <dcterms:created xsi:type="dcterms:W3CDTF">2025-01-26T01:39:54Z</dcterms:created>
  <dcterms:modified xsi:type="dcterms:W3CDTF">2025-02-06T02:39:19Z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2025-01-26T02:39:00Z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e5f0e651-a0e5-41f1-bdad-f3aff2a3eafc</vt:lpwstr>
  </property>
  <property fmtid="{D5CDD505-2E9C-101B-9397-08002B2CF9AE}" pid="8" name="MSIP_Label_4044bd30-2ed7-4c9d-9d12-46200872a97b_ContentBits">
    <vt:lpwstr>0</vt:lpwstr>
  </property>
</Properties>
</file>