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codeName="{AE6600E7-7A62-396C-DE95-9942FA9DD81E}"/>
  <workbookPr showInkAnnotation="0" codeName="ThisWorkbook" defaultThemeVersion="124226"/>
  <mc:AlternateContent xmlns:mc="http://schemas.openxmlformats.org/markup-compatibility/2006">
    <mc:Choice Requires="x15">
      <x15ac:absPath xmlns:x15ac="http://schemas.microsoft.com/office/spreadsheetml/2010/11/ac" url="C:\Users\olhea\OneDrive\Documentos\ITESA\SEMESTRE 2 2022\Fundamentos de Física\Apoyos\"/>
    </mc:Choice>
  </mc:AlternateContent>
  <xr:revisionPtr revIDLastSave="0" documentId="8_{3C741D27-E832-4082-BE05-C3E04C76452E}" xr6:coauthVersionLast="47" xr6:coauthVersionMax="47" xr10:uidLastSave="{00000000-0000-0000-0000-000000000000}"/>
  <bookViews>
    <workbookView xWindow="-108" yWindow="-108" windowWidth="23256" windowHeight="12456" tabRatio="887" activeTab="8"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4" sheetId="16" r:id="rId9"/>
  </sheets>
  <externalReferences>
    <externalReference r:id="rId10"/>
  </externalReferences>
  <definedNames>
    <definedName name="_xlnm.Print_Area" localSheetId="8">'F-AC-14'!$A$1:$AE$35</definedName>
    <definedName name="Asignaturas" localSheetId="5">#REF!</definedName>
    <definedName name="Asignaturas" localSheetId="6">#REF!</definedName>
    <definedName name="Asignaturas" localSheetId="7">#REF!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#REF!</definedName>
    <definedName name="Catedráticos" localSheetId="5">#REF!</definedName>
    <definedName name="Catedráticos" localSheetId="6">#REF!</definedName>
    <definedName name="Catedráticos" localSheetId="7">#REF!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#REF!</definedName>
    <definedName name="ExamRegu" localSheetId="5">#REF!</definedName>
    <definedName name="ExamRegu" localSheetId="6">#REF!</definedName>
    <definedName name="ExamRegu" localSheetId="7">#REF!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#REF!</definedName>
    <definedName name="Recursos" localSheetId="5">#REF!</definedName>
    <definedName name="Recursos" localSheetId="6">#REF!</definedName>
    <definedName name="Recursos" localSheetId="7">#REF!</definedName>
    <definedName name="Recursos">#REF!</definedName>
    <definedName name="TipoExamenes" localSheetId="5">#REF!</definedName>
    <definedName name="TipoExamenes" localSheetId="6">#REF!</definedName>
    <definedName name="TipoExamenes" localSheetId="7">#REF!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7" i="22" l="1"/>
  <c r="B24" i="22"/>
  <c r="K123" i="22"/>
  <c r="K121" i="21"/>
  <c r="K122" i="20"/>
  <c r="B24" i="20" l="1"/>
  <c r="K127" i="1" l="1"/>
  <c r="B27" i="21" l="1"/>
  <c r="B27" i="20"/>
  <c r="B24" i="21"/>
  <c r="B18" i="22"/>
  <c r="B18" i="21"/>
  <c r="B18" i="20"/>
  <c r="G94" i="20" l="1"/>
  <c r="G93" i="20"/>
  <c r="G92" i="20"/>
  <c r="G91" i="20"/>
  <c r="G95" i="22" l="1"/>
  <c r="G94" i="22"/>
  <c r="G93" i="22"/>
  <c r="G92" i="22"/>
  <c r="P88" i="22"/>
  <c r="T72" i="22" s="1"/>
  <c r="O88" i="22"/>
  <c r="T71" i="22" s="1"/>
  <c r="N88" i="22"/>
  <c r="T70" i="22" s="1"/>
  <c r="M88" i="22"/>
  <c r="T69" i="22" s="1"/>
  <c r="L88" i="22"/>
  <c r="T68" i="22" s="1"/>
  <c r="K88" i="22"/>
  <c r="T67" i="22" s="1"/>
  <c r="I88" i="22"/>
  <c r="G93" i="21"/>
  <c r="G92" i="21"/>
  <c r="G91" i="21"/>
  <c r="G90" i="21"/>
  <c r="P86" i="21"/>
  <c r="T70" i="21" s="1"/>
  <c r="O86" i="21"/>
  <c r="T69" i="21" s="1"/>
  <c r="N86" i="21"/>
  <c r="T68" i="21" s="1"/>
  <c r="M86" i="21"/>
  <c r="T67" i="21" s="1"/>
  <c r="L86" i="21"/>
  <c r="T66" i="21" s="1"/>
  <c r="K86" i="21"/>
  <c r="T65" i="21" s="1"/>
  <c r="I86" i="21"/>
  <c r="P87" i="20"/>
  <c r="T71" i="20" s="1"/>
  <c r="O87" i="20"/>
  <c r="T70" i="20" s="1"/>
  <c r="N87" i="20"/>
  <c r="T69" i="20" s="1"/>
  <c r="M87" i="20"/>
  <c r="T68" i="20" s="1"/>
  <c r="L87" i="20"/>
  <c r="T67" i="20" s="1"/>
  <c r="K87" i="20"/>
  <c r="T66" i="20" s="1"/>
  <c r="I87"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 r="B21" i="22"/>
  <c r="B21" i="1"/>
  <c r="B21" i="20"/>
  <c r="B21" i="21"/>
</calcChain>
</file>

<file path=xl/sharedStrings.xml><?xml version="1.0" encoding="utf-8"?>
<sst xmlns="http://schemas.openxmlformats.org/spreadsheetml/2006/main" count="972" uniqueCount="392">
  <si>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</si>
  <si>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</si>
  <si>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</si>
  <si>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</si>
  <si>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</si>
  <si>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</si>
  <si>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</si>
  <si>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</si>
  <si>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</si>
  <si>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</si>
  <si>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</si>
  <si>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</si>
  <si>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</si>
  <si>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</si>
  <si>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</si>
  <si>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</si>
  <si>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</si>
  <si>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</si>
  <si>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</si>
  <si>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</si>
  <si>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</si>
  <si>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</si>
  <si>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</si>
  <si>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</si>
  <si>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</si>
  <si>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</si>
  <si>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</si>
  <si>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</si>
  <si>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</si>
  <si>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</si>
  <si>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</si>
  <si>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</si>
  <si>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</si>
  <si>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</si>
  <si>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</si>
  <si>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</si>
  <si>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</si>
  <si>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</si>
  <si>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</si>
  <si>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</si>
  <si>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</si>
  <si>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</si>
  <si>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</si>
  <si>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</si>
  <si>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</si>
  <si>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</si>
  <si>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</si>
  <si>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</si>
  <si>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</si>
  <si>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</si>
  <si>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</si>
  <si>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</si>
  <si>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</si>
  <si>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</si>
  <si>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</si>
  <si>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</si>
  <si>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</si>
  <si>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</si>
  <si>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</si>
  <si>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</si>
  <si>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</si>
  <si>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</si>
  <si>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</si>
  <si>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</si>
  <si>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</si>
  <si>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</si>
  <si>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</si>
  <si>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</si>
  <si>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</si>
  <si>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</si>
  <si>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</si>
  <si>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</si>
  <si>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</si>
  <si>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</si>
  <si>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</si>
  <si>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</si>
  <si>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</si>
  <si>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</si>
  <si>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</si>
  <si>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</si>
  <si>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</si>
  <si>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</si>
  <si>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</si>
  <si>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</si>
  <si>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</si>
  <si>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</si>
  <si>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</si>
  <si>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</si>
  <si>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</si>
  <si>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</si>
  <si>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</si>
  <si>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</si>
  <si>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</si>
  <si>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</si>
  <si>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</si>
  <si>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</si>
  <si>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</si>
  <si>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</si>
  <si>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</si>
  <si>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</si>
  <si>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</si>
  <si>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</si>
  <si>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</si>
  <si>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</si>
  <si>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</si>
  <si>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</si>
  <si>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</si>
  <si>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</si>
  <si>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</si>
  <si>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</si>
  <si>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</si>
  <si>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</si>
  <si>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</si>
  <si>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</si>
  <si>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</si>
  <si>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</si>
  <si>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</si>
  <si>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</si>
  <si>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</si>
  <si>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</si>
  <si>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</si>
  <si>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</si>
  <si>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</si>
  <si>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</si>
  <si>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</si>
  <si>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</si>
  <si>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</si>
  <si>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</si>
  <si>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</si>
  <si>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</si>
  <si>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</si>
  <si>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</si>
  <si>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</si>
  <si>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</si>
  <si>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</si>
  <si>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</si>
  <si>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</si>
  <si>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</si>
  <si>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</si>
  <si>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</si>
  <si>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</si>
  <si>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</si>
  <si>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</si>
  <si>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</si>
  <si>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</si>
  <si>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</si>
  <si>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</si>
  <si>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</si>
  <si>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</si>
  <si>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</si>
  <si>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</si>
  <si>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</si>
  <si>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</si>
  <si>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</si>
  <si>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</si>
  <si>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</si>
  <si>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</si>
  <si>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</si>
  <si>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</si>
  <si>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</si>
  <si>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</si>
  <si>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</si>
  <si>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</si>
  <si>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</si>
  <si>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</si>
  <si>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</si>
  <si>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</si>
  <si>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</si>
  <si>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</si>
  <si>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</si>
  <si>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</si>
  <si>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</si>
  <si>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</si>
  <si>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</si>
  <si>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</si>
  <si>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</si>
  <si>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</si>
  <si>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</si>
  <si>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</si>
  <si>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</si>
  <si>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</si>
  <si>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</si>
  <si>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</si>
  <si>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</si>
  <si>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</si>
  <si>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</si>
  <si>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</si>
  <si>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</si>
  <si>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</si>
  <si>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</si>
  <si>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</si>
  <si>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</si>
  <si>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</si>
  <si>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</si>
  <si>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</si>
  <si>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</si>
  <si>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</si>
  <si>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</si>
  <si>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</si>
  <si>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</si>
  <si>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</si>
  <si>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</si>
  <si>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</si>
  <si>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</si>
  <si>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</si>
  <si>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</si>
  <si>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</si>
  <si>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</si>
  <si>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</si>
  <si>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</si>
  <si>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</si>
  <si>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</si>
  <si>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</si>
  <si>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</si>
  <si>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</si>
  <si>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</si>
  <si>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</si>
  <si>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</si>
  <si>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</si>
  <si>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</si>
  <si>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</si>
  <si>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</si>
  <si>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</si>
  <si>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</si>
  <si>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</si>
  <si>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</si>
  <si>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</si>
  <si>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</si>
  <si>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</si>
  <si>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</si>
  <si>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</si>
  <si>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</si>
  <si>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</si>
  <si>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</si>
  <si>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</si>
  <si>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</si>
  <si>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</si>
  <si>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</si>
  <si>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</si>
  <si>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</si>
  <si>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</si>
  <si>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</si>
  <si>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</si>
  <si>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</si>
  <si>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</si>
  <si>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</si>
  <si>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</si>
  <si>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</si>
  <si>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</si>
  <si>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</si>
  <si>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</si>
  <si>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</si>
  <si>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</si>
  <si>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r>
      <t>1.-Describe de forma general el curso y su aporte al perfil de egreso</t>
    </r>
    <r>
      <rPr>
        <sz val="10"/>
        <rFont val="Calibri"/>
        <family val="2"/>
        <scheme val="minor"/>
      </rPr>
      <t>; Presenta Instrumentación didáctica haciendo énfasis en la evaluación del tema;  Establece acuerdos de convivencia y conducta con el grupo y firman contrato de  enseñanza y aprendizaje;  Aplica evaluación diagnóstica.</t>
    </r>
  </si>
  <si>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</si>
  <si>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</si>
  <si>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</si>
  <si>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</si>
  <si>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</si>
  <si>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</si>
  <si>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</si>
  <si>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</si>
  <si>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</si>
  <si>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</si>
  <si>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</si>
  <si>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</si>
  <si>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</si>
  <si>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</si>
  <si>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</si>
  <si>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</si>
  <si>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</si>
  <si>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</si>
  <si>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1                </t>
  </si>
  <si>
    <t xml:space="preserve">Mes 2           </t>
  </si>
  <si>
    <t xml:space="preserve">Mes 3               </t>
  </si>
  <si>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</si>
  <si>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</si>
  <si>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</si>
  <si>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</si>
  <si>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</si>
  <si>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</si>
  <si>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</si>
  <si>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</si>
  <si>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</si>
  <si>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</si>
  <si>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</si>
  <si>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</si>
  <si>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</si>
  <si>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</si>
  <si>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</si>
  <si>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PRESIDENTE DE GA. DE …</t>
  </si>
  <si>
    <t>NOMBRE DEL DOCENTE</t>
  </si>
  <si>
    <t>ENERO - JUNIO 2024</t>
  </si>
  <si>
    <t>JULIO-DICIEMBRE 2024</t>
  </si>
  <si>
    <t>16 de junio de 2022</t>
  </si>
  <si>
    <t>semana</t>
  </si>
  <si>
    <t>GEC-0909</t>
  </si>
  <si>
    <t>2-2-4</t>
  </si>
  <si>
    <t>1</t>
  </si>
  <si>
    <t>Primero</t>
  </si>
  <si>
    <t>Angel Olvera Hernández</t>
  </si>
  <si>
    <t>Fundamentos de Física, contribuye al perfil del Ingeniero en Gestión Empresarial con el fortalecimiento y aplicación de los conocimientos de la Física favoreciendo el desarrollo de las competencias necesarias para analizar fenómenos físicos, determinar el manejo y uso de sistemas de medición y la aplicación de la Física en el diseño de prototipos, lo cual impacta directamente en la creatividad del estudiante y su ejercicio profesional.
Las consideraciones para integrar los contenidos asumen criterios de una formación profesional, que le permitan al futuro ingeniero atender la realidad y necesidades de la empresa, desarrollando la habilidad de análisis y la ejecución de prototipos</t>
  </si>
  <si>
    <t>Conocer el concepto de derivada, integrales, algebra vectorial y sus aplicaciones</t>
  </si>
  <si>
    <t>1.- Evolución de la Física</t>
  </si>
  <si>
    <t>Adquiere una visión general básica de la física y consolida los conceptos fundamentales para tomar decisiones oportunas en su quehacer profesional, asi como comprender los fenómenos físicos en los que intervienen fuerzas, movimiento, trabajo, energía</t>
  </si>
  <si>
    <t>Comprende el desarrollo de la física desde sus inicios hasta nuestros días, para identificar los hechos sobresalientes de cada periodo. Identifica las características distintivas de cada teoría de la física para el fenómenofísico que puede ser descrito a través de ellas.  Así como utiliza los diferentes sistemas de medición para las aplicaciones correspondientes en los fenómenos físicos relacionados con la ingeniería</t>
  </si>
  <si>
    <t>Capacidad de abstracción, análisis y síntesis, capacidad de investigación, habilidad para trabajar en forma autónoma.</t>
  </si>
  <si>
    <t>2.- Toma nota de la información proporcionada por el docente, participa en definición de acuerdos y firma contrato de enseñanza-aprendizaje;  Resuelve evaluación diagnóstica</t>
  </si>
  <si>
    <r>
      <t>3.- Explica la importancia que ha tenido la física en la historia y solicita que investiguen en equipos  sobre evolución de la física,y se pide realizar un</t>
    </r>
    <r>
      <rPr>
        <b/>
        <sz val="10"/>
        <rFont val="Calibri"/>
        <family val="2"/>
        <scheme val="minor"/>
      </rPr>
      <t xml:space="preserve"> mapa conceptual</t>
    </r>
    <r>
      <rPr>
        <sz val="10"/>
        <rFont val="Calibri"/>
        <family val="2"/>
        <scheme val="minor"/>
      </rPr>
      <t xml:space="preserve"> sobre la evolución de la física. Así mismo se pide cuadro sinóptico para la clasificación de de hechos sobresalientes de cada período.</t>
    </r>
  </si>
  <si>
    <t>4.-Investiga en diversas fuentes de información la evolución de la física y realiza mapa conceptual y se analiza en sesión de grupo. Realiza un cuadro sinóptico que permita la clasificación
de hechos sobresalientes según cada periodo (ej. Periodo
clásico, moderno, etc.).</t>
  </si>
  <si>
    <t>5.- Retroalimenta de manera grupal con preguntas y respuestas sobre mapa conceptual y cuadro sinóptico, se pide realizar cuadro comparativo de los fenómenos observados en cada período. Así como también se pide elaborar un reporte de lectura de los experimentos cruciales</t>
  </si>
  <si>
    <r>
      <t>6.-Realiza un</t>
    </r>
    <r>
      <rPr>
        <b/>
        <sz val="10"/>
        <rFont val="Calibri"/>
        <family val="2"/>
        <scheme val="minor"/>
      </rPr>
      <t xml:space="preserve"> </t>
    </r>
    <r>
      <rPr>
        <sz val="10"/>
        <rFont val="Calibri"/>
        <family val="2"/>
        <scheme val="minor"/>
      </rPr>
      <t>cuadro comparativo  de los hechos o fenómenos observados en cada periodo.. Y realizar un cuadro comparativo de las teorías de la física. Elabora un reporte de lectura de experimentos cruciales.</t>
    </r>
  </si>
  <si>
    <t>7.-Reatroalimenta sobre  comparativo compartivo y lectura de experimetos cruciales, unificar criterios  y se solicita en equipos se diseñe una  línea de tiempo de la evolución de la física asi como redactar un esayo acerca de las fronteras y perspectivas de la física</t>
  </si>
  <si>
    <r>
      <t>8.-Diseña una</t>
    </r>
    <r>
      <rPr>
        <b/>
        <sz val="10"/>
        <rFont val="Calibri"/>
        <family val="2"/>
        <scheme val="minor"/>
      </rPr>
      <t xml:space="preserve"> </t>
    </r>
    <r>
      <rPr>
        <sz val="10"/>
        <rFont val="Calibri"/>
        <family val="2"/>
        <scheme val="minor"/>
      </rPr>
      <t>línea de tiempo de la evolución de la física y realiza ensayo de las perspectivas de la física</t>
    </r>
  </si>
  <si>
    <t>9.-Retroalimenta de manera  grupal con preguntas y respuestas la línea de tiempo y el ensayo, se solicita una investigación en equipos sobre las teorías de la física. Se pide realizar un cuadro comparativo de las teorías de la física asi como un mapa conceptual de las diferentes teorías de la física</t>
  </si>
  <si>
    <t>10.-Investiga en diversas fuentes las teorías de la física.Realiza un cuadro comparativo de las teorías de la física. Presenta un mapa conceptual de las diferentes teorías de
la física.</t>
  </si>
  <si>
    <t>11.-Retroalimenta de manera  grupal con preguntas y respuestas al alumno sobre la investigación realizada sobre las diferentes teorías de la física. Se pide se realice cuadro sinópticos sobre docementales de las teorías modernas de la física</t>
  </si>
  <si>
    <t>12.-Realizar cuadros sinópticos de documentales relacionados con las teorías modernas de la física.</t>
  </si>
  <si>
    <r>
      <t xml:space="preserve">13.-Retroalimenta de manera  grupal con preguntas y respuestas al alumno sobre las teorías modernas de la física. Se pide una investigación de los sistemas de medición asi como también se </t>
    </r>
    <r>
      <rPr>
        <b/>
        <sz val="10"/>
        <rFont val="Calibri"/>
        <family val="2"/>
        <scheme val="minor"/>
      </rPr>
      <t>realice problemario</t>
    </r>
    <r>
      <rPr>
        <sz val="10"/>
        <rFont val="Calibri"/>
        <family val="2"/>
        <scheme val="minor"/>
      </rPr>
      <t xml:space="preserve"> de conversión de unidades</t>
    </r>
  </si>
  <si>
    <t>14.-Realiza una investigación de los diferentes sistemas de medición. Aplica los sistemas de medición realizando problemario de  conversiones de unidades.</t>
  </si>
  <si>
    <t>15.-Retroalimenta investigación y problemario de manera grupal en base a preguntas y respuestas. Se pide elaborar mapa conceptual de las dimensiones de las magnitudes físicas así mismo se pide investigar la notación científica y las cifras significativas además de los órdenes de magnitud</t>
  </si>
  <si>
    <t>16.-Elabora un mapa conceptual de las dimensiones de las magnitudes físicas.
Investiga la notación científica y las cifras significativas además de los órdenes de magnitud</t>
  </si>
  <si>
    <t>17.- Retroalimenta mapa conceptual e investigación de la notación científica y las cifras significativas. Se deja ejercicios sobre despejes de unidades, asi como también se pide cuadro comparativo de las características principales de instrumentos de medición</t>
  </si>
  <si>
    <t>18.-Realiza ejercicios donde practique despeje de unidades. Realiza un cuadro comparativo de las características
principales de algunos instrumentos de medición.</t>
  </si>
  <si>
    <t>19.-Emplea la  técnica de preguntas y respuestas para verificar la comprensión de los contenidos al final de cada  tema</t>
  </si>
  <si>
    <r>
      <t xml:space="preserve">20.- Aplica </t>
    </r>
    <r>
      <rPr>
        <b/>
        <sz val="10"/>
        <rFont val="Calibri"/>
        <family val="2"/>
        <scheme val="minor"/>
      </rPr>
      <t>evaluación escrita</t>
    </r>
    <r>
      <rPr>
        <sz val="10"/>
        <rFont val="Calibri"/>
        <family val="2"/>
        <scheme val="minor"/>
      </rPr>
      <t xml:space="preserve">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r>
  </si>
  <si>
    <t>21.- Realiza evaluación escrita y recibe calificación de tema I así como sus instrumentos de evaluación.</t>
  </si>
  <si>
    <t xml:space="preserve"> 1.1 La física antes de los griegos.
1.2 Durante los griegos.
1.3 En la edad media.
1.4 En el renacimiento.
1.5 Periodo clásico.
1.6 Periodo moderno.
1.7 Experimentos cruciales.
1.8 Textos clásicos.
1.9 Fronteras y perspectivas.                  1.10 Desarrollo moderno de la física.
1.10.1 Teoría clásica.
1.10.2 Teoría relativista.
1.10.3 Teoría cuántica.
1.10.4 Teorías de unificación de la física  1.11 Conceptos básicos de aritmética.
1.12 Despeje de fórmulas.
1.13 Notación científica.
1.14 Unidades.
1.14.1 Longitud, masa, tiempo.
1.15 Conversión de unidades.
1.15.1 Sistema internacional.
1.15.2 Sistema inglés.
1.16 Definiciones fundamentales de física.
1.16.1 Voltaje, corriente eléctrica y potencia
eléctrica.
1.16.2 Temperatura y calor.</t>
  </si>
  <si>
    <t>Pizarrón, proyector, plumones, laptop, cuaderno.</t>
  </si>
  <si>
    <t>Cumple al menos cinco de los siguientes indicadores
a) Se adapta a situaciones y contextos complejos para realizar una evaluación escrita y  puede trabajar en equipo que refleje sus conocimientos en la interpretación de la realidad para recolectar datos para su análisis e interpretación. Inferir comportamientos o consecuencias del problemario en estudio.
b) Hace aportaciones a las actividades académicas desarrolladas. Pregunta integrando conocimientos de otras asignaturas para la elaboración del proyecto formativo. 
c) Propone y/o explica soluciones o procedimientos no vistos en clase (creatividad). Ante un problemario o un proyecto propone perspectivas diferentes, para abordarlos y sustentarlos correctamente. Aplica procedimientos aprendidos en otra asignatura  para el problemario que se está resolviendo.
d) Introduce recursos y experiencias que promueven un pensamiento crítico; (por ejemplo el uso de las tecnologías de la información estableciendo previamente un criterio) para elaborar o resolver el problemario. Se apoya en , autores, bibliografía,etc. para sustentar la solución.
e) Incorpora conocimientos y actividades interdisciplinarias en su aprendizaje. En el desarrollo del problemario y evaluación escrita, incorpora conocimientos y actividades desarrollados en otras asignaturas para lograr la competencia.
f) Realiza su trabajo de manera autónoma y autorregulada. Es capaz de organizar su tiempo y trabajar sin necesidad de una supervisión estrecha y/o coercitiva para elaborar proyecto formativo y el problemario.</t>
  </si>
  <si>
    <t>Evaluación Diagnóstica</t>
  </si>
  <si>
    <t>Evaluación Escrita</t>
  </si>
  <si>
    <t>X</t>
  </si>
  <si>
    <t>SEARS, ZEMANSKY, YOUNG, FREEDMAN, FÍSICA UNIVERSITARIA. VOL I, ED. ADDISON WESLEY.</t>
  </si>
  <si>
    <t>BEER Y JOHNSTON, MECÁNICA VECTORIAL PARA INGENIEROS: DINÁMICA, ED. MCGRAW HILL</t>
  </si>
  <si>
    <t>Gil y Rodríguez. Física Recreativa. Experimentos de Física Usando Nuevas Tecnologías, Pearson,
última edición.</t>
  </si>
  <si>
    <t>Flores y Figueroa. Física Moderna. Universidad Autónoma de Nuevo León. Pearson, última
edición</t>
  </si>
  <si>
    <t>Morata Enrique. Filosofía de la Física Actual, última edición.</t>
  </si>
  <si>
    <t>Einstein, Albert. La Evolución de la Física, Salvat Editores, S.A. última edición</t>
  </si>
  <si>
    <t>Sánchez del Rio Carlos. Los Principios de la Física en su Evolución Histórica, Instituto de España.
Última edición.</t>
  </si>
  <si>
    <t>Lawrence Sklar. Filosofía de la Física. Alianza Editorial. ISBN: 8420627976. ISBN-13:
9788420627977. última edición.</t>
  </si>
  <si>
    <t>Fundamentos de Física</t>
  </si>
  <si>
    <t>2</t>
  </si>
  <si>
    <t>2.- Estática</t>
  </si>
  <si>
    <t xml:space="preserve">Solucionar problemas de suma de vectores, Soluciona problemas de equilibrio de la partícula. Aplicar los conocimientos de equilibrio en la práctica. Originar nuevas ideas en la generación de diagramas de cuerpo libre. </t>
  </si>
  <si>
    <r>
      <t xml:space="preserve">1.- Introducción a la unidad temática por medio de preguntas y respuestas y solicita una </t>
    </r>
    <r>
      <rPr>
        <b/>
        <sz val="9"/>
        <rFont val="Calibri"/>
        <family val="2"/>
        <scheme val="minor"/>
      </rPr>
      <t xml:space="preserve">exposición </t>
    </r>
    <r>
      <rPr>
        <sz val="9"/>
        <rFont val="Calibri"/>
        <family val="2"/>
        <scheme val="minor"/>
      </rPr>
      <t>sobre concepto de vector,tipos de vectores, principio de transmisibilidad,resultante de una fuerza, componentes rectangulares,diagrama de cuerpo libre, 1ra Ley de Newton..</t>
    </r>
  </si>
  <si>
    <t xml:space="preserve">2.-Realiza exposición sobre concepto de vector,tipos de vectores, principio de transmisibilidad,resultante de una fuerza, componentes rectangulares,diagrama de cuerpo libre, 1ra Ley de Newton
. </t>
  </si>
  <si>
    <t>3.- Retroalimenta mapa conceptual, explica y ejemplifica la importacia de la aplicación de las leyes de Newton y solicita que realicen una presentación en power point sobre los conceptos de vector y 1ra Ley de Newton</t>
  </si>
  <si>
    <t>4.- Realiza una presentación electrónica utilizando organizadores gráficos para el proceso de enseñanza aprendizaje</t>
  </si>
  <si>
    <r>
      <t xml:space="preserve">5.-Retroalimenta la exposición en plenaria grupal y </t>
    </r>
    <r>
      <rPr>
        <b/>
        <sz val="10"/>
        <rFont val="Calibri"/>
        <family val="2"/>
        <scheme val="minor"/>
      </rPr>
      <t>aplica problemario</t>
    </r>
    <r>
      <rPr>
        <sz val="10"/>
        <rFont val="Calibri"/>
        <family val="2"/>
        <scheme val="minor"/>
      </rPr>
      <t xml:space="preserve"> para encontrar la resultante de un sistema de fuerzas y sobre partículas en equilibrio</t>
    </r>
  </si>
  <si>
    <t xml:space="preserve">6.-Resuelve problemario </t>
  </si>
  <si>
    <t>7.-Retroalimenta de manera grupal mediante preguntas y respuestas  y análisis sobre los problemas aplicados y aplica  evaluación contínua de  ejercicios resueltos</t>
  </si>
  <si>
    <t xml:space="preserve">8.- Realiza  evaluación cotínua </t>
  </si>
  <si>
    <t>9.-Emplea la  técnica de preguntas y respuestas para verificar la comprensión de los contenidos al final de cada  tema</t>
  </si>
  <si>
    <r>
      <t xml:space="preserve">10.- Aplica </t>
    </r>
    <r>
      <rPr>
        <b/>
        <sz val="10"/>
        <rFont val="Calibri"/>
        <family val="2"/>
        <scheme val="minor"/>
      </rPr>
      <t>evaluación escrita</t>
    </r>
    <r>
      <rPr>
        <sz val="10"/>
        <rFont val="Calibri"/>
        <family val="2"/>
        <scheme val="minor"/>
      </rPr>
      <t xml:space="preserve">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r>
  </si>
  <si>
    <t>11.- Realiza evaluación escrita y recibe calificación de tema II  así como sus instrumentos de evaluación.</t>
  </si>
  <si>
    <t>2.1 Conceptos básicos y definiciones.                   2.2 Cuerpos rígidos y principio de
transmisibilidad
2.3 Resultante de fuerzas coplanares.
2.4 Componentes rectangulares de una fuerza                                2.5 Diagrama de cuerpo libre.
2.6 Condiciones de equilibrio, primera Ley de
Newton</t>
  </si>
  <si>
    <t>Pizarrón, proyector, plumones, laptop, cuaderno</t>
  </si>
  <si>
    <t>Exposición</t>
  </si>
  <si>
    <t>3</t>
  </si>
  <si>
    <t>3.- Cinemática</t>
  </si>
  <si>
    <t>Analizar los distintos tipos de movimientos y comprender la relación existente entre tiempo, distancia, velocidad, aceleración etc.</t>
  </si>
  <si>
    <t>3.- Retroalimenta mapa conceptual en basa a preguntas y respuestas, se explica y ejemplifica la forma en que los cuerpos se mueven y las fuerzas que actúan para su movimiento y se pide realizar una práctica sobre movimiento rectílineo uniforme</t>
  </si>
  <si>
    <t>4.- Realiza práctica sobre movimiento rectílineo uniforme</t>
  </si>
  <si>
    <r>
      <t xml:space="preserve">5.-Retroalimenta la práctica de manera grupal con preguntas y respuestas y resolver o contestar las dudas. </t>
    </r>
    <r>
      <rPr>
        <b/>
        <sz val="10"/>
        <rFont val="Calibri"/>
        <family val="2"/>
        <scheme val="minor"/>
      </rPr>
      <t>Aplica problemario</t>
    </r>
    <r>
      <rPr>
        <sz val="10"/>
        <rFont val="Calibri"/>
        <family val="2"/>
        <scheme val="minor"/>
      </rPr>
      <t xml:space="preserve"> </t>
    </r>
  </si>
  <si>
    <t>6.-Resolve problemario que ayuda a comprender los conceptos y fundamentos de la cinemática y cinética de los objetos</t>
  </si>
  <si>
    <t>7.- Retroalimenta y  analisa  los problemas vistos en clase,  aplicación de evaluación contínua de  ejercicios</t>
  </si>
  <si>
    <t>8.- Realiza evaluación cotínua</t>
  </si>
  <si>
    <t>11.-Realiza evaluación escrita y recibe calificación de tema III  así como sus instrumentos de evaluación.</t>
  </si>
  <si>
    <r>
      <t>1.- Introducción a la unidad temática por medio de preguntas y respuestas y solicita que se obtenga información sobre cinemática, movimiento rectílineo uniforme,velocidad, aceleración y se pide presentar una</t>
    </r>
    <r>
      <rPr>
        <b/>
        <sz val="10"/>
        <rFont val="Calibri"/>
        <family val="2"/>
        <scheme val="minor"/>
      </rPr>
      <t xml:space="preserve"> exposición</t>
    </r>
    <r>
      <rPr>
        <sz val="10"/>
        <rFont val="Calibri"/>
        <family val="2"/>
        <scheme val="minor"/>
      </rPr>
      <t xml:space="preserve"> de esa información</t>
    </r>
  </si>
  <si>
    <t>2.-Presenta exposición sobre cinemática, movimiento rectílineo uniforme,velocidad, aceleración
.</t>
  </si>
  <si>
    <t>4</t>
  </si>
  <si>
    <t>4.-Trabajo y Energía</t>
  </si>
  <si>
    <t>1.- Introducción a la unidad temática y solicita información sobre definición de energía,energía cinética y potencial,  trabajo Voltaje, corriente eléctrica y potenciaeléctrica,  temperatura y calor y solicita un mapa conceptual sobre dicha información</t>
  </si>
  <si>
    <t xml:space="preserve">2.-Realiza un mapa conceptua sobre definición de energía,energía cinética y potencial,  trabajo, Voltaje, corriente eléctrica y potencia eléctrica,  Temperatura y calor  </t>
  </si>
  <si>
    <t>3.-Retroalimenta mapa conceptual en base a preguntas y respuestas y ejemplifica la relevancia de la energía potencial, cinética Voltaje, corriente eléctrica y potencia eléctrica,  temperatura y calor en la vida cotidiana y se solicita una presentación en power point de energía cinética y potencial,  trabajo,  Voltaje, corriente eléctrica y potenciaeléctrica,  temperatura y calor que ejemplifique la aplicación de estos conceptos en la vida cotidiana</t>
  </si>
  <si>
    <t>4.-  Realiza una presentación electrónica utilizando organizadores gráficos para el proceso de enseñanza aprendizaje</t>
  </si>
  <si>
    <t>5.-Retroalimenta la exposición de manera grupal por medio de preguntas y respuestas y aplica problemas prácticos sobre las leyes de la conservación de la energía y trabajo</t>
  </si>
  <si>
    <t>6.-Resuelve problemas  prácticos que ayuden a comprender los conceptos y fundamentos de las leyes de la conservación de la energía y trabajo</t>
  </si>
  <si>
    <t>7.- Retroalimenta los resultados  y  análisis  de los problemas vistos en clase,  aplica  evaluación contínua</t>
  </si>
  <si>
    <t>8.- Realizaevaluación cotínua</t>
  </si>
  <si>
    <r>
      <t xml:space="preserve">9.- Se piede  realice un prototipo que represente algun campo de la física (con las leyes de Newton, movimiento rectílieo uniforme o energía potecial y cinética, etc.) y que se </t>
    </r>
    <r>
      <rPr>
        <b/>
        <sz val="10"/>
        <rFont val="Calibri"/>
        <family val="2"/>
        <scheme val="minor"/>
      </rPr>
      <t>exponga frente al grupo</t>
    </r>
    <r>
      <rPr>
        <sz val="10"/>
        <rFont val="Calibri"/>
        <family val="2"/>
        <scheme val="minor"/>
      </rPr>
      <t xml:space="preserve"> para su análisis, así mismo se </t>
    </r>
    <r>
      <rPr>
        <b/>
        <sz val="10"/>
        <rFont val="Calibri"/>
        <family val="2"/>
        <scheme val="minor"/>
      </rPr>
      <t>pide una investigación</t>
    </r>
    <r>
      <rPr>
        <sz val="10"/>
        <rFont val="Calibri"/>
        <family val="2"/>
        <scheme val="minor"/>
      </rPr>
      <t xml:space="preserve"> sobre el tema de su prototipo para entregar en word</t>
    </r>
  </si>
  <si>
    <t>10.- Realiza prototipo y expone frente al grupo y entrega investigación de manera impresa, utilizando los contenidos aprendidos previamente en fundamentos de investigación.</t>
  </si>
  <si>
    <t>9.-Retroalimenta la presentación de prototipo y emplea la  técnica de preguntas y respuestas para verificar la comprensión de los contenidos al final de cada  tema</t>
  </si>
  <si>
    <t>11.- Realiza evaluación escrita y recibe calificación de tema IV así como sus instrumentos de evaluación.</t>
  </si>
  <si>
    <t>8 teóricas - 8 prácticas</t>
  </si>
  <si>
    <t>10 teóricas - 10 prácticas</t>
  </si>
  <si>
    <t>3.1 Definiciones
3.2 Movimiento rectilíneo uniforme
3.3 Velocidad
3.4 Aceleración
3.5 Segunda Ley de Newton</t>
  </si>
  <si>
    <t>4.1. Concepto de trabajo
4.2. Potencia
4.3. Energía cinética
4.4. Energía potencial</t>
  </si>
  <si>
    <t>Investigación</t>
  </si>
  <si>
    <t>Presentación Prototipo</t>
  </si>
  <si>
    <t>Desarrolla la habilidad de realizar el diseño de un prototipo de un fenómeno físico, para desarrollar una visión panorámica de la Física actual y sus aplicaciones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</si>
</sst>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1"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sz val="9"/>
      <name val="Calibri"/>
      <family val="2"/>
      <scheme val="minor"/>
    </font>
    <font>
      <b/>
      <sz val="9"/>
      <name val="Calibri"/>
      <family val="2"/>
      <scheme val="minor"/>
    </font>
    <font>
      <i/>
      <sz val="10.5"/>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6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theme="6" tint="-0.499984740745262"/>
      </left>
      <right/>
      <top style="hair">
        <color theme="6" tint="-0.499984740745262"/>
      </top>
      <bottom/>
      <diagonal/>
    </border>
    <border>
      <left/>
      <right/>
      <top style="hair">
        <color theme="6" tint="-0.499984740745262"/>
      </top>
      <bottom/>
      <diagonal/>
    </border>
    <border>
      <left/>
      <right style="hair">
        <color theme="6" tint="-0.499984740745262"/>
      </right>
      <top style="hair">
        <color theme="6" tint="-0.499984740745262"/>
      </top>
      <bottom/>
      <diagonal/>
    </border>
  </borders>
  <cellStyleXfs count="1">
    <xf numFmtId="0" fontId="0" fillId="0" borderId="0"/>
  </cellStyleXfs>
  <cellXfs count="516">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0" fillId="0" borderId="0" xfId="0" applyFont="1" applyAlignment="1">
      <alignment vertical="center"/>
    </xf>
    <xf numFmtId="0" fontId="31" fillId="6" borderId="0" xfId="0" applyFont="1" applyFill="1" applyAlignment="1">
      <alignment vertical="center"/>
    </xf>
    <xf numFmtId="0" fontId="31" fillId="0" borderId="0" xfId="0" applyFont="1" applyAlignment="1">
      <alignment vertical="center"/>
    </xf>
    <xf numFmtId="0" fontId="31" fillId="0" borderId="114" xfId="0" applyFont="1" applyBorder="1" applyAlignment="1">
      <alignment vertical="center"/>
    </xf>
    <xf numFmtId="0" fontId="35"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15"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17"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8"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3"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0" fillId="0" borderId="30" xfId="0" applyFont="1" applyFill="1" applyBorder="1" applyAlignment="1" applyProtection="1">
      <alignment horizontal="left" vertical="top" wrapText="1"/>
      <protection locked="0"/>
    </xf>
    <xf numFmtId="0" fontId="7" fillId="0" borderId="0" xfId="0" applyFont="1" applyBorder="1" applyAlignment="1" applyProtection="1">
      <alignment vertical="center"/>
      <protection locked="0"/>
    </xf>
    <xf numFmtId="0" fontId="18" fillId="0" borderId="113" xfId="0" applyFont="1" applyFill="1" applyBorder="1" applyAlignment="1" applyProtection="1">
      <alignment horizontal="left" vertical="top" wrapText="1"/>
      <protection locked="0"/>
    </xf>
    <xf numFmtId="0" fontId="34" fillId="0" borderId="0" xfId="0" applyFont="1" applyFill="1" applyBorder="1" applyAlignment="1" applyProtection="1">
      <alignment vertical="center"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0" xfId="0" applyFont="1" applyFill="1" applyBorder="1" applyAlignment="1" applyProtection="1">
      <alignment horizontal="center" vertical="center" wrapText="1"/>
      <protection locked="0"/>
    </xf>
    <xf numFmtId="49" fontId="36"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129" xfId="0" applyFont="1" applyBorder="1" applyAlignment="1" applyProtection="1">
      <alignment horizontal="center" vertical="center"/>
    </xf>
    <xf numFmtId="0" fontId="5" fillId="4" borderId="0" xfId="0" applyFont="1" applyFill="1" applyAlignment="1" applyProtection="1">
      <alignment horizontal="center" vertical="center"/>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89" xfId="0" applyFont="1" applyBorder="1" applyAlignment="1" applyProtection="1">
      <alignment horizontal="left" vertical="top"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7" fillId="5" borderId="15" xfId="0" applyFont="1" applyFill="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49" fontId="28" fillId="5" borderId="13" xfId="0" applyNumberFormat="1" applyFont="1" applyFill="1" applyBorder="1" applyAlignment="1" applyProtection="1">
      <alignment horizontal="center" vertical="center" wrapText="1"/>
      <protection locked="0"/>
    </xf>
    <xf numFmtId="49" fontId="28" fillId="5" borderId="15" xfId="0" applyNumberFormat="1" applyFont="1" applyFill="1" applyBorder="1" applyAlignment="1" applyProtection="1">
      <alignment horizontal="center" vertical="center" wrapText="1"/>
      <protection locked="0"/>
    </xf>
    <xf numFmtId="0" fontId="28" fillId="5" borderId="0" xfId="0" applyFont="1" applyFill="1" applyBorder="1" applyAlignment="1" applyProtection="1">
      <alignment horizontal="center" vertical="center" wrapText="1"/>
      <protection locked="0"/>
    </xf>
    <xf numFmtId="0" fontId="0" fillId="0" borderId="30" xfId="0" applyFont="1" applyFill="1" applyBorder="1" applyAlignment="1" applyProtection="1">
      <alignment horizontal="left" vertical="top" wrapText="1"/>
      <protection locked="0"/>
    </xf>
    <xf numFmtId="0" fontId="25" fillId="5" borderId="0" xfId="0" applyFont="1" applyFill="1" applyBorder="1" applyAlignment="1" applyProtection="1">
      <alignment horizontal="center" vertical="center"/>
      <protection locked="0"/>
    </xf>
    <xf numFmtId="0" fontId="28" fillId="5" borderId="0" xfId="0" applyFont="1" applyFill="1" applyBorder="1" applyAlignment="1" applyProtection="1">
      <alignment horizontal="center" vertical="top" wrapText="1"/>
      <protection locked="0"/>
    </xf>
    <xf numFmtId="0" fontId="28"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8" fillId="4" borderId="14"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4" fillId="0" borderId="129" xfId="0" applyFont="1" applyFill="1" applyBorder="1" applyAlignment="1" applyProtection="1">
      <alignment horizontal="center" vertical="center"/>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29" fillId="5" borderId="40" xfId="0" applyFont="1" applyFill="1" applyBorder="1" applyAlignment="1" applyProtection="1">
      <alignment horizontal="center" vertical="center"/>
      <protection locked="0"/>
    </xf>
    <xf numFmtId="0" fontId="29" fillId="5" borderId="41" xfId="0" applyFont="1" applyFill="1" applyBorder="1" applyAlignment="1" applyProtection="1">
      <alignment horizontal="center" vertical="center"/>
      <protection locked="0"/>
    </xf>
    <xf numFmtId="0" fontId="29" fillId="5" borderId="42" xfId="0" applyFont="1" applyFill="1" applyBorder="1" applyAlignment="1" applyProtection="1">
      <alignment horizontal="center" vertical="center"/>
      <protection locked="0"/>
    </xf>
    <xf numFmtId="0" fontId="8" fillId="5" borderId="37" xfId="0" applyFont="1" applyFill="1" applyBorder="1" applyAlignment="1" applyProtection="1">
      <alignment horizontal="center" vertical="center"/>
      <protection locked="0"/>
    </xf>
    <xf numFmtId="0" fontId="0" fillId="0" borderId="38" xfId="0" applyFont="1" applyFill="1" applyBorder="1" applyAlignment="1" applyProtection="1">
      <alignment horizontal="left" vertical="top" wrapText="1"/>
      <protection locked="0"/>
    </xf>
    <xf numFmtId="0" fontId="8" fillId="5" borderId="47" xfId="0" applyFont="1" applyFill="1" applyBorder="1" applyAlignment="1" applyProtection="1">
      <alignment horizontal="center" vertical="center"/>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62"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49" fontId="28" fillId="5" borderId="14" xfId="0" applyNumberFormat="1" applyFont="1" applyFill="1" applyBorder="1" applyAlignment="1" applyProtection="1">
      <alignment horizontal="center" vertical="center" wrapText="1"/>
      <protection locked="0"/>
    </xf>
    <xf numFmtId="49" fontId="24" fillId="0" borderId="129" xfId="0" applyNumberFormat="1" applyFont="1" applyBorder="1" applyAlignment="1" applyProtection="1">
      <alignment horizontal="center" vertical="center"/>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4" fillId="0" borderId="110" xfId="0" applyFont="1" applyFill="1" applyBorder="1" applyAlignment="1" applyProtection="1">
      <alignment horizontal="center" vertical="center" wrapText="1"/>
      <protection locked="0"/>
    </xf>
    <xf numFmtId="0" fontId="4" fillId="0" borderId="112"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16" fillId="0" borderId="124" xfId="0" applyFont="1" applyFill="1" applyBorder="1" applyAlignment="1" applyProtection="1">
      <alignment horizontal="left" vertical="top" wrapText="1"/>
      <protection locked="0"/>
    </xf>
    <xf numFmtId="0" fontId="16" fillId="0" borderId="125" xfId="0" applyFont="1" applyFill="1" applyBorder="1" applyAlignment="1" applyProtection="1">
      <alignment horizontal="left" vertical="top" wrapText="1"/>
      <protection locked="0"/>
    </xf>
    <xf numFmtId="0" fontId="16" fillId="0" borderId="147"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center" wrapText="1"/>
      <protection locked="0"/>
    </xf>
    <xf numFmtId="0" fontId="16" fillId="0" borderId="125" xfId="0" applyFont="1" applyFill="1" applyBorder="1" applyAlignment="1" applyProtection="1">
      <alignment horizontal="center" wrapText="1"/>
      <protection locked="0"/>
    </xf>
    <xf numFmtId="0" fontId="16" fillId="0" borderId="147"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26" xfId="0" applyFont="1" applyFill="1" applyBorder="1" applyAlignment="1" applyProtection="1">
      <alignment horizontal="center" wrapText="1"/>
      <protection locked="0"/>
    </xf>
    <xf numFmtId="0" fontId="37" fillId="0" borderId="143" xfId="0" applyFont="1" applyFill="1" applyBorder="1" applyAlignment="1" applyProtection="1">
      <alignment horizontal="center" vertical="center" wrapText="1"/>
      <protection locked="0"/>
    </xf>
    <xf numFmtId="0" fontId="37" fillId="0" borderId="125" xfId="0" applyFont="1" applyFill="1" applyBorder="1" applyAlignment="1" applyProtection="1">
      <alignment horizontal="center" vertical="center" wrapText="1"/>
      <protection locked="0"/>
    </xf>
    <xf numFmtId="0" fontId="37" fillId="0" borderId="147" xfId="0"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37" fillId="0" borderId="119" xfId="0" applyFont="1" applyFill="1" applyBorder="1" applyAlignment="1" applyProtection="1">
      <alignment horizontal="center" vertical="center" wrapText="1"/>
      <protection locked="0"/>
    </xf>
    <xf numFmtId="0" fontId="37"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36"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49" fontId="28"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8" fillId="5" borderId="115" xfId="0" applyNumberFormat="1" applyFont="1" applyFill="1" applyBorder="1" applyAlignment="1" applyProtection="1">
      <alignment horizontal="center" vertical="center" wrapText="1"/>
      <protection locked="0"/>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2"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6"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15" fillId="5" borderId="15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16" fillId="0" borderId="128" xfId="0" applyFont="1" applyFill="1" applyBorder="1" applyAlignment="1" applyProtection="1">
      <alignment horizontal="center" wrapText="1"/>
      <protection locked="0"/>
    </xf>
    <xf numFmtId="0" fontId="28" fillId="5" borderId="16" xfId="0" applyFont="1" applyFill="1" applyBorder="1" applyAlignment="1" applyProtection="1">
      <alignment horizontal="center" vertical="center" wrapText="1"/>
      <protection locked="0"/>
    </xf>
    <xf numFmtId="0" fontId="28" fillId="5" borderId="17"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8" fillId="0" borderId="117" xfId="0" applyFont="1" applyFill="1" applyBorder="1" applyAlignment="1" applyProtection="1">
      <alignment horizontal="left" vertical="center"/>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4" fillId="5" borderId="148" xfId="0" applyFont="1" applyFill="1" applyBorder="1" applyAlignment="1" applyProtection="1">
      <alignment horizontal="center" vertical="center" wrapText="1"/>
      <protection locked="0"/>
    </xf>
    <xf numFmtId="0" fontId="34" fillId="5" borderId="127" xfId="0" applyFont="1" applyFill="1" applyBorder="1" applyAlignment="1" applyProtection="1">
      <alignment horizontal="center" vertical="center" wrapText="1"/>
      <protection locked="0"/>
    </xf>
    <xf numFmtId="0" fontId="34" fillId="5" borderId="149" xfId="0" applyFont="1" applyFill="1" applyBorder="1" applyAlignment="1" applyProtection="1">
      <alignment horizontal="center" vertical="center" wrapText="1"/>
      <protection locked="0"/>
    </xf>
    <xf numFmtId="0" fontId="34" fillId="5" borderId="133" xfId="0" applyFont="1" applyFill="1" applyBorder="1" applyAlignment="1" applyProtection="1">
      <alignment horizontal="center" vertical="center" wrapText="1"/>
      <protection locked="0"/>
    </xf>
    <xf numFmtId="0" fontId="34" fillId="5" borderId="117" xfId="0" applyFont="1" applyFill="1" applyBorder="1" applyAlignment="1" applyProtection="1">
      <alignment horizontal="center" vertical="center" wrapText="1"/>
      <protection locked="0"/>
    </xf>
    <xf numFmtId="0" fontId="34" fillId="5" borderId="134" xfId="0" applyFont="1" applyFill="1" applyBorder="1" applyAlignment="1" applyProtection="1">
      <alignment horizontal="center" vertical="center" wrapText="1"/>
      <protection locked="0"/>
    </xf>
    <xf numFmtId="0" fontId="34" fillId="5" borderId="135" xfId="0" applyFont="1" applyFill="1" applyBorder="1" applyAlignment="1" applyProtection="1">
      <alignment horizontal="center" vertical="center" wrapText="1"/>
      <protection locked="0"/>
    </xf>
    <xf numFmtId="0" fontId="34" fillId="5" borderId="136" xfId="0" applyFont="1" applyFill="1" applyBorder="1" applyAlignment="1" applyProtection="1">
      <alignment horizontal="center" vertical="center" wrapText="1"/>
      <protection locked="0"/>
    </xf>
    <xf numFmtId="0" fontId="34" fillId="5" borderId="137" xfId="0" applyFont="1" applyFill="1" applyBorder="1" applyAlignment="1" applyProtection="1">
      <alignment horizontal="center" vertical="center" wrapText="1"/>
      <protection locked="0"/>
    </xf>
    <xf numFmtId="0" fontId="19" fillId="4" borderId="128"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4" fillId="5" borderId="152" xfId="0" applyFont="1" applyFill="1" applyBorder="1" applyAlignment="1" applyProtection="1">
      <alignment horizontal="center" vertical="center" wrapText="1"/>
      <protection locked="0"/>
    </xf>
    <xf numFmtId="0" fontId="34" fillId="5" borderId="153" xfId="0" applyFont="1" applyFill="1" applyBorder="1" applyAlignment="1" applyProtection="1">
      <alignment horizontal="center" vertical="center" wrapText="1"/>
      <protection locked="0"/>
    </xf>
    <xf numFmtId="0" fontId="34" fillId="5" borderId="154" xfId="0" applyFont="1" applyFill="1" applyBorder="1" applyAlignment="1" applyProtection="1">
      <alignment horizontal="center" vertical="center" wrapText="1"/>
      <protection locked="0"/>
    </xf>
    <xf numFmtId="0" fontId="34" fillId="5" borderId="140" xfId="0" applyFont="1" applyFill="1" applyBorder="1" applyAlignment="1" applyProtection="1">
      <alignment horizontal="center" vertical="center" wrapText="1"/>
      <protection locked="0"/>
    </xf>
    <xf numFmtId="0" fontId="34" fillId="5" borderId="141" xfId="0" applyFont="1" applyFill="1" applyBorder="1" applyAlignment="1" applyProtection="1">
      <alignment horizontal="center" vertical="center" wrapText="1"/>
      <protection locked="0"/>
    </xf>
    <xf numFmtId="0" fontId="34" fillId="5" borderId="142"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5" fillId="0" borderId="133" xfId="0" applyFont="1" applyFill="1" applyBorder="1" applyAlignment="1" applyProtection="1">
      <alignment horizontal="center" wrapText="1"/>
      <protection locked="0"/>
    </xf>
    <xf numFmtId="0" fontId="35" fillId="0" borderId="117" xfId="0" applyFont="1" applyFill="1" applyBorder="1" applyAlignment="1" applyProtection="1">
      <alignment horizontal="center" wrapText="1"/>
      <protection locked="0"/>
    </xf>
    <xf numFmtId="0" fontId="35" fillId="0" borderId="134" xfId="0" applyFont="1" applyFill="1" applyBorder="1" applyAlignment="1" applyProtection="1">
      <alignment horizontal="center" wrapText="1"/>
      <protection locked="0"/>
    </xf>
    <xf numFmtId="0" fontId="35" fillId="0" borderId="135" xfId="0" applyFont="1" applyFill="1" applyBorder="1" applyAlignment="1" applyProtection="1">
      <alignment horizontal="center" wrapText="1"/>
      <protection locked="0"/>
    </xf>
    <xf numFmtId="0" fontId="35" fillId="0" borderId="136" xfId="0" applyFont="1" applyFill="1" applyBorder="1" applyAlignment="1" applyProtection="1">
      <alignment horizontal="center" wrapText="1"/>
      <protection locked="0"/>
    </xf>
    <xf numFmtId="0" fontId="35"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5" fillId="0" borderId="157" xfId="0" applyFont="1" applyFill="1" applyBorder="1" applyAlignment="1" applyProtection="1">
      <alignment horizontal="center" wrapText="1"/>
      <protection locked="0"/>
    </xf>
    <xf numFmtId="0" fontId="35" fillId="0" borderId="158" xfId="0" applyFont="1" applyFill="1" applyBorder="1" applyAlignment="1" applyProtection="1">
      <alignment horizontal="center" wrapText="1"/>
      <protection locked="0"/>
    </xf>
    <xf numFmtId="0" fontId="35" fillId="0" borderId="159" xfId="0" applyFont="1" applyFill="1" applyBorder="1" applyAlignment="1" applyProtection="1">
      <alignment horizontal="center" wrapText="1"/>
      <protection locked="0"/>
    </xf>
    <xf numFmtId="0" fontId="35" fillId="0" borderId="130" xfId="0" applyFont="1" applyFill="1" applyBorder="1" applyAlignment="1" applyProtection="1">
      <alignment horizontal="center" wrapText="1"/>
      <protection locked="0"/>
    </xf>
    <xf numFmtId="0" fontId="35" fillId="0" borderId="131" xfId="0" applyFont="1" applyFill="1" applyBorder="1" applyAlignment="1" applyProtection="1">
      <alignment horizontal="center" wrapText="1"/>
      <protection locked="0"/>
    </xf>
    <xf numFmtId="0" fontId="35"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34" fillId="5" borderId="138" xfId="0" applyFont="1" applyFill="1" applyBorder="1" applyAlignment="1" applyProtection="1">
      <alignment horizontal="center" vertical="center" wrapText="1"/>
      <protection locked="0"/>
    </xf>
    <xf numFmtId="0" fontId="34" fillId="5" borderId="0" xfId="0" applyFont="1" applyFill="1" applyBorder="1" applyAlignment="1" applyProtection="1">
      <alignment horizontal="center" vertical="center" wrapText="1"/>
      <protection locked="0"/>
    </xf>
    <xf numFmtId="0" fontId="34" fillId="5" borderId="139" xfId="0" applyFont="1" applyFill="1" applyBorder="1" applyAlignment="1" applyProtection="1">
      <alignment horizontal="center" vertical="center" wrapText="1"/>
      <protection locked="0"/>
    </xf>
    <xf numFmtId="0" fontId="16" fillId="0" borderId="156" xfId="0" applyFont="1" applyFill="1" applyBorder="1" applyAlignment="1" applyProtection="1">
      <alignment horizontal="center" wrapText="1"/>
      <protection locked="0"/>
    </xf>
    <xf numFmtId="49" fontId="18" fillId="0" borderId="29" xfId="0" applyNumberFormat="1" applyFont="1" applyBorder="1" applyAlignment="1" applyProtection="1">
      <alignment horizontal="left" vertical="top" wrapText="1"/>
      <protection locked="0"/>
    </xf>
    <xf numFmtId="49" fontId="18" fillId="0" borderId="30" xfId="0" applyNumberFormat="1" applyFont="1" applyBorder="1" applyAlignment="1" applyProtection="1">
      <alignment horizontal="left" vertical="top" wrapText="1"/>
      <protection locked="0"/>
    </xf>
    <xf numFmtId="49" fontId="18" fillId="0" borderId="31" xfId="0" applyNumberFormat="1" applyFont="1" applyBorder="1" applyAlignment="1" applyProtection="1">
      <alignment horizontal="left" vertical="top" wrapText="1"/>
      <protection locked="0"/>
    </xf>
    <xf numFmtId="0" fontId="18" fillId="0" borderId="31" xfId="0" applyFont="1" applyBorder="1" applyAlignment="1" applyProtection="1">
      <alignment horizontal="left" vertical="top" wrapText="1"/>
      <protection locked="0"/>
    </xf>
    <xf numFmtId="0" fontId="18" fillId="0" borderId="29" xfId="0" applyFont="1" applyBorder="1" applyAlignment="1" applyProtection="1">
      <alignment horizontal="left" vertical="top" wrapText="1"/>
      <protection locked="0"/>
    </xf>
    <xf numFmtId="0" fontId="15" fillId="0" borderId="30" xfId="0" applyFont="1" applyBorder="1" applyAlignment="1" applyProtection="1">
      <alignment horizontal="center" vertical="top" wrapText="1"/>
      <protection locked="0"/>
    </xf>
    <xf numFmtId="0" fontId="18" fillId="0" borderId="30" xfId="0" applyFont="1" applyBorder="1" applyAlignment="1" applyProtection="1">
      <alignment horizontal="center" vertical="top" wrapText="1"/>
      <protection locked="0"/>
    </xf>
    <xf numFmtId="0" fontId="18" fillId="0" borderId="31" xfId="0" applyFont="1" applyBorder="1" applyAlignment="1" applyProtection="1">
      <alignment horizontal="center" vertical="top" wrapText="1"/>
      <protection locked="0"/>
    </xf>
    <xf numFmtId="49" fontId="18" fillId="0" borderId="30" xfId="0" applyNumberFormat="1" applyFont="1" applyBorder="1" applyAlignment="1" applyProtection="1">
      <alignment horizontal="left" vertical="top"/>
      <protection locked="0"/>
    </xf>
    <xf numFmtId="49" fontId="18" fillId="0" borderId="31" xfId="0" applyNumberFormat="1" applyFont="1" applyBorder="1" applyAlignment="1" applyProtection="1">
      <alignment horizontal="left" vertical="top"/>
      <protection locked="0"/>
    </xf>
    <xf numFmtId="0" fontId="12" fillId="0" borderId="110" xfId="0" applyFont="1" applyBorder="1" applyAlignment="1" applyProtection="1">
      <alignment horizontal="left" vertical="top" wrapText="1"/>
      <protection locked="0"/>
    </xf>
    <xf numFmtId="0" fontId="12" fillId="0" borderId="111" xfId="0" applyFont="1" applyBorder="1" applyAlignment="1" applyProtection="1">
      <alignment horizontal="left" vertical="top" wrapText="1"/>
      <protection locked="0"/>
    </xf>
    <xf numFmtId="0" fontId="12" fillId="0" borderId="112" xfId="0" applyFont="1" applyBorder="1" applyAlignment="1" applyProtection="1">
      <alignment horizontal="left" vertical="top" wrapText="1"/>
      <protection locked="0"/>
    </xf>
    <xf numFmtId="0" fontId="0" fillId="0" borderId="30" xfId="0" applyFont="1" applyFill="1" applyBorder="1" applyAlignment="1" applyProtection="1">
      <alignment horizontal="left" vertical="top"/>
      <protection locked="0"/>
    </xf>
    <xf numFmtId="0" fontId="15" fillId="0" borderId="61" xfId="0" applyFont="1" applyBorder="1" applyAlignment="1" applyProtection="1">
      <alignment horizontal="center" vertical="center" wrapText="1"/>
      <protection locked="0"/>
    </xf>
    <xf numFmtId="0" fontId="4" fillId="0" borderId="61" xfId="0" applyFont="1" applyBorder="1" applyAlignment="1" applyProtection="1">
      <alignment horizontal="center" vertical="center" wrapText="1"/>
      <protection locked="0"/>
    </xf>
    <xf numFmtId="0" fontId="15" fillId="0" borderId="63" xfId="0" applyFont="1" applyBorder="1" applyAlignment="1" applyProtection="1">
      <alignment horizontal="center" vertical="center" wrapText="1"/>
      <protection locked="0"/>
    </xf>
    <xf numFmtId="0" fontId="4" fillId="0" borderId="63" xfId="0" applyFont="1" applyBorder="1" applyAlignment="1" applyProtection="1">
      <alignment horizontal="center" vertical="center" wrapText="1"/>
      <protection locked="0"/>
    </xf>
    <xf numFmtId="0" fontId="18" fillId="0" borderId="30" xfId="0" applyFont="1" applyBorder="1" applyAlignment="1" applyProtection="1">
      <alignment horizontal="center" vertical="center" wrapText="1"/>
      <protection locked="0"/>
    </xf>
    <xf numFmtId="0" fontId="18" fillId="0" borderId="31" xfId="0" applyFont="1" applyBorder="1" applyAlignment="1" applyProtection="1">
      <alignment horizontal="center" vertical="center" wrapText="1"/>
      <protection locked="0"/>
    </xf>
    <xf numFmtId="0" fontId="38" fillId="0" borderId="87" xfId="0" applyFont="1" applyBorder="1" applyAlignment="1" applyProtection="1">
      <alignment horizontal="left" vertical="top" wrapText="1"/>
      <protection locked="0"/>
    </xf>
    <xf numFmtId="0" fontId="38" fillId="0" borderId="88" xfId="0" applyFont="1" applyBorder="1" applyAlignment="1" applyProtection="1">
      <alignment horizontal="left" vertical="top" wrapText="1"/>
      <protection locked="0"/>
    </xf>
    <xf numFmtId="0" fontId="38" fillId="0" borderId="89" xfId="0" applyFont="1" applyBorder="1" applyAlignment="1" applyProtection="1">
      <alignment horizontal="left" vertical="top" wrapText="1"/>
      <protection locked="0"/>
    </xf>
    <xf numFmtId="0" fontId="16" fillId="0" borderId="163" xfId="0" applyFont="1" applyBorder="1" applyAlignment="1" applyProtection="1">
      <alignment horizontal="left" vertical="top" wrapText="1"/>
      <protection locked="0"/>
    </xf>
    <xf numFmtId="0" fontId="16" fillId="0" borderId="164" xfId="0" applyFont="1" applyBorder="1" applyAlignment="1" applyProtection="1">
      <alignment horizontal="left" vertical="top" wrapText="1"/>
      <protection locked="0"/>
    </xf>
    <xf numFmtId="0" fontId="16" fillId="0" borderId="165" xfId="0" applyFont="1" applyBorder="1" applyAlignment="1" applyProtection="1">
      <alignment horizontal="left" vertical="top" wrapText="1"/>
      <protection locked="0"/>
    </xf>
    <xf numFmtId="0" fontId="40" fillId="5" borderId="13" xfId="0" applyFont="1" applyFill="1" applyBorder="1" applyAlignment="1" applyProtection="1">
      <alignment horizontal="center" vertical="center" wrapText="1"/>
      <protection locked="0"/>
    </xf>
    <xf numFmtId="0" fontId="40" fillId="5" borderId="14" xfId="0" applyFont="1" applyFill="1" applyBorder="1" applyAlignment="1" applyProtection="1">
      <alignment horizontal="center" vertical="center" wrapText="1"/>
      <protection locked="0"/>
    </xf>
    <xf numFmtId="0" fontId="40" fillId="5" borderId="15" xfId="0" applyFont="1" applyFill="1" applyBorder="1" applyAlignment="1" applyProtection="1">
      <alignment horizontal="center" vertical="center" wrapText="1"/>
      <protection locked="0"/>
    </xf>
    <xf numFmtId="0" fontId="15" fillId="0" borderId="30" xfId="0" applyFont="1" applyBorder="1" applyAlignment="1" applyProtection="1">
      <alignment horizontal="center" vertical="center" wrapText="1"/>
      <protection locked="0"/>
    </xf>
    <xf numFmtId="0" fontId="15" fillId="0" borderId="31" xfId="0" applyFont="1" applyBorder="1" applyAlignment="1" applyProtection="1">
      <alignment horizontal="center" vertical="center"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0" fontId="15" fillId="0" borderId="62" xfId="0" applyFont="1" applyBorder="1" applyAlignment="1" applyProtection="1">
      <alignment horizontal="center" vertical="center" wrapText="1"/>
      <protection locked="0"/>
    </xf>
    <xf numFmtId="0" fontId="15" fillId="0" borderId="64" xfId="0" applyFont="1" applyBorder="1" applyAlignment="1" applyProtection="1">
      <alignment horizontal="center" vertical="center" wrapText="1"/>
      <protection locked="0"/>
    </xf>
    <xf numFmtId="0" fontId="15" fillId="0" borderId="61" xfId="0" applyFont="1" applyBorder="1" applyAlignment="1" applyProtection="1">
      <alignment vertical="center" wrapText="1"/>
      <protection locked="0"/>
    </xf>
    <xf numFmtId="0" fontId="15" fillId="0" borderId="63" xfId="0" applyFont="1" applyBorder="1" applyAlignment="1" applyProtection="1">
      <alignment vertic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06/relationships/vbaProject" Target="vbaProject.bin"/><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166255</xdr:colOff>
      <xdr:row>123</xdr:row>
      <xdr:rowOff>145473</xdr:rowOff>
    </xdr:from>
    <xdr:to>
      <xdr:col>16</xdr:col>
      <xdr:colOff>89968</xdr:colOff>
      <xdr:row>126</xdr:row>
      <xdr:rowOff>64105</xdr:rowOff>
    </xdr:to>
    <xdr:pic>
      <xdr:nvPicPr>
        <xdr:cNvPr id="3" name="Imagen 2">
          <a:extLst>
            <a:ext uri="{FF2B5EF4-FFF2-40B4-BE49-F238E27FC236}">
              <a16:creationId xmlns:a16="http://schemas.microsoft.com/office/drawing/2014/main" id="{E372D8C6-EDBF-4D7C-AF31-DB63CA61A92E}"/>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1310050">
          <a:off x="4391891" y="44445382"/>
          <a:ext cx="962804" cy="645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166255</xdr:colOff>
      <xdr:row>118</xdr:row>
      <xdr:rowOff>145473</xdr:rowOff>
    </xdr:from>
    <xdr:to>
      <xdr:col>16</xdr:col>
      <xdr:colOff>89968</xdr:colOff>
      <xdr:row>121</xdr:row>
      <xdr:rowOff>132685</xdr:rowOff>
    </xdr:to>
    <xdr:pic>
      <xdr:nvPicPr>
        <xdr:cNvPr id="3" name="Imagen 2">
          <a:extLst>
            <a:ext uri="{FF2B5EF4-FFF2-40B4-BE49-F238E27FC236}">
              <a16:creationId xmlns:a16="http://schemas.microsoft.com/office/drawing/2014/main" id="{A03F5ACC-E86C-4561-B6CE-9EA24AA2406D}"/>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1310050">
          <a:off x="4349635" y="44272893"/>
          <a:ext cx="952413" cy="6501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166255</xdr:colOff>
      <xdr:row>117</xdr:row>
      <xdr:rowOff>145473</xdr:rowOff>
    </xdr:from>
    <xdr:to>
      <xdr:col>16</xdr:col>
      <xdr:colOff>89968</xdr:colOff>
      <xdr:row>120</xdr:row>
      <xdr:rowOff>132685</xdr:rowOff>
    </xdr:to>
    <xdr:pic>
      <xdr:nvPicPr>
        <xdr:cNvPr id="3" name="Imagen 2">
          <a:extLst>
            <a:ext uri="{FF2B5EF4-FFF2-40B4-BE49-F238E27FC236}">
              <a16:creationId xmlns:a16="http://schemas.microsoft.com/office/drawing/2014/main" id="{36AF24A0-B7EA-4145-BE2E-8B67934F4BF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1310050">
          <a:off x="4349635" y="32301873"/>
          <a:ext cx="952413" cy="6501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166255</xdr:colOff>
      <xdr:row>119</xdr:row>
      <xdr:rowOff>145473</xdr:rowOff>
    </xdr:from>
    <xdr:to>
      <xdr:col>16</xdr:col>
      <xdr:colOff>89968</xdr:colOff>
      <xdr:row>122</xdr:row>
      <xdr:rowOff>132685</xdr:rowOff>
    </xdr:to>
    <xdr:pic>
      <xdr:nvPicPr>
        <xdr:cNvPr id="3" name="Imagen 2">
          <a:extLst>
            <a:ext uri="{FF2B5EF4-FFF2-40B4-BE49-F238E27FC236}">
              <a16:creationId xmlns:a16="http://schemas.microsoft.com/office/drawing/2014/main" id="{8F62E798-3D46-4AA8-A824-1763382CEC76}"/>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1310050">
          <a:off x="4349635" y="32301873"/>
          <a:ext cx="952413" cy="6501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160020</xdr:rowOff>
        </xdr:from>
        <xdr:to>
          <xdr:col>16</xdr:col>
          <xdr:colOff>68580</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C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403860</xdr:rowOff>
        </xdr:from>
        <xdr:to>
          <xdr:col>16</xdr:col>
          <xdr:colOff>68580</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C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30</xdr:row>
          <xdr:rowOff>175260</xdr:rowOff>
        </xdr:from>
        <xdr:to>
          <xdr:col>21</xdr:col>
          <xdr:colOff>45720</xdr:colOff>
          <xdr:row>30</xdr:row>
          <xdr:rowOff>365760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C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30</xdr:row>
          <xdr:rowOff>388620</xdr:rowOff>
        </xdr:from>
        <xdr:to>
          <xdr:col>21</xdr:col>
          <xdr:colOff>45720</xdr:colOff>
          <xdr:row>30</xdr:row>
          <xdr:rowOff>579120</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C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160020</xdr:rowOff>
        </xdr:from>
        <xdr:to>
          <xdr:col>16</xdr:col>
          <xdr:colOff>68580</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C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403860</xdr:rowOff>
        </xdr:from>
        <xdr:to>
          <xdr:col>16</xdr:col>
          <xdr:colOff>68580</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C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160020</xdr:rowOff>
        </xdr:from>
        <xdr:to>
          <xdr:col>16</xdr:col>
          <xdr:colOff>68580</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C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403860</xdr:rowOff>
        </xdr:from>
        <xdr:to>
          <xdr:col>16</xdr:col>
          <xdr:colOff>68580</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C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31</xdr:row>
          <xdr:rowOff>175260</xdr:rowOff>
        </xdr:from>
        <xdr:to>
          <xdr:col>21</xdr:col>
          <xdr:colOff>45720</xdr:colOff>
          <xdr:row>31</xdr:row>
          <xdr:rowOff>365760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C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31</xdr:row>
          <xdr:rowOff>388620</xdr:rowOff>
        </xdr:from>
        <xdr:to>
          <xdr:col>21</xdr:col>
          <xdr:colOff>45720</xdr:colOff>
          <xdr:row>31</xdr:row>
          <xdr:rowOff>579120</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C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32</xdr:row>
          <xdr:rowOff>175260</xdr:rowOff>
        </xdr:from>
        <xdr:to>
          <xdr:col>21</xdr:col>
          <xdr:colOff>45720</xdr:colOff>
          <xdr:row>32</xdr:row>
          <xdr:rowOff>365760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C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32</xdr:row>
          <xdr:rowOff>388620</xdr:rowOff>
        </xdr:from>
        <xdr:to>
          <xdr:col>21</xdr:col>
          <xdr:colOff>45720</xdr:colOff>
          <xdr:row>32</xdr:row>
          <xdr:rowOff>579120</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C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160020</xdr:rowOff>
        </xdr:from>
        <xdr:to>
          <xdr:col>16</xdr:col>
          <xdr:colOff>68580</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C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403860</xdr:rowOff>
        </xdr:from>
        <xdr:to>
          <xdr:col>16</xdr:col>
          <xdr:colOff>68580</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C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33</xdr:row>
          <xdr:rowOff>175260</xdr:rowOff>
        </xdr:from>
        <xdr:to>
          <xdr:col>21</xdr:col>
          <xdr:colOff>45720</xdr:colOff>
          <xdr:row>33</xdr:row>
          <xdr:rowOff>365760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C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33</xdr:row>
          <xdr:rowOff>388620</xdr:rowOff>
        </xdr:from>
        <xdr:to>
          <xdr:col>21</xdr:col>
          <xdr:colOff>45720</xdr:colOff>
          <xdr:row>33</xdr:row>
          <xdr:rowOff>579120</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C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D_FUNDAMENTOS%20DE%20F&#205;SICA_2021_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A 1"/>
      <sheetName val="Carreras - Especialidades"/>
      <sheetName val="Laboratorios y Talleres"/>
      <sheetName val="Periodos"/>
      <sheetName val="Evidencia e instrumentos"/>
      <sheetName val="Catedráticos"/>
      <sheetName val="TEMA 2"/>
      <sheetName val="TEMA 3"/>
      <sheetName val="TEMA 4"/>
      <sheetName val="F-AC-14 "/>
      <sheetName val="TEMA 5"/>
      <sheetName val="TEMA 6"/>
      <sheetName val="no"/>
      <sheetName val="nop"/>
      <sheetName val="F-AC-14"/>
    </sheetNames>
    <sheetDataSet>
      <sheetData sheetId="0">
        <row r="21">
          <cell r="B21" t="str">
            <v>La estructura del programa Fundamentos de Física agrupa los contenidos en cuatro temas, siendo el primero Evolución de la Física, de carácter introductorio, donde se tratan en forma general, el surgimiento y desarrollo de la física desde la época de los griegos hasta nuestros días, así como la importancia de su conocimiento y comprensión de las perspectivas y fronteras de la física.
En el segundo tema Fundamentos de la Física, examina una visión general básica de las diferentes teorías modernas comenzando con la clásica, posteriormente la relativista, cuántica y por último la teoría de unificación de la física.
Uno de los objetivos principales del tema tres, es hacer uso de equipo de medición, por lo cual es necesario contar con las herramientas básicas de aritmética y álgebra, así como conocer la notación científica para el manejo del sistema de unidades; se considera el uso del sistema Internacional como indispensable en todos los ramos y además se incluye el Sistema Inglés por la influencia que tiene en nuestro entorno. Igualmente es necesario que se comprendan las definiciones fundamentales de la física tales como, fuerza, trabajo, potencia, voltaje, corriente y potencia eléctrica, temperatura y calor, todo ello para el uso de equipos tales como: vernier, tornillo micrométrico, multímetro, sensores, entre otros.Para finalizar, el tema La Creatividad en la Física está dirigido al desarrollo de la creatividad a partir dela comprensión de un fenómeno físico, elaborando el anteproyecto para el diseño de un modelo que represente algún fenómeno físico, diseñar el modelo y la presentación final del mismo. Se recomienda que la elaboración del anteproyecto mencionado dé inicio en el momento preciso en la asignatura, de manera que se tenga la información y madurez necesaria, como también el tiempo suficiente para el desarrollo del tema.
En correspondencia a los niveles de dominio que propone la asignatura Fundamentos de Física, se recomiendan las actividades que comprenden investigación, explicación y análisis, clasificación y sistematización de los conocimientos básicos de la evolución de la física, los cuales se asocian con sugerencias didácticas de transversalidad, generando el desarrollo de competencias profesionales, para fomentar, inducir, coordinar y supervisar las actividades de aprendizaje para el desarrollo de las competencias especificas.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5.xml"/><Relationship Id="rId16" Type="http://schemas.openxmlformats.org/officeDocument/2006/relationships/ctrlProp" Target="../ctrlProps/ctrlProp13.xml"/><Relationship Id="rId1" Type="http://schemas.openxmlformats.org/officeDocument/2006/relationships/printerSettings" Target="../printerSettings/printerSettings7.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5"/>
  <sheetViews>
    <sheetView showGridLines="0" view="pageBreakPreview" topLeftCell="A52" zoomScale="110" zoomScaleNormal="110" zoomScaleSheetLayoutView="110" workbookViewId="0">
      <selection activeCell="U54" sqref="U54:Z54"/>
    </sheetView>
  </sheetViews>
  <sheetFormatPr baseColWidth="10" defaultColWidth="11.44140625" defaultRowHeight="14.4" outlineLevelRow="1" x14ac:dyDescent="0.3"/>
  <cols>
    <col min="1" max="1" width="1" style="10" customWidth="1"/>
    <col min="2" max="27" width="5" style="10" customWidth="1"/>
    <col min="28" max="28" width="0.6640625" style="10" customWidth="1"/>
    <col min="29" max="29" width="2.33203125" style="10" customWidth="1"/>
    <col min="30" max="16384" width="11.44140625" style="10"/>
  </cols>
  <sheetData>
    <row r="1" spans="1:28" s="29" customFormat="1" ht="5.25" customHeight="1" x14ac:dyDescent="0.3">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3">
      <c r="A2" s="59"/>
      <c r="B2" s="60"/>
      <c r="C2" s="60"/>
      <c r="D2" s="61"/>
      <c r="E2" s="234" t="s">
        <v>0</v>
      </c>
      <c r="F2" s="234"/>
      <c r="G2" s="234"/>
      <c r="H2" s="234"/>
      <c r="I2" s="234"/>
      <c r="J2" s="234"/>
      <c r="K2" s="234"/>
      <c r="L2" s="234"/>
      <c r="M2" s="234"/>
      <c r="N2" s="234"/>
      <c r="O2" s="234"/>
      <c r="P2" s="234"/>
      <c r="Q2" s="234"/>
      <c r="R2" s="234"/>
      <c r="S2" s="234"/>
      <c r="T2" s="234"/>
      <c r="U2" s="234"/>
      <c r="V2" s="234"/>
      <c r="W2" s="234"/>
      <c r="X2" s="234"/>
      <c r="Y2" s="234"/>
      <c r="Z2" s="234"/>
      <c r="AA2" s="62"/>
    </row>
    <row r="3" spans="1:28" s="29" customFormat="1" ht="12" customHeight="1" x14ac:dyDescent="0.3">
      <c r="A3" s="59"/>
      <c r="B3" s="60"/>
      <c r="C3" s="60"/>
      <c r="D3" s="61"/>
      <c r="E3" s="60"/>
      <c r="F3" s="63"/>
      <c r="G3" s="63"/>
      <c r="H3" s="63"/>
      <c r="I3" s="63"/>
      <c r="J3" s="63"/>
      <c r="K3" s="63"/>
      <c r="L3" s="63"/>
      <c r="M3" s="249" t="s">
        <v>182</v>
      </c>
      <c r="N3" s="249"/>
      <c r="O3" s="249"/>
      <c r="P3" s="249"/>
      <c r="Q3" s="249"/>
      <c r="R3" s="249"/>
      <c r="S3" s="249"/>
      <c r="T3" s="249"/>
      <c r="U3" s="249"/>
      <c r="V3" s="249"/>
      <c r="W3" s="249"/>
      <c r="X3" s="249"/>
      <c r="Y3" s="249"/>
      <c r="Z3" s="249"/>
      <c r="AA3" s="62"/>
    </row>
    <row r="4" spans="1:28" s="29" customFormat="1" ht="14.25" customHeight="1" x14ac:dyDescent="0.3">
      <c r="A4" s="59"/>
      <c r="B4" s="60"/>
      <c r="C4" s="60"/>
      <c r="D4" s="61"/>
      <c r="E4" s="60"/>
      <c r="F4" s="63"/>
      <c r="G4" s="63"/>
      <c r="H4" s="63"/>
      <c r="I4" s="63"/>
      <c r="J4" s="63"/>
      <c r="K4" s="63"/>
      <c r="L4" s="63"/>
      <c r="M4" s="248" t="s">
        <v>178</v>
      </c>
      <c r="N4" s="248"/>
      <c r="O4" s="248"/>
      <c r="P4" s="248"/>
      <c r="Q4" s="248"/>
      <c r="R4" s="248"/>
      <c r="S4" s="248"/>
      <c r="T4" s="248"/>
      <c r="U4" s="248"/>
      <c r="V4" s="248"/>
      <c r="W4" s="248"/>
      <c r="X4" s="248"/>
      <c r="Y4" s="248"/>
      <c r="Z4" s="248"/>
      <c r="AA4" s="62"/>
    </row>
    <row r="5" spans="1:28" s="29" customFormat="1" ht="3" customHeight="1" x14ac:dyDescent="0.3">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3">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3">
      <c r="A7" s="70"/>
      <c r="B7" s="150" t="s">
        <v>1</v>
      </c>
      <c r="C7" s="150"/>
      <c r="D7" s="150"/>
      <c r="E7" s="149" t="s">
        <v>6</v>
      </c>
      <c r="F7" s="149"/>
      <c r="G7" s="149"/>
      <c r="H7" s="149"/>
      <c r="I7" s="149"/>
      <c r="J7" s="149"/>
      <c r="K7" s="150" t="s">
        <v>7</v>
      </c>
      <c r="L7" s="150"/>
      <c r="M7" s="150"/>
      <c r="N7" s="150"/>
      <c r="O7" s="150"/>
      <c r="P7" s="149" t="s">
        <v>251</v>
      </c>
      <c r="Q7" s="149"/>
      <c r="R7" s="149"/>
      <c r="S7" s="149"/>
      <c r="T7" s="150" t="s">
        <v>3</v>
      </c>
      <c r="U7" s="150"/>
      <c r="V7" s="150"/>
      <c r="W7" s="150"/>
      <c r="X7" s="235">
        <v>5</v>
      </c>
      <c r="Y7" s="235"/>
      <c r="Z7" s="235"/>
      <c r="AA7" s="73"/>
      <c r="AB7" s="141"/>
    </row>
    <row r="8" spans="1:28" ht="3" customHeight="1" x14ac:dyDescent="0.3">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3">
      <c r="A9" s="70"/>
      <c r="B9" s="150" t="s">
        <v>5</v>
      </c>
      <c r="C9" s="150"/>
      <c r="D9" s="150"/>
      <c r="E9" s="250" t="s">
        <v>42</v>
      </c>
      <c r="F9" s="250"/>
      <c r="G9" s="250"/>
      <c r="H9" s="250"/>
      <c r="I9" s="250"/>
      <c r="J9" s="250"/>
      <c r="K9" s="150" t="s">
        <v>2</v>
      </c>
      <c r="L9" s="150"/>
      <c r="M9" s="150"/>
      <c r="N9" s="150"/>
      <c r="O9" s="150"/>
      <c r="P9" s="147" t="s">
        <v>294</v>
      </c>
      <c r="Q9" s="147"/>
      <c r="R9" s="147"/>
      <c r="S9" s="147"/>
      <c r="T9" s="148" t="s">
        <v>4</v>
      </c>
      <c r="U9" s="148"/>
      <c r="V9" s="148"/>
      <c r="W9" s="148"/>
      <c r="X9" s="235" t="s">
        <v>72</v>
      </c>
      <c r="Y9" s="235"/>
      <c r="Z9" s="235"/>
      <c r="AA9" s="73"/>
      <c r="AB9" s="141"/>
    </row>
    <row r="10" spans="1:28" ht="5.25" customHeight="1" thickBot="1" x14ac:dyDescent="0.35">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5">
      <c r="B11" s="192" t="s">
        <v>83</v>
      </c>
      <c r="C11" s="236"/>
      <c r="D11" s="193"/>
      <c r="E11" s="189" t="s">
        <v>212</v>
      </c>
      <c r="F11" s="190"/>
      <c r="G11" s="190"/>
      <c r="H11" s="190"/>
      <c r="I11" s="190"/>
      <c r="J11" s="190"/>
      <c r="K11" s="190"/>
      <c r="L11" s="190"/>
      <c r="M11" s="190"/>
      <c r="N11" s="236" t="s">
        <v>164</v>
      </c>
      <c r="O11" s="236"/>
      <c r="P11" s="236"/>
      <c r="Q11" s="338" t="s">
        <v>43</v>
      </c>
      <c r="R11" s="338"/>
      <c r="S11" s="338"/>
      <c r="T11" s="338"/>
      <c r="U11" s="338"/>
      <c r="V11" s="338"/>
      <c r="W11" s="338"/>
      <c r="X11" s="338"/>
      <c r="Y11" s="338"/>
      <c r="Z11" s="339"/>
      <c r="AA11" s="29"/>
      <c r="AB11" s="29"/>
    </row>
    <row r="12" spans="1:28" s="84" customFormat="1" ht="27" customHeight="1" thickTop="1" thickBot="1" x14ac:dyDescent="0.35">
      <c r="A12" s="11"/>
      <c r="B12" s="192" t="s">
        <v>120</v>
      </c>
      <c r="C12" s="236"/>
      <c r="D12" s="193"/>
      <c r="E12" s="218" t="s">
        <v>341</v>
      </c>
      <c r="F12" s="344"/>
      <c r="G12" s="344"/>
      <c r="H12" s="344"/>
      <c r="I12" s="344"/>
      <c r="J12" s="344"/>
      <c r="K12" s="344"/>
      <c r="L12" s="344"/>
      <c r="M12" s="344"/>
      <c r="N12" s="344"/>
      <c r="O12" s="236" t="s">
        <v>135</v>
      </c>
      <c r="P12" s="236"/>
      <c r="Q12" s="344" t="s">
        <v>296</v>
      </c>
      <c r="R12" s="344"/>
      <c r="S12" s="236" t="s">
        <v>80</v>
      </c>
      <c r="T12" s="236"/>
      <c r="U12" s="175" t="s">
        <v>297</v>
      </c>
      <c r="V12" s="176"/>
      <c r="W12" s="192" t="s">
        <v>136</v>
      </c>
      <c r="X12" s="236"/>
      <c r="Y12" s="218" t="s">
        <v>298</v>
      </c>
      <c r="Z12" s="219"/>
      <c r="AA12" s="102"/>
    </row>
    <row r="13" spans="1:28" s="84" customFormat="1" ht="22.5" customHeight="1" thickTop="1" thickBot="1" x14ac:dyDescent="0.35">
      <c r="A13" s="11"/>
      <c r="B13" s="192" t="s">
        <v>82</v>
      </c>
      <c r="C13" s="236"/>
      <c r="D13" s="193"/>
      <c r="E13" s="173" t="s">
        <v>299</v>
      </c>
      <c r="F13" s="174"/>
      <c r="G13" s="174"/>
      <c r="H13" s="174"/>
      <c r="I13" s="174"/>
      <c r="J13" s="192" t="s">
        <v>163</v>
      </c>
      <c r="K13" s="236"/>
      <c r="L13" s="193"/>
      <c r="M13" s="340"/>
      <c r="N13" s="340"/>
      <c r="O13" s="187"/>
      <c r="P13" s="188"/>
      <c r="Q13" s="187"/>
      <c r="R13" s="188"/>
      <c r="S13" s="187"/>
      <c r="T13" s="188"/>
      <c r="U13" s="192" t="s">
        <v>84</v>
      </c>
      <c r="V13" s="193"/>
      <c r="W13" s="189" t="s">
        <v>280</v>
      </c>
      <c r="X13" s="190"/>
      <c r="Y13" s="190"/>
      <c r="Z13" s="191"/>
      <c r="AA13" s="102"/>
    </row>
    <row r="14" spans="1:28" s="84" customFormat="1" ht="22.5" customHeight="1" thickTop="1" thickBot="1" x14ac:dyDescent="0.35">
      <c r="A14" s="11"/>
      <c r="B14" s="192" t="s">
        <v>121</v>
      </c>
      <c r="C14" s="236"/>
      <c r="D14" s="193"/>
      <c r="E14" s="173" t="s">
        <v>300</v>
      </c>
      <c r="F14" s="174"/>
      <c r="G14" s="174"/>
      <c r="H14" s="174"/>
      <c r="I14" s="174"/>
      <c r="J14" s="174"/>
      <c r="K14" s="174"/>
      <c r="L14" s="174"/>
      <c r="M14" s="174"/>
      <c r="N14" s="174"/>
      <c r="O14" s="174"/>
      <c r="P14" s="174"/>
      <c r="Q14" s="174"/>
      <c r="R14" s="174"/>
      <c r="S14" s="174"/>
      <c r="T14" s="174"/>
      <c r="U14" s="174"/>
      <c r="V14" s="174"/>
      <c r="W14" s="174"/>
      <c r="X14" s="174"/>
      <c r="Y14" s="174"/>
      <c r="Z14" s="174"/>
      <c r="AA14" s="103"/>
    </row>
    <row r="15" spans="1:28" s="84" customFormat="1" ht="21" customHeight="1" thickTop="1" thickBot="1" x14ac:dyDescent="0.35">
      <c r="A15" s="11"/>
      <c r="B15" s="245" t="s">
        <v>178</v>
      </c>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7"/>
      <c r="AA15" s="103"/>
    </row>
    <row r="16" spans="1:28" s="27" customFormat="1" ht="3" customHeight="1" thickTop="1" thickBot="1" x14ac:dyDescent="0.35"/>
    <row r="17" spans="1:27" s="27" customFormat="1" ht="21" customHeight="1" thickTop="1" x14ac:dyDescent="0.3">
      <c r="B17" s="239" t="s">
        <v>131</v>
      </c>
      <c r="C17" s="240"/>
      <c r="D17" s="240"/>
      <c r="E17" s="240"/>
      <c r="F17" s="240"/>
      <c r="G17" s="240"/>
      <c r="H17" s="240"/>
      <c r="I17" s="240"/>
      <c r="J17" s="240"/>
      <c r="K17" s="240"/>
      <c r="L17" s="240"/>
      <c r="M17" s="240"/>
      <c r="N17" s="240"/>
      <c r="O17" s="240"/>
      <c r="P17" s="240"/>
      <c r="Q17" s="240"/>
      <c r="R17" s="240"/>
      <c r="S17" s="240"/>
      <c r="T17" s="240"/>
      <c r="U17" s="240"/>
      <c r="V17" s="240"/>
      <c r="W17" s="240"/>
      <c r="X17" s="240"/>
      <c r="Y17" s="240"/>
      <c r="Z17" s="241"/>
    </row>
    <row r="18" spans="1:27" s="27" customFormat="1" ht="97.8" customHeight="1" x14ac:dyDescent="0.3">
      <c r="B18" s="478" t="s">
        <v>301</v>
      </c>
      <c r="C18" s="479"/>
      <c r="D18" s="479"/>
      <c r="E18" s="479"/>
      <c r="F18" s="479"/>
      <c r="G18" s="479"/>
      <c r="H18" s="479"/>
      <c r="I18" s="479"/>
      <c r="J18" s="479"/>
      <c r="K18" s="479"/>
      <c r="L18" s="479"/>
      <c r="M18" s="479"/>
      <c r="N18" s="479"/>
      <c r="O18" s="479"/>
      <c r="P18" s="479"/>
      <c r="Q18" s="479"/>
      <c r="R18" s="479"/>
      <c r="S18" s="479"/>
      <c r="T18" s="479"/>
      <c r="U18" s="479"/>
      <c r="V18" s="479"/>
      <c r="W18" s="479"/>
      <c r="X18" s="479"/>
      <c r="Y18" s="479"/>
      <c r="Z18" s="480"/>
    </row>
    <row r="19" spans="1:27" s="27" customFormat="1" ht="3.75" customHeight="1" thickBot="1" x14ac:dyDescent="0.35"/>
    <row r="20" spans="1:27" s="27" customFormat="1" ht="21" customHeight="1" thickTop="1" x14ac:dyDescent="0.3">
      <c r="B20" s="239" t="s">
        <v>179</v>
      </c>
      <c r="C20" s="240"/>
      <c r="D20" s="240"/>
      <c r="E20" s="240"/>
      <c r="F20" s="240"/>
      <c r="G20" s="240"/>
      <c r="H20" s="240"/>
      <c r="I20" s="240"/>
      <c r="J20" s="240"/>
      <c r="K20" s="240"/>
      <c r="L20" s="240"/>
      <c r="M20" s="240"/>
      <c r="N20" s="240"/>
      <c r="O20" s="240"/>
      <c r="P20" s="240"/>
      <c r="Q20" s="240"/>
      <c r="R20" s="240"/>
      <c r="S20" s="240"/>
      <c r="T20" s="240"/>
      <c r="U20" s="240"/>
      <c r="V20" s="240"/>
      <c r="W20" s="240"/>
      <c r="X20" s="240"/>
      <c r="Y20" s="240"/>
      <c r="Z20" s="241"/>
    </row>
    <row r="21" spans="1:27" s="27" customFormat="1" ht="256.8" customHeight="1" x14ac:dyDescent="0.3">
      <c r="B21" s="478" t="str">
        <f ca="1">'[1]TEMA 1'!B21:Z21</f>
        <v>La estructura del programa Fundamentos de Física agrupa los contenidos en cuatro temas, siendo el primero Evolución de la Física, de carácter introductorio, donde se tratan en forma general, el surgimiento y desarrollo de la física desde la época de los griegos hasta nuestros días, así como la importancia de su conocimiento y comprensión de las perspectivas y fronteras de la física.
En el segundo tema Fundamentos de la Física, examina una visión general básica de las diferentes teorías modernas comenzando con la clásica, posteriormente la relativista, cuántica y por último la teoría de unificación de la física.
Uno de los objetivos principales del tema tres, es hacer uso de equipo de medición, por lo cual es necesario contar con las herramientas básicas de aritmética y álgebra, así como conocer la notación científica para el manejo del sistema de unidades; se considera el uso del sistema Internacional como indispensable en todos los ramos y además se incluye el Sistema Inglés por la influencia que tiene en nuestro entorno. Igualmente es necesario que se comprendan las definiciones fundamentales de la física tales como, fuerza, trabajo, potencia, voltaje, corriente y potencia eléctrica, temperatura y calor, todo ello para el uso de equipos tales como: vernier, tornillo micrométrico, multímetro, sensores, entre otros.Para finalizar, el tema La Creatividad en la Física está dirigido al desarrollo de la creatividad a partir dela comprensión de un fenómeno físico, elaborando el anteproyecto para el diseño de un modelo que represente algún fenómeno físico, diseñar el modelo y la presentación final del mismo. Se recomienda que la elaboración del anteproyecto mencionado dé inicio en el momento preciso en la asignatura, de manera que se tenga la información y madurez necesaria, como también el tiempo suficiente para el desarrollo del tema.
En correspondencia a los niveles de dominio que propone la asignatura Fundamentos de Física, se recomiendan las actividades que comprenden investigación, explicación y análisis, clasificación y sistematización de los conocimientos básicos de la evolución de la física, los cuales se asocian con sugerencias didácticas de transversalidad, generando el desarrollo de competencias profesionales, para fomentar, inducir, coordinar y supervisar las actividades de aprendizaje para el desarrollo de las competencias especificas.</v>
      </c>
      <c r="C21" s="161"/>
      <c r="D21" s="161"/>
      <c r="E21" s="161"/>
      <c r="F21" s="161"/>
      <c r="G21" s="161"/>
      <c r="H21" s="161"/>
      <c r="I21" s="161"/>
      <c r="J21" s="161"/>
      <c r="K21" s="161"/>
      <c r="L21" s="161"/>
      <c r="M21" s="161"/>
      <c r="N21" s="161"/>
      <c r="O21" s="161"/>
      <c r="P21" s="161"/>
      <c r="Q21" s="161"/>
      <c r="R21" s="161"/>
      <c r="S21" s="161"/>
      <c r="T21" s="161"/>
      <c r="U21" s="161"/>
      <c r="V21" s="161"/>
      <c r="W21" s="161"/>
      <c r="X21" s="161"/>
      <c r="Y21" s="161"/>
      <c r="Z21" s="481"/>
    </row>
    <row r="22" spans="1:27" s="27" customFormat="1" ht="4.5" customHeight="1" thickBot="1" x14ac:dyDescent="0.35">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3">
      <c r="B23" s="239" t="s">
        <v>183</v>
      </c>
      <c r="C23" s="240"/>
      <c r="D23" s="240"/>
      <c r="E23" s="240"/>
      <c r="F23" s="240"/>
      <c r="G23" s="240"/>
      <c r="H23" s="240"/>
      <c r="I23" s="240"/>
      <c r="J23" s="240"/>
      <c r="K23" s="240"/>
      <c r="L23" s="240"/>
      <c r="M23" s="240"/>
      <c r="N23" s="240"/>
      <c r="O23" s="240"/>
      <c r="P23" s="240"/>
      <c r="Q23" s="240"/>
      <c r="R23" s="240"/>
      <c r="S23" s="240"/>
      <c r="T23" s="240"/>
      <c r="U23" s="240"/>
      <c r="V23" s="240"/>
      <c r="W23" s="240"/>
      <c r="X23" s="240"/>
      <c r="Y23" s="240"/>
      <c r="Z23" s="241"/>
    </row>
    <row r="24" spans="1:27" s="27" customFormat="1" ht="20.399999999999999" customHeight="1" x14ac:dyDescent="0.3">
      <c r="B24" s="482" t="s">
        <v>302</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481"/>
    </row>
    <row r="25" spans="1:27" s="27" customFormat="1" ht="4.5" customHeight="1" thickBot="1" x14ac:dyDescent="0.35"/>
    <row r="26" spans="1:27" s="84" customFormat="1" ht="16.2" thickTop="1" x14ac:dyDescent="0.3">
      <c r="A26" s="11"/>
      <c r="B26" s="239" t="s">
        <v>184</v>
      </c>
      <c r="C26" s="240"/>
      <c r="D26" s="240"/>
      <c r="E26" s="240"/>
      <c r="F26" s="240"/>
      <c r="G26" s="240"/>
      <c r="H26" s="240"/>
      <c r="I26" s="240"/>
      <c r="J26" s="240"/>
      <c r="K26" s="240"/>
      <c r="L26" s="240"/>
      <c r="M26" s="240"/>
      <c r="N26" s="240"/>
      <c r="O26" s="240"/>
      <c r="P26" s="240"/>
      <c r="Q26" s="240"/>
      <c r="R26" s="240"/>
      <c r="S26" s="240"/>
      <c r="T26" s="240"/>
      <c r="U26" s="240"/>
      <c r="V26" s="240"/>
      <c r="W26" s="240"/>
      <c r="X26" s="240"/>
      <c r="Y26" s="240"/>
      <c r="Z26" s="241"/>
      <c r="AA26" s="103"/>
    </row>
    <row r="27" spans="1:27" s="84" customFormat="1" ht="30" customHeight="1" x14ac:dyDescent="0.3">
      <c r="A27" s="11"/>
      <c r="B27" s="482" t="s">
        <v>304</v>
      </c>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481"/>
      <c r="AA27" s="102"/>
    </row>
    <row r="28" spans="1:27" s="84" customFormat="1" ht="3" customHeight="1" thickBot="1" x14ac:dyDescent="0.35">
      <c r="A28" s="11"/>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102"/>
    </row>
    <row r="29" spans="1:27" s="84" customFormat="1" ht="30" customHeight="1" thickBot="1" x14ac:dyDescent="0.35">
      <c r="A29" s="11"/>
      <c r="B29" s="341" t="s">
        <v>132</v>
      </c>
      <c r="C29" s="342"/>
      <c r="D29" s="342"/>
      <c r="E29" s="342"/>
      <c r="F29" s="342"/>
      <c r="G29" s="343"/>
      <c r="H29" s="142"/>
      <c r="I29" s="483" t="s">
        <v>303</v>
      </c>
      <c r="J29" s="484"/>
      <c r="K29" s="484"/>
      <c r="L29" s="484"/>
      <c r="M29" s="484"/>
      <c r="N29" s="484"/>
      <c r="O29" s="484"/>
      <c r="P29" s="484"/>
      <c r="Q29" s="484"/>
      <c r="R29" s="484"/>
      <c r="S29" s="484"/>
      <c r="T29" s="484"/>
      <c r="U29" s="484"/>
      <c r="V29" s="484"/>
      <c r="W29" s="484"/>
      <c r="X29" s="484"/>
      <c r="Y29" s="484"/>
      <c r="Z29" s="485"/>
      <c r="AA29" s="102"/>
    </row>
    <row r="30" spans="1:27" s="84" customFormat="1" ht="5.25" customHeight="1" x14ac:dyDescent="0.3">
      <c r="A30" s="11"/>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02"/>
    </row>
    <row r="31" spans="1:27" s="84" customFormat="1" ht="18.75" customHeight="1" x14ac:dyDescent="0.3">
      <c r="A31" s="11"/>
      <c r="B31" s="237" t="s">
        <v>185</v>
      </c>
      <c r="C31" s="237"/>
      <c r="D31" s="237"/>
      <c r="E31" s="237"/>
      <c r="F31" s="237"/>
      <c r="G31" s="237"/>
      <c r="H31" s="237"/>
      <c r="I31" s="237"/>
      <c r="J31" s="237"/>
      <c r="K31" s="237"/>
      <c r="L31" s="237"/>
      <c r="M31" s="237"/>
      <c r="N31" s="237"/>
      <c r="O31" s="237"/>
      <c r="P31" s="237"/>
      <c r="Q31" s="237"/>
      <c r="R31" s="237"/>
      <c r="S31" s="237"/>
      <c r="T31" s="237"/>
      <c r="U31" s="237"/>
      <c r="V31" s="237"/>
      <c r="W31" s="237"/>
      <c r="X31" s="237"/>
      <c r="Y31" s="237"/>
      <c r="Z31" s="237"/>
      <c r="AA31" s="103"/>
    </row>
    <row r="32" spans="1:27" s="84" customFormat="1" ht="47.4" customHeight="1" x14ac:dyDescent="0.3">
      <c r="A32" s="11"/>
      <c r="B32" s="478" t="s">
        <v>305</v>
      </c>
      <c r="C32" s="486"/>
      <c r="D32" s="486"/>
      <c r="E32" s="486"/>
      <c r="F32" s="486"/>
      <c r="G32" s="486"/>
      <c r="H32" s="486"/>
      <c r="I32" s="486"/>
      <c r="J32" s="486"/>
      <c r="K32" s="486"/>
      <c r="L32" s="486"/>
      <c r="M32" s="486"/>
      <c r="N32" s="486"/>
      <c r="O32" s="486"/>
      <c r="P32" s="486"/>
      <c r="Q32" s="486"/>
      <c r="R32" s="486"/>
      <c r="S32" s="486"/>
      <c r="T32" s="486"/>
      <c r="U32" s="486"/>
      <c r="V32" s="486"/>
      <c r="W32" s="486"/>
      <c r="X32" s="486"/>
      <c r="Y32" s="486"/>
      <c r="Z32" s="487"/>
      <c r="AA32" s="102"/>
    </row>
    <row r="33" spans="1:252" s="84" customFormat="1" ht="3" customHeight="1" x14ac:dyDescent="0.3">
      <c r="A33" s="11"/>
      <c r="B33" s="137"/>
      <c r="C33" s="137"/>
      <c r="D33" s="137"/>
      <c r="E33" s="137"/>
      <c r="F33" s="137"/>
      <c r="G33" s="137"/>
      <c r="H33" s="137"/>
      <c r="I33" s="137"/>
      <c r="J33" s="137"/>
      <c r="K33" s="137"/>
      <c r="L33" s="137"/>
      <c r="M33" s="137"/>
      <c r="N33" s="137"/>
      <c r="O33" s="137"/>
      <c r="P33" s="137"/>
      <c r="Q33" s="137"/>
      <c r="R33" s="137"/>
      <c r="S33" s="137"/>
      <c r="T33" s="137"/>
      <c r="U33" s="137"/>
      <c r="V33" s="137"/>
      <c r="W33" s="137"/>
      <c r="X33" s="137"/>
      <c r="Y33" s="137"/>
      <c r="Z33" s="137"/>
      <c r="AA33" s="102"/>
    </row>
    <row r="34" spans="1:252" s="84" customFormat="1" ht="15" customHeight="1" x14ac:dyDescent="0.3">
      <c r="A34" s="11"/>
      <c r="B34" s="146" t="s">
        <v>85</v>
      </c>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c r="AA34" s="102"/>
    </row>
    <row r="35" spans="1:252" s="84" customFormat="1" ht="4.5" customHeight="1" x14ac:dyDescent="0.3">
      <c r="A35" s="11"/>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02"/>
    </row>
    <row r="36" spans="1:252" s="84" customFormat="1" ht="30" customHeight="1" x14ac:dyDescent="0.3">
      <c r="A36" s="11"/>
      <c r="B36" s="478" t="s">
        <v>306</v>
      </c>
      <c r="C36" s="479"/>
      <c r="D36" s="479"/>
      <c r="E36" s="479"/>
      <c r="F36" s="479"/>
      <c r="G36" s="479"/>
      <c r="H36" s="479"/>
      <c r="I36" s="479"/>
      <c r="J36" s="479"/>
      <c r="K36" s="479"/>
      <c r="L36" s="479"/>
      <c r="M36" s="479"/>
      <c r="N36" s="479"/>
      <c r="O36" s="479"/>
      <c r="P36" s="479"/>
      <c r="Q36" s="479"/>
      <c r="R36" s="479"/>
      <c r="S36" s="479"/>
      <c r="T36" s="479"/>
      <c r="U36" s="479"/>
      <c r="V36" s="479"/>
      <c r="W36" s="479"/>
      <c r="X36" s="479"/>
      <c r="Y36" s="479"/>
      <c r="Z36" s="480"/>
      <c r="AA36" s="102"/>
    </row>
    <row r="37" spans="1:252" s="84" customFormat="1" ht="5.25" customHeight="1" x14ac:dyDescent="0.3">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35">
      <c r="A38" s="11"/>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02"/>
    </row>
    <row r="39" spans="1:252" s="84" customFormat="1" ht="21" customHeight="1" thickTop="1" thickBot="1" x14ac:dyDescent="0.35">
      <c r="A39" s="11"/>
      <c r="B39" s="194" t="s">
        <v>186</v>
      </c>
      <c r="C39" s="195"/>
      <c r="D39" s="195"/>
      <c r="E39" s="195"/>
      <c r="F39" s="195"/>
      <c r="G39" s="195"/>
      <c r="H39" s="195"/>
      <c r="I39" s="195"/>
      <c r="J39" s="195"/>
      <c r="K39" s="195"/>
      <c r="L39" s="195"/>
      <c r="M39" s="195"/>
      <c r="N39" s="195"/>
      <c r="O39" s="195"/>
      <c r="P39" s="195"/>
      <c r="Q39" s="195"/>
      <c r="R39" s="195"/>
      <c r="S39" s="195"/>
      <c r="T39" s="195"/>
      <c r="U39" s="195"/>
      <c r="V39" s="195"/>
      <c r="W39" s="195"/>
      <c r="X39" s="195"/>
      <c r="Y39" s="195"/>
      <c r="Z39" s="196"/>
      <c r="AA39" s="103"/>
    </row>
    <row r="40" spans="1:252" s="84" customFormat="1" ht="2.25" customHeight="1" thickTop="1" x14ac:dyDescent="0.3">
      <c r="A40" s="11"/>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02"/>
    </row>
    <row r="41" spans="1:252" s="84" customFormat="1" ht="26.25" customHeight="1" x14ac:dyDescent="0.3">
      <c r="A41" s="10"/>
      <c r="B41" s="206" t="s">
        <v>168</v>
      </c>
      <c r="C41" s="206"/>
      <c r="D41" s="206"/>
      <c r="E41" s="206"/>
      <c r="F41" s="151" t="s">
        <v>122</v>
      </c>
      <c r="G41" s="152"/>
      <c r="H41" s="152"/>
      <c r="I41" s="152"/>
      <c r="J41" s="152"/>
      <c r="K41" s="152"/>
      <c r="L41" s="152"/>
      <c r="M41" s="153"/>
      <c r="N41" s="151" t="s">
        <v>167</v>
      </c>
      <c r="O41" s="152"/>
      <c r="P41" s="152"/>
      <c r="Q41" s="152"/>
      <c r="R41" s="152"/>
      <c r="S41" s="152"/>
      <c r="T41" s="153"/>
      <c r="U41" s="151" t="s">
        <v>81</v>
      </c>
      <c r="V41" s="152"/>
      <c r="W41" s="152"/>
      <c r="X41" s="152"/>
      <c r="Y41" s="152"/>
      <c r="Z41" s="153"/>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88.5" customHeight="1" x14ac:dyDescent="0.3">
      <c r="B42" s="335" t="s">
        <v>327</v>
      </c>
      <c r="C42" s="335"/>
      <c r="D42" s="335"/>
      <c r="E42" s="335"/>
      <c r="F42" s="177" t="s">
        <v>253</v>
      </c>
      <c r="G42" s="178"/>
      <c r="H42" s="178"/>
      <c r="I42" s="178"/>
      <c r="J42" s="178"/>
      <c r="K42" s="178"/>
      <c r="L42" s="178"/>
      <c r="M42" s="179"/>
      <c r="N42" s="177" t="s">
        <v>307</v>
      </c>
      <c r="O42" s="178"/>
      <c r="P42" s="178"/>
      <c r="Q42" s="178"/>
      <c r="R42" s="178"/>
      <c r="S42" s="178"/>
      <c r="T42" s="179"/>
      <c r="U42" s="154"/>
      <c r="V42" s="155"/>
      <c r="W42" s="155"/>
      <c r="X42" s="155"/>
      <c r="Y42" s="155"/>
      <c r="Z42" s="156"/>
    </row>
    <row r="43" spans="1:252" ht="81.599999999999994" customHeight="1" x14ac:dyDescent="0.3">
      <c r="B43" s="336"/>
      <c r="C43" s="336"/>
      <c r="D43" s="336"/>
      <c r="E43" s="336"/>
      <c r="F43" s="197" t="s">
        <v>308</v>
      </c>
      <c r="G43" s="198"/>
      <c r="H43" s="198"/>
      <c r="I43" s="198"/>
      <c r="J43" s="198"/>
      <c r="K43" s="198"/>
      <c r="L43" s="198"/>
      <c r="M43" s="199"/>
      <c r="N43" s="197" t="s">
        <v>309</v>
      </c>
      <c r="O43" s="198"/>
      <c r="P43" s="198"/>
      <c r="Q43" s="198"/>
      <c r="R43" s="198"/>
      <c r="S43" s="198"/>
      <c r="T43" s="199"/>
      <c r="U43" s="164"/>
      <c r="V43" s="165"/>
      <c r="W43" s="165"/>
      <c r="X43" s="165"/>
      <c r="Y43" s="165"/>
      <c r="Z43" s="166"/>
    </row>
    <row r="44" spans="1:252" ht="85.2" customHeight="1" x14ac:dyDescent="0.3">
      <c r="B44" s="336"/>
      <c r="C44" s="336"/>
      <c r="D44" s="336"/>
      <c r="E44" s="336"/>
      <c r="F44" s="197" t="s">
        <v>310</v>
      </c>
      <c r="G44" s="198"/>
      <c r="H44" s="198"/>
      <c r="I44" s="198"/>
      <c r="J44" s="198"/>
      <c r="K44" s="198"/>
      <c r="L44" s="198"/>
      <c r="M44" s="199"/>
      <c r="N44" s="197" t="s">
        <v>311</v>
      </c>
      <c r="O44" s="198"/>
      <c r="P44" s="198"/>
      <c r="Q44" s="198"/>
      <c r="R44" s="198"/>
      <c r="S44" s="198"/>
      <c r="T44" s="199"/>
      <c r="U44" s="164" t="s">
        <v>328</v>
      </c>
      <c r="V44" s="165"/>
      <c r="W44" s="165"/>
      <c r="X44" s="165"/>
      <c r="Y44" s="165"/>
      <c r="Z44" s="166"/>
    </row>
    <row r="45" spans="1:252" ht="81.599999999999994" customHeight="1" x14ac:dyDescent="0.3">
      <c r="B45" s="336"/>
      <c r="C45" s="336"/>
      <c r="D45" s="336"/>
      <c r="E45" s="336"/>
      <c r="F45" s="197" t="s">
        <v>312</v>
      </c>
      <c r="G45" s="198"/>
      <c r="H45" s="198"/>
      <c r="I45" s="198"/>
      <c r="J45" s="198"/>
      <c r="K45" s="198"/>
      <c r="L45" s="198"/>
      <c r="M45" s="199"/>
      <c r="N45" s="197" t="s">
        <v>313</v>
      </c>
      <c r="O45" s="198"/>
      <c r="P45" s="198"/>
      <c r="Q45" s="198"/>
      <c r="R45" s="198"/>
      <c r="S45" s="198"/>
      <c r="T45" s="199"/>
      <c r="U45" s="164"/>
      <c r="V45" s="165"/>
      <c r="W45" s="165"/>
      <c r="X45" s="165"/>
      <c r="Y45" s="165"/>
      <c r="Z45" s="166"/>
    </row>
    <row r="46" spans="1:252" ht="82.8" customHeight="1" x14ac:dyDescent="0.3">
      <c r="B46" s="336"/>
      <c r="C46" s="336"/>
      <c r="D46" s="336"/>
      <c r="E46" s="336"/>
      <c r="F46" s="197" t="s">
        <v>314</v>
      </c>
      <c r="G46" s="198"/>
      <c r="H46" s="198"/>
      <c r="I46" s="198"/>
      <c r="J46" s="198"/>
      <c r="K46" s="198"/>
      <c r="L46" s="198"/>
      <c r="M46" s="199"/>
      <c r="N46" s="197" t="s">
        <v>315</v>
      </c>
      <c r="O46" s="198"/>
      <c r="P46" s="198"/>
      <c r="Q46" s="198"/>
      <c r="R46" s="198"/>
      <c r="S46" s="198"/>
      <c r="T46" s="199"/>
      <c r="U46" s="164"/>
      <c r="V46" s="165"/>
      <c r="W46" s="165"/>
      <c r="X46" s="165"/>
      <c r="Y46" s="165"/>
      <c r="Z46" s="166"/>
    </row>
    <row r="47" spans="1:252" ht="70.8" customHeight="1" x14ac:dyDescent="0.3">
      <c r="B47" s="336"/>
      <c r="C47" s="336"/>
      <c r="D47" s="336"/>
      <c r="E47" s="336"/>
      <c r="F47" s="197" t="s">
        <v>316</v>
      </c>
      <c r="G47" s="198"/>
      <c r="H47" s="198"/>
      <c r="I47" s="198"/>
      <c r="J47" s="198"/>
      <c r="K47" s="198"/>
      <c r="L47" s="198"/>
      <c r="M47" s="199"/>
      <c r="N47" s="197" t="s">
        <v>317</v>
      </c>
      <c r="O47" s="198"/>
      <c r="P47" s="198"/>
      <c r="Q47" s="198"/>
      <c r="R47" s="198"/>
      <c r="S47" s="198"/>
      <c r="T47" s="199"/>
      <c r="U47" s="134"/>
      <c r="V47" s="135"/>
      <c r="W47" s="135"/>
      <c r="X47" s="135"/>
      <c r="Y47" s="135"/>
      <c r="Z47" s="136"/>
    </row>
    <row r="48" spans="1:252" ht="71.400000000000006" customHeight="1" x14ac:dyDescent="0.3">
      <c r="B48" s="336"/>
      <c r="C48" s="336"/>
      <c r="D48" s="336"/>
      <c r="E48" s="336"/>
      <c r="F48" s="197" t="s">
        <v>318</v>
      </c>
      <c r="G48" s="198"/>
      <c r="H48" s="198"/>
      <c r="I48" s="198"/>
      <c r="J48" s="198"/>
      <c r="K48" s="198"/>
      <c r="L48" s="198"/>
      <c r="M48" s="199"/>
      <c r="N48" s="197" t="s">
        <v>319</v>
      </c>
      <c r="O48" s="198"/>
      <c r="P48" s="198"/>
      <c r="Q48" s="198"/>
      <c r="R48" s="198"/>
      <c r="S48" s="198"/>
      <c r="T48" s="199"/>
      <c r="U48" s="164"/>
      <c r="V48" s="165"/>
      <c r="W48" s="165"/>
      <c r="X48" s="165"/>
      <c r="Y48" s="165"/>
      <c r="Z48" s="166"/>
    </row>
    <row r="49" spans="1:27" ht="82.8" customHeight="1" x14ac:dyDescent="0.3">
      <c r="B49" s="336"/>
      <c r="C49" s="336"/>
      <c r="D49" s="336"/>
      <c r="E49" s="336"/>
      <c r="F49" s="197" t="s">
        <v>320</v>
      </c>
      <c r="G49" s="198"/>
      <c r="H49" s="198"/>
      <c r="I49" s="198"/>
      <c r="J49" s="198"/>
      <c r="K49" s="198"/>
      <c r="L49" s="198"/>
      <c r="M49" s="199"/>
      <c r="N49" s="197" t="s">
        <v>321</v>
      </c>
      <c r="O49" s="198"/>
      <c r="P49" s="198"/>
      <c r="Q49" s="198"/>
      <c r="R49" s="198"/>
      <c r="S49" s="198"/>
      <c r="T49" s="199"/>
      <c r="U49" s="164"/>
      <c r="V49" s="165"/>
      <c r="W49" s="165"/>
      <c r="X49" s="165"/>
      <c r="Y49" s="165"/>
      <c r="Z49" s="166"/>
    </row>
    <row r="50" spans="1:27" ht="84" customHeight="1" x14ac:dyDescent="0.3">
      <c r="B50" s="336"/>
      <c r="C50" s="336"/>
      <c r="D50" s="336"/>
      <c r="E50" s="336"/>
      <c r="F50" s="197" t="s">
        <v>322</v>
      </c>
      <c r="G50" s="198"/>
      <c r="H50" s="198"/>
      <c r="I50" s="198"/>
      <c r="J50" s="198"/>
      <c r="K50" s="198"/>
      <c r="L50" s="198"/>
      <c r="M50" s="199"/>
      <c r="N50" s="197" t="s">
        <v>323</v>
      </c>
      <c r="O50" s="198"/>
      <c r="P50" s="198"/>
      <c r="Q50" s="198"/>
      <c r="R50" s="198"/>
      <c r="S50" s="198"/>
      <c r="T50" s="199"/>
      <c r="U50" s="164"/>
      <c r="V50" s="165"/>
      <c r="W50" s="165"/>
      <c r="X50" s="165"/>
      <c r="Y50" s="165"/>
      <c r="Z50" s="166"/>
    </row>
    <row r="51" spans="1:27" ht="42" customHeight="1" x14ac:dyDescent="0.3">
      <c r="B51" s="336"/>
      <c r="C51" s="336"/>
      <c r="D51" s="336"/>
      <c r="E51" s="336"/>
      <c r="F51" s="197" t="s">
        <v>324</v>
      </c>
      <c r="G51" s="198"/>
      <c r="H51" s="198"/>
      <c r="I51" s="198"/>
      <c r="J51" s="198"/>
      <c r="K51" s="198"/>
      <c r="L51" s="198"/>
      <c r="M51" s="199"/>
      <c r="N51" s="197"/>
      <c r="O51" s="198"/>
      <c r="P51" s="198"/>
      <c r="Q51" s="198"/>
      <c r="R51" s="198"/>
      <c r="S51" s="198"/>
      <c r="T51" s="199"/>
      <c r="U51" s="164"/>
      <c r="V51" s="165"/>
      <c r="W51" s="165"/>
      <c r="X51" s="165"/>
      <c r="Y51" s="165"/>
      <c r="Z51" s="166"/>
    </row>
    <row r="52" spans="1:27" ht="129.6" customHeight="1" x14ac:dyDescent="0.3">
      <c r="B52" s="336"/>
      <c r="C52" s="336"/>
      <c r="D52" s="336"/>
      <c r="E52" s="336"/>
      <c r="F52" s="332" t="s">
        <v>325</v>
      </c>
      <c r="G52" s="333"/>
      <c r="H52" s="333"/>
      <c r="I52" s="333"/>
      <c r="J52" s="333"/>
      <c r="K52" s="333"/>
      <c r="L52" s="333"/>
      <c r="M52" s="334"/>
      <c r="N52" s="332" t="s">
        <v>326</v>
      </c>
      <c r="O52" s="333"/>
      <c r="P52" s="333"/>
      <c r="Q52" s="333"/>
      <c r="R52" s="333"/>
      <c r="S52" s="333"/>
      <c r="T52" s="334"/>
      <c r="U52" s="164"/>
      <c r="V52" s="165"/>
      <c r="W52" s="165"/>
      <c r="X52" s="165"/>
      <c r="Y52" s="165"/>
      <c r="Z52" s="166"/>
    </row>
    <row r="53" spans="1:27" ht="128.25" customHeight="1" x14ac:dyDescent="0.3">
      <c r="B53" s="337"/>
      <c r="C53" s="337"/>
      <c r="D53" s="337"/>
      <c r="E53" s="337"/>
      <c r="F53" s="332"/>
      <c r="G53" s="333"/>
      <c r="H53" s="333"/>
      <c r="I53" s="333"/>
      <c r="J53" s="333"/>
      <c r="K53" s="333"/>
      <c r="L53" s="333"/>
      <c r="M53" s="334"/>
      <c r="N53" s="167"/>
      <c r="O53" s="168"/>
      <c r="P53" s="168"/>
      <c r="Q53" s="168"/>
      <c r="R53" s="168"/>
      <c r="S53" s="168"/>
      <c r="T53" s="169"/>
      <c r="U53" s="164"/>
      <c r="V53" s="165"/>
      <c r="W53" s="165"/>
      <c r="X53" s="165"/>
      <c r="Y53" s="165"/>
      <c r="Z53" s="166"/>
    </row>
    <row r="54" spans="1:27" s="84" customFormat="1" ht="15.75" customHeight="1" x14ac:dyDescent="0.3">
      <c r="A54" s="11"/>
      <c r="B54" s="200" t="s">
        <v>169</v>
      </c>
      <c r="C54" s="201"/>
      <c r="D54" s="201"/>
      <c r="E54" s="201"/>
      <c r="F54" s="201"/>
      <c r="G54" s="201"/>
      <c r="H54" s="201"/>
      <c r="I54" s="201"/>
      <c r="J54" s="201"/>
      <c r="K54" s="201"/>
      <c r="L54" s="201"/>
      <c r="M54" s="201"/>
      <c r="N54" s="201"/>
      <c r="O54" s="201"/>
      <c r="P54" s="201"/>
      <c r="Q54" s="201"/>
      <c r="R54" s="201"/>
      <c r="S54" s="201"/>
      <c r="T54" s="202"/>
      <c r="U54" s="203" t="s">
        <v>385</v>
      </c>
      <c r="V54" s="204"/>
      <c r="W54" s="204"/>
      <c r="X54" s="204"/>
      <c r="Y54" s="204"/>
      <c r="Z54" s="205"/>
      <c r="AA54" s="102"/>
    </row>
    <row r="55" spans="1:27" s="84" customFormat="1" ht="3" customHeight="1" thickBot="1" x14ac:dyDescent="0.35">
      <c r="A55" s="11"/>
      <c r="B55" s="105"/>
      <c r="C55" s="105"/>
      <c r="D55" s="105"/>
      <c r="E55" s="105"/>
      <c r="F55" s="137"/>
      <c r="G55" s="137"/>
      <c r="H55" s="137"/>
      <c r="I55" s="137"/>
      <c r="J55" s="137"/>
      <c r="K55" s="137"/>
      <c r="L55" s="137"/>
      <c r="M55" s="137"/>
      <c r="N55" s="137"/>
      <c r="O55" s="137"/>
      <c r="P55" s="137"/>
      <c r="Q55" s="137"/>
      <c r="R55" s="137"/>
      <c r="S55" s="137"/>
      <c r="T55" s="137"/>
      <c r="U55" s="137"/>
      <c r="V55" s="137"/>
      <c r="W55" s="137"/>
      <c r="X55" s="137"/>
      <c r="Y55" s="137"/>
      <c r="Z55" s="137"/>
      <c r="AA55" s="102"/>
    </row>
    <row r="56" spans="1:27" s="84" customFormat="1" ht="21" customHeight="1" thickTop="1" thickBot="1" x14ac:dyDescent="0.35">
      <c r="A56" s="11"/>
      <c r="B56" s="170" t="s">
        <v>133</v>
      </c>
      <c r="C56" s="171"/>
      <c r="D56" s="171"/>
      <c r="E56" s="171"/>
      <c r="F56" s="171"/>
      <c r="G56" s="171"/>
      <c r="H56" s="171"/>
      <c r="I56" s="171"/>
      <c r="J56" s="171"/>
      <c r="K56" s="171"/>
      <c r="L56" s="171"/>
      <c r="M56" s="171"/>
      <c r="N56" s="171"/>
      <c r="O56" s="171"/>
      <c r="P56" s="171"/>
      <c r="Q56" s="171"/>
      <c r="R56" s="171"/>
      <c r="S56" s="171"/>
      <c r="T56" s="171"/>
      <c r="U56" s="171"/>
      <c r="V56" s="171"/>
      <c r="W56" s="171"/>
      <c r="X56" s="171"/>
      <c r="Y56" s="171"/>
      <c r="Z56" s="172"/>
      <c r="AA56" s="103"/>
    </row>
    <row r="57" spans="1:27" s="84" customFormat="1" ht="2.25" customHeight="1" thickTop="1" x14ac:dyDescent="0.3">
      <c r="A57" s="11"/>
      <c r="B57" s="137"/>
      <c r="C57" s="137"/>
      <c r="D57" s="137"/>
      <c r="E57" s="137"/>
      <c r="F57" s="137"/>
      <c r="G57" s="137"/>
      <c r="H57" s="137"/>
      <c r="I57" s="137"/>
      <c r="J57" s="137"/>
      <c r="K57" s="137"/>
      <c r="L57" s="137"/>
      <c r="M57" s="137"/>
      <c r="N57" s="137"/>
      <c r="O57" s="137"/>
      <c r="P57" s="137"/>
      <c r="Q57" s="137"/>
      <c r="R57" s="137"/>
      <c r="S57" s="137"/>
      <c r="T57" s="137"/>
      <c r="U57" s="137"/>
      <c r="V57" s="137"/>
      <c r="W57" s="137"/>
      <c r="X57" s="137"/>
      <c r="Y57" s="137"/>
      <c r="Z57" s="137"/>
      <c r="AA57" s="102"/>
    </row>
    <row r="58" spans="1:27" ht="19.5" customHeight="1" x14ac:dyDescent="0.3">
      <c r="B58" s="138" t="s">
        <v>22</v>
      </c>
      <c r="C58" s="180" t="s">
        <v>123</v>
      </c>
      <c r="D58" s="181"/>
      <c r="E58" s="181"/>
      <c r="F58" s="181"/>
      <c r="G58" s="181"/>
      <c r="H58" s="181"/>
      <c r="I58" s="181"/>
      <c r="J58" s="181"/>
      <c r="K58" s="181"/>
      <c r="L58" s="181"/>
      <c r="M58" s="181"/>
      <c r="N58" s="181"/>
      <c r="O58" s="181"/>
      <c r="P58" s="181"/>
      <c r="Q58" s="181"/>
      <c r="R58" s="182"/>
      <c r="S58" s="181" t="s">
        <v>165</v>
      </c>
      <c r="T58" s="181"/>
      <c r="U58" s="181"/>
      <c r="V58" s="181"/>
      <c r="W58" s="181"/>
      <c r="X58" s="181"/>
      <c r="Y58" s="181"/>
      <c r="Z58" s="181"/>
    </row>
    <row r="59" spans="1:27" ht="21" customHeight="1" x14ac:dyDescent="0.3">
      <c r="B59" s="42"/>
      <c r="C59" s="183"/>
      <c r="D59" s="183"/>
      <c r="E59" s="183"/>
      <c r="F59" s="183"/>
      <c r="G59" s="183"/>
      <c r="H59" s="183"/>
      <c r="I59" s="183"/>
      <c r="J59" s="183"/>
      <c r="K59" s="183"/>
      <c r="L59" s="183"/>
      <c r="M59" s="183"/>
      <c r="N59" s="183"/>
      <c r="O59" s="183"/>
      <c r="P59" s="183"/>
      <c r="Q59" s="183"/>
      <c r="R59" s="183"/>
      <c r="S59" s="144"/>
      <c r="T59" s="144"/>
      <c r="U59" s="144"/>
      <c r="V59" s="144"/>
      <c r="W59" s="144"/>
      <c r="X59" s="144"/>
      <c r="Y59" s="144"/>
      <c r="Z59" s="145"/>
    </row>
    <row r="60" spans="1:27" ht="21" customHeight="1" x14ac:dyDescent="0.3">
      <c r="B60" s="42"/>
      <c r="C60" s="160"/>
      <c r="D60" s="161"/>
      <c r="E60" s="161"/>
      <c r="F60" s="161"/>
      <c r="G60" s="161"/>
      <c r="H60" s="161"/>
      <c r="I60" s="161"/>
      <c r="J60" s="161"/>
      <c r="K60" s="161"/>
      <c r="L60" s="161"/>
      <c r="M60" s="161"/>
      <c r="N60" s="161"/>
      <c r="O60" s="161"/>
      <c r="P60" s="161"/>
      <c r="Q60" s="161"/>
      <c r="R60" s="162"/>
      <c r="S60" s="144"/>
      <c r="T60" s="144"/>
      <c r="U60" s="144"/>
      <c r="V60" s="144"/>
      <c r="W60" s="144"/>
      <c r="X60" s="144"/>
      <c r="Y60" s="144"/>
      <c r="Z60" s="145"/>
    </row>
    <row r="61" spans="1:27" ht="21" customHeight="1" x14ac:dyDescent="0.3">
      <c r="B61" s="42"/>
      <c r="C61" s="160"/>
      <c r="D61" s="161"/>
      <c r="E61" s="161"/>
      <c r="F61" s="161"/>
      <c r="G61" s="161"/>
      <c r="H61" s="161"/>
      <c r="I61" s="161"/>
      <c r="J61" s="161"/>
      <c r="K61" s="161"/>
      <c r="L61" s="161"/>
      <c r="M61" s="161"/>
      <c r="N61" s="161"/>
      <c r="O61" s="161"/>
      <c r="P61" s="161"/>
      <c r="Q61" s="161"/>
      <c r="R61" s="162"/>
      <c r="S61" s="144"/>
      <c r="T61" s="144"/>
      <c r="U61" s="144"/>
      <c r="V61" s="144"/>
      <c r="W61" s="144"/>
      <c r="X61" s="144"/>
      <c r="Y61" s="144"/>
      <c r="Z61" s="145"/>
    </row>
    <row r="62" spans="1:27" ht="21" customHeight="1" x14ac:dyDescent="0.3">
      <c r="B62" s="42"/>
      <c r="C62" s="160"/>
      <c r="D62" s="161"/>
      <c r="E62" s="161"/>
      <c r="F62" s="161"/>
      <c r="G62" s="161"/>
      <c r="H62" s="161"/>
      <c r="I62" s="161"/>
      <c r="J62" s="161"/>
      <c r="K62" s="161"/>
      <c r="L62" s="161"/>
      <c r="M62" s="161"/>
      <c r="N62" s="161"/>
      <c r="O62" s="161"/>
      <c r="P62" s="161"/>
      <c r="Q62" s="161"/>
      <c r="R62" s="162"/>
      <c r="S62" s="144"/>
      <c r="T62" s="144"/>
      <c r="U62" s="144"/>
      <c r="V62" s="144"/>
      <c r="W62" s="144"/>
      <c r="X62" s="144"/>
      <c r="Y62" s="144"/>
      <c r="Z62" s="145"/>
    </row>
    <row r="63" spans="1:27" ht="21" customHeight="1" x14ac:dyDescent="0.3">
      <c r="B63" s="42"/>
      <c r="C63" s="160"/>
      <c r="D63" s="161"/>
      <c r="E63" s="161"/>
      <c r="F63" s="161"/>
      <c r="G63" s="161"/>
      <c r="H63" s="161"/>
      <c r="I63" s="161"/>
      <c r="J63" s="161"/>
      <c r="K63" s="161"/>
      <c r="L63" s="161"/>
      <c r="M63" s="161"/>
      <c r="N63" s="161"/>
      <c r="O63" s="161"/>
      <c r="P63" s="161"/>
      <c r="Q63" s="161"/>
      <c r="R63" s="162"/>
      <c r="S63" s="144"/>
      <c r="T63" s="144"/>
      <c r="U63" s="144"/>
      <c r="V63" s="144"/>
      <c r="W63" s="144"/>
      <c r="X63" s="144"/>
      <c r="Y63" s="144"/>
      <c r="Z63" s="145"/>
    </row>
    <row r="64" spans="1:27" s="84" customFormat="1" ht="4.5" customHeight="1" x14ac:dyDescent="0.3">
      <c r="A64" s="11"/>
      <c r="B64" s="137"/>
      <c r="C64" s="137"/>
      <c r="D64" s="137"/>
      <c r="E64" s="137"/>
      <c r="F64" s="137"/>
      <c r="G64" s="137"/>
      <c r="H64" s="137"/>
      <c r="I64" s="137"/>
      <c r="J64" s="137"/>
      <c r="K64" s="137"/>
      <c r="L64" s="137"/>
      <c r="M64" s="137"/>
      <c r="N64" s="137"/>
      <c r="O64" s="137"/>
      <c r="P64" s="137"/>
      <c r="Q64" s="137"/>
      <c r="R64" s="137"/>
      <c r="S64" s="137"/>
      <c r="T64" s="137"/>
      <c r="U64" s="137"/>
      <c r="V64" s="137"/>
      <c r="W64" s="137"/>
      <c r="X64" s="137"/>
      <c r="Y64" s="137"/>
      <c r="Z64" s="137"/>
      <c r="AA64" s="102"/>
    </row>
    <row r="65" spans="1:30" s="84" customFormat="1" ht="21" customHeight="1" x14ac:dyDescent="0.3">
      <c r="A65" s="11"/>
      <c r="B65" s="211" t="s">
        <v>187</v>
      </c>
      <c r="C65" s="212"/>
      <c r="D65" s="212"/>
      <c r="E65" s="212"/>
      <c r="F65" s="212"/>
      <c r="G65" s="212"/>
      <c r="H65" s="212"/>
      <c r="I65" s="212"/>
      <c r="J65" s="212"/>
      <c r="K65" s="212"/>
      <c r="L65" s="212"/>
      <c r="M65" s="212"/>
      <c r="N65" s="212"/>
      <c r="O65" s="212"/>
      <c r="P65" s="212"/>
      <c r="Q65" s="212"/>
      <c r="R65" s="212"/>
      <c r="S65" s="212"/>
      <c r="T65" s="212"/>
      <c r="U65" s="212"/>
      <c r="V65" s="212"/>
      <c r="W65" s="212"/>
      <c r="X65" s="212"/>
      <c r="Y65" s="212"/>
      <c r="Z65" s="213"/>
      <c r="AA65" s="103"/>
    </row>
    <row r="66" spans="1:30" s="84" customFormat="1" ht="3.75" customHeight="1" x14ac:dyDescent="0.3">
      <c r="A66" s="11"/>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3"/>
    </row>
    <row r="67" spans="1:30" s="84" customFormat="1" ht="21" customHeight="1" x14ac:dyDescent="0.3">
      <c r="A67" s="11"/>
      <c r="B67" s="163" t="s">
        <v>172</v>
      </c>
      <c r="C67" s="163"/>
      <c r="D67" s="163"/>
      <c r="E67" s="163"/>
      <c r="F67" s="163"/>
      <c r="G67" s="163"/>
      <c r="H67" s="163"/>
      <c r="I67" s="163"/>
      <c r="J67" s="163"/>
      <c r="K67" s="163"/>
      <c r="L67" s="163"/>
      <c r="M67" s="163"/>
      <c r="N67" s="163"/>
      <c r="O67" s="163"/>
      <c r="P67" s="163"/>
      <c r="Q67" s="163"/>
      <c r="R67" s="163"/>
      <c r="S67" s="163"/>
      <c r="T67" s="163"/>
      <c r="U67" s="163"/>
      <c r="V67" s="163"/>
      <c r="W67" s="163"/>
      <c r="X67" s="163"/>
      <c r="Y67" s="163"/>
      <c r="Z67" s="163"/>
      <c r="AA67" s="102"/>
    </row>
    <row r="68" spans="1:30" s="84" customFormat="1" ht="4.5" customHeight="1" x14ac:dyDescent="0.3">
      <c r="A68" s="11"/>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2"/>
    </row>
    <row r="69" spans="1:30" ht="21.75" customHeight="1" x14ac:dyDescent="0.3">
      <c r="B69" s="214" t="s">
        <v>170</v>
      </c>
      <c r="C69" s="214"/>
      <c r="D69" s="215"/>
      <c r="E69" s="157" t="s">
        <v>258</v>
      </c>
      <c r="F69" s="158"/>
      <c r="G69" s="158"/>
      <c r="H69" s="158"/>
      <c r="I69" s="158"/>
      <c r="J69" s="158"/>
      <c r="K69" s="158"/>
      <c r="L69" s="158"/>
      <c r="M69" s="158"/>
      <c r="N69" s="158"/>
      <c r="O69" s="158"/>
      <c r="P69" s="158"/>
      <c r="Q69" s="158"/>
      <c r="R69" s="158"/>
      <c r="S69" s="159"/>
      <c r="T69" s="207" t="s">
        <v>137</v>
      </c>
      <c r="U69" s="208"/>
      <c r="V69" s="208"/>
      <c r="W69" s="208"/>
      <c r="X69" s="208"/>
      <c r="Y69" s="208"/>
      <c r="Z69" s="208"/>
    </row>
    <row r="70" spans="1:30" ht="20.25" customHeight="1" x14ac:dyDescent="0.3">
      <c r="B70" s="216" t="s">
        <v>147</v>
      </c>
      <c r="C70" s="216"/>
      <c r="D70" s="217"/>
      <c r="E70" s="228" t="s">
        <v>201</v>
      </c>
      <c r="F70" s="229"/>
      <c r="G70" s="229"/>
      <c r="H70" s="229"/>
      <c r="I70" s="229"/>
      <c r="J70" s="229"/>
      <c r="K70" s="229"/>
      <c r="L70" s="229"/>
      <c r="M70" s="229"/>
      <c r="N70" s="229"/>
      <c r="O70" s="229"/>
      <c r="P70" s="229"/>
      <c r="Q70" s="229"/>
      <c r="R70" s="229"/>
      <c r="S70" s="230"/>
      <c r="T70" s="209">
        <f>K92</f>
        <v>12</v>
      </c>
      <c r="U70" s="210"/>
      <c r="V70" s="210"/>
      <c r="W70" s="210"/>
      <c r="X70" s="210"/>
      <c r="Y70" s="210"/>
      <c r="Z70" s="210"/>
    </row>
    <row r="71" spans="1:30" ht="20.25" customHeight="1" x14ac:dyDescent="0.3">
      <c r="B71" s="216" t="s">
        <v>148</v>
      </c>
      <c r="C71" s="216"/>
      <c r="D71" s="217"/>
      <c r="E71" s="228" t="s">
        <v>202</v>
      </c>
      <c r="F71" s="229"/>
      <c r="G71" s="229"/>
      <c r="H71" s="229"/>
      <c r="I71" s="229"/>
      <c r="J71" s="229"/>
      <c r="K71" s="229"/>
      <c r="L71" s="229"/>
      <c r="M71" s="229"/>
      <c r="N71" s="229"/>
      <c r="O71" s="229"/>
      <c r="P71" s="229"/>
      <c r="Q71" s="229"/>
      <c r="R71" s="229"/>
      <c r="S71" s="230"/>
      <c r="T71" s="209">
        <f>L92</f>
        <v>1</v>
      </c>
      <c r="U71" s="210"/>
      <c r="V71" s="210"/>
      <c r="W71" s="210"/>
      <c r="X71" s="210"/>
      <c r="Y71" s="210"/>
      <c r="Z71" s="210"/>
      <c r="AD71" s="108"/>
    </row>
    <row r="72" spans="1:30" ht="20.25" customHeight="1" x14ac:dyDescent="0.3">
      <c r="B72" s="216" t="s">
        <v>149</v>
      </c>
      <c r="C72" s="216"/>
      <c r="D72" s="217"/>
      <c r="E72" s="228" t="s">
        <v>203</v>
      </c>
      <c r="F72" s="229"/>
      <c r="G72" s="229"/>
      <c r="H72" s="229"/>
      <c r="I72" s="229"/>
      <c r="J72" s="229"/>
      <c r="K72" s="229"/>
      <c r="L72" s="229"/>
      <c r="M72" s="229"/>
      <c r="N72" s="229"/>
      <c r="O72" s="229"/>
      <c r="P72" s="229"/>
      <c r="Q72" s="229"/>
      <c r="R72" s="229"/>
      <c r="S72" s="230"/>
      <c r="T72" s="209">
        <f>M92</f>
        <v>2</v>
      </c>
      <c r="U72" s="210"/>
      <c r="V72" s="210"/>
      <c r="W72" s="210"/>
      <c r="X72" s="210"/>
      <c r="Y72" s="210"/>
      <c r="Z72" s="210"/>
      <c r="AD72" s="108"/>
    </row>
    <row r="73" spans="1:30" ht="20.25" customHeight="1" x14ac:dyDescent="0.3">
      <c r="B73" s="216" t="s">
        <v>150</v>
      </c>
      <c r="C73" s="216"/>
      <c r="D73" s="217"/>
      <c r="E73" s="228" t="s">
        <v>204</v>
      </c>
      <c r="F73" s="229"/>
      <c r="G73" s="229"/>
      <c r="H73" s="229"/>
      <c r="I73" s="229"/>
      <c r="J73" s="229"/>
      <c r="K73" s="229"/>
      <c r="L73" s="229"/>
      <c r="M73" s="229"/>
      <c r="N73" s="229"/>
      <c r="O73" s="229"/>
      <c r="P73" s="229"/>
      <c r="Q73" s="229"/>
      <c r="R73" s="229"/>
      <c r="S73" s="230"/>
      <c r="T73" s="209">
        <f>N92</f>
        <v>1</v>
      </c>
      <c r="U73" s="210"/>
      <c r="V73" s="210"/>
      <c r="W73" s="210"/>
      <c r="X73" s="210"/>
      <c r="Y73" s="210"/>
      <c r="Z73" s="210"/>
      <c r="AD73" s="108"/>
    </row>
    <row r="74" spans="1:30" ht="20.25" customHeight="1" x14ac:dyDescent="0.3">
      <c r="B74" s="216" t="s">
        <v>171</v>
      </c>
      <c r="C74" s="216"/>
      <c r="D74" s="217"/>
      <c r="E74" s="228" t="s">
        <v>205</v>
      </c>
      <c r="F74" s="229"/>
      <c r="G74" s="229"/>
      <c r="H74" s="229"/>
      <c r="I74" s="229"/>
      <c r="J74" s="229"/>
      <c r="K74" s="229"/>
      <c r="L74" s="229"/>
      <c r="M74" s="229"/>
      <c r="N74" s="229"/>
      <c r="O74" s="229"/>
      <c r="P74" s="229"/>
      <c r="Q74" s="229"/>
      <c r="R74" s="229"/>
      <c r="S74" s="230"/>
      <c r="T74" s="209">
        <f>O92</f>
        <v>8</v>
      </c>
      <c r="U74" s="210"/>
      <c r="V74" s="210"/>
      <c r="W74" s="210"/>
      <c r="X74" s="210"/>
      <c r="Y74" s="210"/>
      <c r="Z74" s="210"/>
      <c r="AD74" s="108"/>
    </row>
    <row r="75" spans="1:30" ht="20.25" customHeight="1" x14ac:dyDescent="0.3">
      <c r="B75" s="216" t="s">
        <v>151</v>
      </c>
      <c r="C75" s="216"/>
      <c r="D75" s="217"/>
      <c r="E75" s="228" t="s">
        <v>206</v>
      </c>
      <c r="F75" s="229"/>
      <c r="G75" s="229"/>
      <c r="H75" s="229"/>
      <c r="I75" s="229"/>
      <c r="J75" s="229"/>
      <c r="K75" s="229"/>
      <c r="L75" s="229"/>
      <c r="M75" s="229"/>
      <c r="N75" s="229"/>
      <c r="O75" s="229"/>
      <c r="P75" s="229"/>
      <c r="Q75" s="229"/>
      <c r="R75" s="229"/>
      <c r="S75" s="230"/>
      <c r="T75" s="209">
        <f>P92</f>
        <v>6</v>
      </c>
      <c r="U75" s="210"/>
      <c r="V75" s="210"/>
      <c r="W75" s="210"/>
      <c r="X75" s="210"/>
      <c r="Y75" s="210"/>
      <c r="Z75" s="210"/>
      <c r="AD75" s="108"/>
    </row>
    <row r="76" spans="1:30" ht="4.5" customHeight="1" x14ac:dyDescent="0.3">
      <c r="B76" s="329"/>
      <c r="C76" s="329"/>
      <c r="D76" s="329"/>
      <c r="E76" s="329"/>
      <c r="F76" s="329"/>
      <c r="G76" s="329"/>
      <c r="H76" s="329"/>
      <c r="I76" s="329"/>
      <c r="J76" s="329"/>
      <c r="K76" s="329"/>
      <c r="L76" s="329"/>
      <c r="M76" s="329"/>
      <c r="N76" s="329"/>
      <c r="O76" s="329"/>
      <c r="P76" s="329"/>
      <c r="Q76" s="329"/>
      <c r="R76" s="329"/>
      <c r="S76" s="329"/>
      <c r="T76" s="329"/>
      <c r="U76" s="329"/>
      <c r="V76" s="329"/>
      <c r="W76" s="329"/>
      <c r="X76" s="329"/>
      <c r="Y76" s="329"/>
      <c r="Z76" s="329"/>
      <c r="AD76" s="108"/>
    </row>
    <row r="77" spans="1:30" ht="25.5" customHeight="1" x14ac:dyDescent="0.3">
      <c r="B77" s="310" t="s">
        <v>138</v>
      </c>
      <c r="C77" s="311"/>
      <c r="D77" s="311"/>
      <c r="E77" s="312"/>
      <c r="F77" s="317" t="s">
        <v>139</v>
      </c>
      <c r="G77" s="318"/>
      <c r="H77" s="311" t="s">
        <v>259</v>
      </c>
      <c r="I77" s="311"/>
      <c r="J77" s="311"/>
      <c r="K77" s="311"/>
      <c r="L77" s="311"/>
      <c r="M77" s="311"/>
      <c r="N77" s="311"/>
      <c r="O77" s="311"/>
      <c r="P77" s="311"/>
      <c r="Q77" s="311"/>
      <c r="R77" s="311"/>
      <c r="S77" s="311"/>
      <c r="T77" s="311"/>
      <c r="U77" s="311"/>
      <c r="V77" s="311"/>
      <c r="W77" s="312"/>
      <c r="X77" s="310" t="s">
        <v>140</v>
      </c>
      <c r="Y77" s="311"/>
      <c r="Z77" s="312"/>
      <c r="AD77" s="108"/>
    </row>
    <row r="78" spans="1:30" s="28" customFormat="1" ht="344.25" customHeight="1" x14ac:dyDescent="0.3">
      <c r="B78" s="314" t="s">
        <v>142</v>
      </c>
      <c r="C78" s="314"/>
      <c r="D78" s="314"/>
      <c r="E78" s="314"/>
      <c r="F78" s="315" t="s">
        <v>76</v>
      </c>
      <c r="G78" s="316"/>
      <c r="H78" s="488" t="s">
        <v>329</v>
      </c>
      <c r="I78" s="489"/>
      <c r="J78" s="489"/>
      <c r="K78" s="489"/>
      <c r="L78" s="489"/>
      <c r="M78" s="489"/>
      <c r="N78" s="489"/>
      <c r="O78" s="489"/>
      <c r="P78" s="489"/>
      <c r="Q78" s="489"/>
      <c r="R78" s="489"/>
      <c r="S78" s="489"/>
      <c r="T78" s="489"/>
      <c r="U78" s="489"/>
      <c r="V78" s="489"/>
      <c r="W78" s="490"/>
      <c r="X78" s="313" t="s">
        <v>190</v>
      </c>
      <c r="Y78" s="314"/>
      <c r="Z78" s="314"/>
      <c r="AD78" s="109"/>
    </row>
    <row r="79" spans="1:30" s="28" customFormat="1" ht="21" customHeight="1" x14ac:dyDescent="0.3">
      <c r="B79" s="330"/>
      <c r="C79" s="330"/>
      <c r="D79" s="330"/>
      <c r="E79" s="330"/>
      <c r="F79" s="296" t="s">
        <v>75</v>
      </c>
      <c r="G79" s="298"/>
      <c r="H79" s="326" t="s">
        <v>191</v>
      </c>
      <c r="I79" s="327"/>
      <c r="J79" s="327"/>
      <c r="K79" s="327"/>
      <c r="L79" s="327"/>
      <c r="M79" s="327"/>
      <c r="N79" s="327"/>
      <c r="O79" s="327"/>
      <c r="P79" s="327"/>
      <c r="Q79" s="327"/>
      <c r="R79" s="327"/>
      <c r="S79" s="327"/>
      <c r="T79" s="327"/>
      <c r="U79" s="327"/>
      <c r="V79" s="327"/>
      <c r="W79" s="328"/>
      <c r="X79" s="293" t="s">
        <v>194</v>
      </c>
      <c r="Y79" s="294"/>
      <c r="Z79" s="295"/>
      <c r="AD79" s="109"/>
    </row>
    <row r="80" spans="1:30" ht="21" customHeight="1" x14ac:dyDescent="0.3">
      <c r="B80" s="330"/>
      <c r="C80" s="330"/>
      <c r="D80" s="330"/>
      <c r="E80" s="330"/>
      <c r="F80" s="296" t="s">
        <v>74</v>
      </c>
      <c r="G80" s="298"/>
      <c r="H80" s="326" t="s">
        <v>192</v>
      </c>
      <c r="I80" s="327"/>
      <c r="J80" s="327"/>
      <c r="K80" s="327"/>
      <c r="L80" s="327"/>
      <c r="M80" s="327"/>
      <c r="N80" s="327"/>
      <c r="O80" s="327"/>
      <c r="P80" s="327"/>
      <c r="Q80" s="327"/>
      <c r="R80" s="327"/>
      <c r="S80" s="327"/>
      <c r="T80" s="327"/>
      <c r="U80" s="327"/>
      <c r="V80" s="327"/>
      <c r="W80" s="328"/>
      <c r="X80" s="296" t="s">
        <v>195</v>
      </c>
      <c r="Y80" s="297"/>
      <c r="Z80" s="298"/>
      <c r="AD80" s="108"/>
    </row>
    <row r="81" spans="1:30" ht="21" customHeight="1" x14ac:dyDescent="0.3">
      <c r="B81" s="331"/>
      <c r="C81" s="331"/>
      <c r="D81" s="331"/>
      <c r="E81" s="331"/>
      <c r="F81" s="296" t="s">
        <v>73</v>
      </c>
      <c r="G81" s="298"/>
      <c r="H81" s="326" t="s">
        <v>193</v>
      </c>
      <c r="I81" s="327"/>
      <c r="J81" s="327"/>
      <c r="K81" s="327"/>
      <c r="L81" s="327"/>
      <c r="M81" s="327"/>
      <c r="N81" s="327"/>
      <c r="O81" s="327"/>
      <c r="P81" s="327"/>
      <c r="Q81" s="327"/>
      <c r="R81" s="327"/>
      <c r="S81" s="327"/>
      <c r="T81" s="327"/>
      <c r="U81" s="327"/>
      <c r="V81" s="327"/>
      <c r="W81" s="328"/>
      <c r="X81" s="296" t="s">
        <v>196</v>
      </c>
      <c r="Y81" s="297"/>
      <c r="Z81" s="298"/>
      <c r="AD81" s="108"/>
    </row>
    <row r="82" spans="1:30" ht="30" customHeight="1" x14ac:dyDescent="0.3">
      <c r="B82" s="296" t="s">
        <v>143</v>
      </c>
      <c r="C82" s="297"/>
      <c r="D82" s="297"/>
      <c r="E82" s="298"/>
      <c r="F82" s="296" t="s">
        <v>141</v>
      </c>
      <c r="G82" s="298"/>
      <c r="H82" s="326" t="s">
        <v>197</v>
      </c>
      <c r="I82" s="327"/>
      <c r="J82" s="327"/>
      <c r="K82" s="327"/>
      <c r="L82" s="327"/>
      <c r="M82" s="327"/>
      <c r="N82" s="327"/>
      <c r="O82" s="327"/>
      <c r="P82" s="327"/>
      <c r="Q82" s="327"/>
      <c r="R82" s="327"/>
      <c r="S82" s="327"/>
      <c r="T82" s="327"/>
      <c r="U82" s="327"/>
      <c r="V82" s="327"/>
      <c r="W82" s="41"/>
      <c r="X82" s="296" t="s">
        <v>198</v>
      </c>
      <c r="Y82" s="297"/>
      <c r="Z82" s="298"/>
      <c r="AD82" s="108"/>
    </row>
    <row r="83" spans="1:30" s="29" customFormat="1" ht="3.75" customHeight="1" x14ac:dyDescent="0.3">
      <c r="B83" s="285"/>
      <c r="C83" s="285"/>
      <c r="D83" s="285"/>
      <c r="E83" s="285"/>
      <c r="F83" s="285"/>
      <c r="G83" s="285"/>
      <c r="H83" s="285"/>
      <c r="I83" s="285"/>
      <c r="J83" s="285"/>
      <c r="K83" s="285"/>
      <c r="L83" s="285"/>
      <c r="M83" s="285"/>
      <c r="N83" s="285"/>
      <c r="O83" s="285"/>
      <c r="P83" s="285"/>
      <c r="Q83" s="285"/>
      <c r="R83" s="285"/>
      <c r="S83" s="285"/>
      <c r="T83" s="285"/>
      <c r="U83" s="285"/>
      <c r="V83" s="285"/>
      <c r="W83" s="285"/>
      <c r="X83" s="285"/>
      <c r="Y83" s="285"/>
      <c r="Z83" s="285"/>
      <c r="AD83" s="110"/>
    </row>
    <row r="84" spans="1:30" ht="21" customHeight="1" x14ac:dyDescent="0.3">
      <c r="B84" s="163" t="s">
        <v>173</v>
      </c>
      <c r="C84" s="163"/>
      <c r="D84" s="163"/>
      <c r="E84" s="163"/>
      <c r="F84" s="163"/>
      <c r="G84" s="163"/>
      <c r="H84" s="163"/>
      <c r="I84" s="163"/>
      <c r="J84" s="163"/>
      <c r="K84" s="163"/>
      <c r="L84" s="163"/>
      <c r="M84" s="163"/>
      <c r="N84" s="163"/>
      <c r="O84" s="163"/>
      <c r="P84" s="163"/>
      <c r="Q84" s="163"/>
      <c r="R84" s="163"/>
      <c r="S84" s="163"/>
      <c r="T84" s="163"/>
      <c r="U84" s="163"/>
      <c r="V84" s="163"/>
      <c r="W84" s="163"/>
      <c r="X84" s="163"/>
      <c r="Y84" s="163"/>
      <c r="Z84" s="163"/>
      <c r="AD84" s="108"/>
    </row>
    <row r="85" spans="1:30" ht="3.75" customHeight="1" x14ac:dyDescent="0.3">
      <c r="B85" s="137"/>
      <c r="C85" s="137"/>
      <c r="D85" s="137"/>
      <c r="E85" s="137"/>
      <c r="F85" s="137"/>
      <c r="G85" s="137"/>
      <c r="H85" s="137"/>
      <c r="I85" s="137"/>
      <c r="J85" s="137"/>
      <c r="K85" s="137"/>
      <c r="L85" s="137"/>
      <c r="M85" s="137"/>
      <c r="N85" s="137"/>
      <c r="O85" s="137"/>
      <c r="P85" s="137"/>
      <c r="Q85" s="137"/>
      <c r="R85" s="137"/>
      <c r="S85" s="137"/>
      <c r="T85" s="137"/>
      <c r="U85" s="137"/>
      <c r="V85" s="137"/>
      <c r="W85" s="137"/>
      <c r="X85" s="137"/>
      <c r="Y85" s="137"/>
      <c r="Z85" s="137"/>
      <c r="AD85" s="108"/>
    </row>
    <row r="86" spans="1:30" ht="18" customHeight="1" x14ac:dyDescent="0.3">
      <c r="B86" s="251" t="s">
        <v>144</v>
      </c>
      <c r="C86" s="252"/>
      <c r="D86" s="252"/>
      <c r="E86" s="252"/>
      <c r="F86" s="252"/>
      <c r="G86" s="252"/>
      <c r="H86" s="253"/>
      <c r="I86" s="260" t="s">
        <v>145</v>
      </c>
      <c r="J86" s="261"/>
      <c r="K86" s="264" t="s">
        <v>146</v>
      </c>
      <c r="L86" s="252"/>
      <c r="M86" s="252"/>
      <c r="N86" s="252"/>
      <c r="O86" s="252"/>
      <c r="P86" s="261"/>
      <c r="Q86" s="290" t="s">
        <v>200</v>
      </c>
      <c r="R86" s="291"/>
      <c r="S86" s="291"/>
      <c r="T86" s="291"/>
      <c r="U86" s="291"/>
      <c r="V86" s="291"/>
      <c r="W86" s="291"/>
      <c r="X86" s="291"/>
      <c r="Y86" s="291"/>
      <c r="Z86" s="292"/>
      <c r="AD86" s="108"/>
    </row>
    <row r="87" spans="1:30" ht="18" customHeight="1" x14ac:dyDescent="0.3">
      <c r="B87" s="254"/>
      <c r="C87" s="255"/>
      <c r="D87" s="255"/>
      <c r="E87" s="255"/>
      <c r="F87" s="255"/>
      <c r="G87" s="255"/>
      <c r="H87" s="256"/>
      <c r="I87" s="262"/>
      <c r="J87" s="263"/>
      <c r="K87" s="111" t="s">
        <v>147</v>
      </c>
      <c r="L87" s="112" t="s">
        <v>148</v>
      </c>
      <c r="M87" s="113" t="s">
        <v>149</v>
      </c>
      <c r="N87" s="113" t="s">
        <v>150</v>
      </c>
      <c r="O87" s="113" t="s">
        <v>171</v>
      </c>
      <c r="P87" s="114" t="s">
        <v>151</v>
      </c>
      <c r="Q87" s="257" t="s">
        <v>174</v>
      </c>
      <c r="R87" s="258"/>
      <c r="S87" s="258"/>
      <c r="T87" s="258"/>
      <c r="U87" s="258"/>
      <c r="V87" s="258"/>
      <c r="W87" s="259"/>
      <c r="X87" s="115" t="s">
        <v>175</v>
      </c>
      <c r="Y87" s="115" t="s">
        <v>149</v>
      </c>
      <c r="Z87" s="115" t="s">
        <v>147</v>
      </c>
      <c r="AD87" s="108"/>
    </row>
    <row r="88" spans="1:30" ht="21" customHeight="1" x14ac:dyDescent="0.3">
      <c r="B88" s="265" t="s">
        <v>330</v>
      </c>
      <c r="C88" s="266"/>
      <c r="D88" s="266"/>
      <c r="E88" s="266"/>
      <c r="F88" s="266"/>
      <c r="G88" s="266"/>
      <c r="H88" s="267"/>
      <c r="I88" s="286">
        <v>0</v>
      </c>
      <c r="J88" s="287"/>
      <c r="K88" s="52"/>
      <c r="L88" s="35"/>
      <c r="M88" s="35"/>
      <c r="N88" s="35"/>
      <c r="O88" s="35"/>
      <c r="P88" s="35"/>
      <c r="Q88" s="265"/>
      <c r="R88" s="266"/>
      <c r="S88" s="266"/>
      <c r="T88" s="266"/>
      <c r="U88" s="266"/>
      <c r="V88" s="266"/>
      <c r="W88" s="267"/>
      <c r="X88" s="35"/>
      <c r="Y88" s="35" t="s">
        <v>332</v>
      </c>
      <c r="Z88" s="35"/>
      <c r="AD88" s="108"/>
    </row>
    <row r="89" spans="1:30" ht="21" customHeight="1" x14ac:dyDescent="0.3">
      <c r="B89" s="265" t="s">
        <v>100</v>
      </c>
      <c r="C89" s="266"/>
      <c r="D89" s="266"/>
      <c r="E89" s="266"/>
      <c r="F89" s="266"/>
      <c r="G89" s="266"/>
      <c r="H89" s="267"/>
      <c r="I89" s="286">
        <v>20</v>
      </c>
      <c r="J89" s="287"/>
      <c r="K89" s="492">
        <v>2</v>
      </c>
      <c r="L89" s="493">
        <v>1</v>
      </c>
      <c r="M89" s="493">
        <v>1</v>
      </c>
      <c r="N89" s="493"/>
      <c r="O89" s="493"/>
      <c r="P89" s="493">
        <v>2</v>
      </c>
      <c r="Q89" s="265" t="s">
        <v>107</v>
      </c>
      <c r="R89" s="266"/>
      <c r="S89" s="266"/>
      <c r="T89" s="266"/>
      <c r="U89" s="266"/>
      <c r="V89" s="266"/>
      <c r="W89" s="267"/>
      <c r="X89" s="35"/>
      <c r="Y89" s="35" t="s">
        <v>332</v>
      </c>
      <c r="Z89" s="35" t="s">
        <v>332</v>
      </c>
      <c r="AD89" s="108"/>
    </row>
    <row r="90" spans="1:30" ht="21" customHeight="1" x14ac:dyDescent="0.3">
      <c r="B90" s="265" t="s">
        <v>19</v>
      </c>
      <c r="C90" s="266"/>
      <c r="D90" s="266"/>
      <c r="E90" s="266"/>
      <c r="F90" s="266"/>
      <c r="G90" s="266"/>
      <c r="H90" s="267"/>
      <c r="I90" s="286">
        <v>40</v>
      </c>
      <c r="J90" s="287"/>
      <c r="K90" s="492">
        <v>4</v>
      </c>
      <c r="L90" s="493"/>
      <c r="M90" s="493">
        <v>1</v>
      </c>
      <c r="N90" s="493">
        <v>1</v>
      </c>
      <c r="O90" s="493">
        <v>2</v>
      </c>
      <c r="P90" s="493">
        <v>4</v>
      </c>
      <c r="Q90" s="265" t="s">
        <v>107</v>
      </c>
      <c r="R90" s="266"/>
      <c r="S90" s="266"/>
      <c r="T90" s="266"/>
      <c r="U90" s="266"/>
      <c r="V90" s="266"/>
      <c r="W90" s="267"/>
      <c r="X90" s="35" t="s">
        <v>332</v>
      </c>
      <c r="Y90" s="35" t="s">
        <v>332</v>
      </c>
      <c r="Z90" s="35"/>
      <c r="AD90" s="108"/>
    </row>
    <row r="91" spans="1:30" ht="21" customHeight="1" x14ac:dyDescent="0.3">
      <c r="B91" s="265" t="s">
        <v>331</v>
      </c>
      <c r="C91" s="266"/>
      <c r="D91" s="266"/>
      <c r="E91" s="266"/>
      <c r="F91" s="266"/>
      <c r="G91" s="266"/>
      <c r="H91" s="267"/>
      <c r="I91" s="286">
        <v>40</v>
      </c>
      <c r="J91" s="287"/>
      <c r="K91" s="494">
        <v>6</v>
      </c>
      <c r="L91" s="495"/>
      <c r="M91" s="495"/>
      <c r="N91" s="495"/>
      <c r="O91" s="495">
        <v>6</v>
      </c>
      <c r="P91" s="495"/>
      <c r="Q91" s="265" t="s">
        <v>109</v>
      </c>
      <c r="R91" s="266"/>
      <c r="S91" s="266"/>
      <c r="T91" s="266"/>
      <c r="U91" s="266"/>
      <c r="V91" s="266"/>
      <c r="W91" s="267"/>
      <c r="X91" s="36"/>
      <c r="Y91" s="36" t="s">
        <v>332</v>
      </c>
      <c r="Z91" s="36"/>
      <c r="AD91" s="108"/>
    </row>
    <row r="92" spans="1:30" ht="21" customHeight="1" x14ac:dyDescent="0.3">
      <c r="B92" s="322" t="s">
        <v>166</v>
      </c>
      <c r="C92" s="297"/>
      <c r="D92" s="297"/>
      <c r="E92" s="297"/>
      <c r="F92" s="297"/>
      <c r="G92" s="297"/>
      <c r="H92" s="323"/>
      <c r="I92" s="324">
        <f>SUM(I88:J91)</f>
        <v>100</v>
      </c>
      <c r="J92" s="325"/>
      <c r="K92" s="34">
        <f t="shared" ref="K92:P92" si="0">SUM(K88:K91)</f>
        <v>12</v>
      </c>
      <c r="L92" s="34">
        <f t="shared" si="0"/>
        <v>1</v>
      </c>
      <c r="M92" s="34">
        <f t="shared" si="0"/>
        <v>2</v>
      </c>
      <c r="N92" s="34">
        <f t="shared" si="0"/>
        <v>1</v>
      </c>
      <c r="O92" s="34">
        <f t="shared" si="0"/>
        <v>8</v>
      </c>
      <c r="P92" s="34">
        <f t="shared" si="0"/>
        <v>6</v>
      </c>
      <c r="Q92" s="37"/>
      <c r="R92" s="38"/>
      <c r="S92" s="38"/>
      <c r="T92" s="38"/>
      <c r="U92" s="38"/>
      <c r="V92" s="38"/>
      <c r="W92" s="39"/>
      <c r="X92" s="53"/>
      <c r="Y92" s="53"/>
      <c r="Z92" s="53"/>
      <c r="AD92" s="108"/>
    </row>
    <row r="93" spans="1:30" ht="5.25" customHeight="1" x14ac:dyDescent="0.3">
      <c r="A93" s="29"/>
      <c r="B93" s="285"/>
      <c r="C93" s="285"/>
      <c r="D93" s="285"/>
      <c r="E93" s="285"/>
      <c r="F93" s="285"/>
      <c r="G93" s="285"/>
      <c r="H93" s="285"/>
      <c r="I93" s="285"/>
      <c r="J93" s="285"/>
      <c r="K93" s="285"/>
      <c r="L93" s="285"/>
      <c r="M93" s="285"/>
      <c r="N93" s="285"/>
      <c r="O93" s="285"/>
      <c r="P93" s="285"/>
      <c r="Q93" s="285"/>
      <c r="R93" s="285"/>
      <c r="S93" s="285"/>
      <c r="T93" s="285"/>
      <c r="U93" s="285"/>
      <c r="V93" s="285"/>
      <c r="W93" s="285"/>
      <c r="X93" s="285"/>
      <c r="Y93" s="285"/>
      <c r="Z93" s="285"/>
      <c r="AA93" s="29"/>
      <c r="AD93" s="108"/>
    </row>
    <row r="94" spans="1:30" ht="21" customHeight="1" x14ac:dyDescent="0.3">
      <c r="B94" s="212" t="s">
        <v>188</v>
      </c>
      <c r="C94" s="212"/>
      <c r="D94" s="212"/>
      <c r="E94" s="212"/>
      <c r="F94" s="212"/>
      <c r="G94" s="212"/>
      <c r="H94" s="212"/>
      <c r="I94" s="212"/>
      <c r="J94" s="212"/>
      <c r="K94" s="212"/>
      <c r="L94" s="212"/>
      <c r="M94" s="212"/>
      <c r="N94" s="212"/>
      <c r="O94" s="212"/>
      <c r="P94" s="212"/>
      <c r="Q94" s="212"/>
      <c r="R94" s="212"/>
      <c r="S94" s="212"/>
      <c r="T94" s="212"/>
      <c r="U94" s="212"/>
      <c r="V94" s="212"/>
      <c r="W94" s="212"/>
      <c r="X94" s="212"/>
      <c r="Y94" s="212"/>
      <c r="Z94" s="212"/>
      <c r="AD94" s="108"/>
    </row>
    <row r="95" spans="1:30" s="28" customFormat="1" ht="5.25" customHeight="1" x14ac:dyDescent="0.3">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D95" s="109"/>
    </row>
    <row r="96" spans="1:30" s="28" customFormat="1" ht="24.75" customHeight="1" x14ac:dyDescent="0.3">
      <c r="A96" s="116"/>
      <c r="C96" s="309" t="s">
        <v>152</v>
      </c>
      <c r="D96" s="309"/>
      <c r="E96" s="309"/>
      <c r="F96" s="309"/>
      <c r="G96" s="277">
        <f>M13</f>
        <v>0</v>
      </c>
      <c r="H96" s="278"/>
      <c r="I96" s="278"/>
      <c r="J96" s="278"/>
      <c r="K96" s="279" t="s">
        <v>177</v>
      </c>
      <c r="L96" s="280"/>
      <c r="M96" s="280"/>
      <c r="N96" s="281"/>
      <c r="O96" s="274"/>
      <c r="P96" s="275"/>
      <c r="Q96" s="282"/>
      <c r="R96" s="283" t="s">
        <v>176</v>
      </c>
      <c r="S96" s="280"/>
      <c r="T96" s="280"/>
      <c r="U96" s="284"/>
      <c r="V96" s="274"/>
      <c r="W96" s="275"/>
      <c r="X96" s="276"/>
      <c r="Y96" s="117"/>
      <c r="Z96" s="117"/>
      <c r="AD96" s="109"/>
    </row>
    <row r="97" spans="1:30" s="28" customFormat="1" ht="24.75" customHeight="1" x14ac:dyDescent="0.3">
      <c r="A97" s="116"/>
      <c r="C97" s="307" t="s">
        <v>152</v>
      </c>
      <c r="D97" s="307"/>
      <c r="E97" s="307"/>
      <c r="F97" s="307"/>
      <c r="G97" s="277">
        <f>O13</f>
        <v>0</v>
      </c>
      <c r="H97" s="278"/>
      <c r="I97" s="278"/>
      <c r="J97" s="278"/>
      <c r="K97" s="279" t="s">
        <v>177</v>
      </c>
      <c r="L97" s="280"/>
      <c r="M97" s="280"/>
      <c r="N97" s="281"/>
      <c r="O97" s="274"/>
      <c r="P97" s="275"/>
      <c r="Q97" s="282"/>
      <c r="R97" s="283" t="s">
        <v>176</v>
      </c>
      <c r="S97" s="280"/>
      <c r="T97" s="280"/>
      <c r="U97" s="284"/>
      <c r="V97" s="274"/>
      <c r="W97" s="275"/>
      <c r="X97" s="276"/>
      <c r="Y97" s="117"/>
      <c r="Z97" s="117"/>
      <c r="AD97" s="109"/>
    </row>
    <row r="98" spans="1:30" s="28" customFormat="1" ht="24.75" customHeight="1" x14ac:dyDescent="0.3">
      <c r="A98" s="116"/>
      <c r="C98" s="307" t="s">
        <v>152</v>
      </c>
      <c r="D98" s="307"/>
      <c r="E98" s="307"/>
      <c r="F98" s="307"/>
      <c r="G98" s="277">
        <f>Q13</f>
        <v>0</v>
      </c>
      <c r="H98" s="278"/>
      <c r="I98" s="278"/>
      <c r="J98" s="278"/>
      <c r="K98" s="279" t="s">
        <v>177</v>
      </c>
      <c r="L98" s="280"/>
      <c r="M98" s="280"/>
      <c r="N98" s="281"/>
      <c r="O98" s="274"/>
      <c r="P98" s="275"/>
      <c r="Q98" s="282"/>
      <c r="R98" s="283" t="s">
        <v>176</v>
      </c>
      <c r="S98" s="280"/>
      <c r="T98" s="280"/>
      <c r="U98" s="284"/>
      <c r="V98" s="274"/>
      <c r="W98" s="275"/>
      <c r="X98" s="276"/>
      <c r="Y98" s="117"/>
      <c r="Z98" s="117"/>
      <c r="AD98" s="109"/>
    </row>
    <row r="99" spans="1:30" s="28" customFormat="1" ht="24.75" customHeight="1" x14ac:dyDescent="0.3">
      <c r="A99" s="116"/>
      <c r="C99" s="231" t="s">
        <v>152</v>
      </c>
      <c r="D99" s="231"/>
      <c r="E99" s="231"/>
      <c r="F99" s="231"/>
      <c r="G99" s="232">
        <f>S13</f>
        <v>0</v>
      </c>
      <c r="H99" s="233"/>
      <c r="I99" s="233"/>
      <c r="J99" s="233"/>
      <c r="K99" s="288" t="s">
        <v>177</v>
      </c>
      <c r="L99" s="272"/>
      <c r="M99" s="272"/>
      <c r="N99" s="289"/>
      <c r="O99" s="268"/>
      <c r="P99" s="269"/>
      <c r="Q99" s="270"/>
      <c r="R99" s="271" t="s">
        <v>176</v>
      </c>
      <c r="S99" s="272"/>
      <c r="T99" s="272"/>
      <c r="U99" s="273"/>
      <c r="V99" s="268"/>
      <c r="W99" s="269"/>
      <c r="X99" s="300"/>
      <c r="Y99" s="117"/>
      <c r="Z99" s="117"/>
      <c r="AD99" s="109"/>
    </row>
    <row r="100" spans="1:30" s="28" customFormat="1" ht="6.75" customHeight="1" x14ac:dyDescent="0.3">
      <c r="A100" s="116"/>
      <c r="C100" s="118"/>
      <c r="D100" s="118"/>
      <c r="E100" s="118"/>
      <c r="F100" s="118"/>
      <c r="G100" s="137"/>
      <c r="H100" s="137"/>
      <c r="I100" s="137"/>
      <c r="J100" s="137"/>
      <c r="K100" s="84"/>
      <c r="L100" s="84"/>
      <c r="M100" s="84"/>
      <c r="N100" s="84"/>
      <c r="O100" s="137"/>
      <c r="P100" s="137"/>
      <c r="Q100" s="137"/>
      <c r="R100" s="84"/>
      <c r="S100" s="84"/>
      <c r="T100" s="84"/>
      <c r="U100" s="84"/>
      <c r="V100" s="137"/>
      <c r="W100" s="137"/>
      <c r="X100" s="137"/>
      <c r="Y100" s="117"/>
      <c r="Z100" s="117"/>
      <c r="AD100" s="109"/>
    </row>
    <row r="101" spans="1:30" s="28" customFormat="1" ht="21" customHeight="1" x14ac:dyDescent="0.3">
      <c r="A101" s="117"/>
      <c r="C101" s="302" t="s">
        <v>153</v>
      </c>
      <c r="D101" s="302"/>
      <c r="E101" s="302"/>
      <c r="F101" s="302"/>
      <c r="G101" s="119">
        <v>1</v>
      </c>
      <c r="H101" s="119">
        <v>2</v>
      </c>
      <c r="I101" s="119">
        <v>3</v>
      </c>
      <c r="J101" s="119">
        <v>4</v>
      </c>
      <c r="K101" s="119">
        <v>5</v>
      </c>
      <c r="L101" s="119">
        <v>6</v>
      </c>
      <c r="M101" s="119">
        <v>7</v>
      </c>
      <c r="N101" s="119">
        <v>8</v>
      </c>
      <c r="O101" s="119">
        <v>9</v>
      </c>
      <c r="P101" s="119">
        <v>10</v>
      </c>
      <c r="Q101" s="119">
        <v>11</v>
      </c>
      <c r="R101" s="119">
        <v>12</v>
      </c>
      <c r="S101" s="119">
        <v>13</v>
      </c>
      <c r="T101" s="119">
        <v>14</v>
      </c>
      <c r="U101" s="119">
        <v>15</v>
      </c>
      <c r="V101" s="119">
        <v>16</v>
      </c>
      <c r="W101" s="119">
        <v>17</v>
      </c>
      <c r="X101" s="119">
        <v>18</v>
      </c>
      <c r="Y101" s="120"/>
      <c r="Z101" s="120"/>
      <c r="AD101" s="109"/>
    </row>
    <row r="102" spans="1:30" s="28" customFormat="1" ht="21" customHeight="1" x14ac:dyDescent="0.3">
      <c r="A102" s="117"/>
      <c r="C102" s="303" t="s">
        <v>154</v>
      </c>
      <c r="D102" s="303"/>
      <c r="E102" s="303"/>
      <c r="F102" s="303"/>
      <c r="G102" s="69"/>
      <c r="H102" s="69"/>
      <c r="I102" s="69"/>
      <c r="J102" s="69"/>
      <c r="K102" s="69"/>
      <c r="L102" s="69"/>
      <c r="M102" s="69"/>
      <c r="N102" s="69"/>
      <c r="O102" s="69"/>
      <c r="P102" s="69"/>
      <c r="Q102" s="69"/>
      <c r="R102" s="69"/>
      <c r="S102" s="69"/>
      <c r="T102" s="69"/>
      <c r="U102" s="69"/>
      <c r="V102" s="69"/>
      <c r="W102" s="69"/>
      <c r="X102" s="69"/>
      <c r="Y102" s="117"/>
      <c r="Z102" s="117"/>
      <c r="AD102" s="109"/>
    </row>
    <row r="103" spans="1:30" s="28" customFormat="1" ht="21.75" customHeight="1" x14ac:dyDescent="0.3">
      <c r="C103" s="304" t="s">
        <v>155</v>
      </c>
      <c r="D103" s="305"/>
      <c r="E103" s="305"/>
      <c r="F103" s="306"/>
      <c r="G103" s="121"/>
      <c r="H103" s="121"/>
      <c r="I103" s="122"/>
      <c r="J103" s="122"/>
      <c r="K103" s="122"/>
      <c r="L103" s="123"/>
      <c r="M103" s="123"/>
      <c r="N103" s="123"/>
      <c r="O103" s="123"/>
      <c r="P103" s="122"/>
      <c r="Q103" s="122"/>
      <c r="R103" s="122"/>
      <c r="S103" s="124"/>
      <c r="T103" s="124"/>
      <c r="U103" s="124"/>
      <c r="V103" s="122"/>
      <c r="W103" s="122"/>
      <c r="X103" s="124"/>
      <c r="Y103" s="125"/>
      <c r="Z103" s="125"/>
    </row>
    <row r="104" spans="1:30" s="28" customFormat="1" ht="2.25" customHeight="1" x14ac:dyDescent="0.3">
      <c r="C104" s="118"/>
      <c r="D104" s="118"/>
      <c r="E104" s="118"/>
      <c r="F104" s="118"/>
      <c r="G104" s="117"/>
      <c r="H104" s="117"/>
      <c r="I104" s="116"/>
      <c r="J104" s="116"/>
      <c r="K104" s="116"/>
      <c r="L104" s="30"/>
      <c r="M104" s="30"/>
      <c r="N104" s="30"/>
      <c r="O104" s="30"/>
      <c r="P104" s="116"/>
      <c r="Q104" s="116"/>
      <c r="R104" s="116"/>
      <c r="S104" s="125"/>
      <c r="T104" s="125"/>
      <c r="U104" s="125"/>
      <c r="V104" s="116"/>
      <c r="W104" s="116"/>
      <c r="X104" s="125"/>
      <c r="Y104" s="125"/>
      <c r="Z104" s="125"/>
    </row>
    <row r="105" spans="1:30" s="28" customFormat="1" ht="13.5" customHeight="1" x14ac:dyDescent="0.3">
      <c r="C105" s="118"/>
      <c r="D105" s="125" t="s">
        <v>156</v>
      </c>
      <c r="E105" s="301" t="s">
        <v>157</v>
      </c>
      <c r="F105" s="301"/>
      <c r="G105" s="301"/>
      <c r="H105" s="301"/>
      <c r="I105" s="301"/>
      <c r="J105" s="301"/>
      <c r="K105" s="301"/>
      <c r="L105" s="301"/>
      <c r="M105" s="301"/>
      <c r="N105" s="301"/>
      <c r="O105" s="301"/>
      <c r="P105" s="301"/>
      <c r="Q105" s="301"/>
      <c r="R105" s="301"/>
      <c r="S105" s="301"/>
      <c r="T105" s="301"/>
      <c r="U105" s="301"/>
      <c r="V105" s="301"/>
      <c r="W105" s="301"/>
      <c r="X105" s="301"/>
      <c r="Y105" s="125"/>
      <c r="Z105" s="125"/>
    </row>
    <row r="106" spans="1:30" s="28" customFormat="1" ht="13.5" customHeight="1" x14ac:dyDescent="0.3">
      <c r="C106" s="118"/>
      <c r="D106" s="125" t="s">
        <v>158</v>
      </c>
      <c r="E106" s="301" t="s">
        <v>160</v>
      </c>
      <c r="F106" s="301"/>
      <c r="G106" s="301"/>
      <c r="H106" s="301"/>
      <c r="I106" s="301"/>
      <c r="J106" s="301"/>
      <c r="K106" s="301"/>
      <c r="L106" s="301"/>
      <c r="M106" s="301"/>
      <c r="N106" s="301"/>
      <c r="O106" s="301"/>
      <c r="P106" s="301"/>
      <c r="Q106" s="301"/>
      <c r="R106" s="301"/>
      <c r="S106" s="301"/>
      <c r="T106" s="301"/>
      <c r="U106" s="301"/>
      <c r="V106" s="301"/>
      <c r="W106" s="301"/>
      <c r="X106" s="301"/>
      <c r="Y106" s="125"/>
      <c r="Z106" s="125"/>
    </row>
    <row r="107" spans="1:30" s="28" customFormat="1" ht="13.5" customHeight="1" x14ac:dyDescent="0.3">
      <c r="C107" s="118"/>
      <c r="D107" s="125" t="s">
        <v>159</v>
      </c>
      <c r="E107" s="301" t="s">
        <v>257</v>
      </c>
      <c r="F107" s="301"/>
      <c r="G107" s="301"/>
      <c r="H107" s="301"/>
      <c r="I107" s="301"/>
      <c r="J107" s="301"/>
      <c r="K107" s="301"/>
      <c r="L107" s="301"/>
      <c r="M107" s="301"/>
      <c r="N107" s="301"/>
      <c r="O107" s="301"/>
      <c r="P107" s="301"/>
      <c r="Q107" s="301"/>
      <c r="R107" s="301"/>
      <c r="S107" s="301"/>
      <c r="T107" s="301"/>
      <c r="U107" s="301"/>
      <c r="V107" s="301"/>
      <c r="W107" s="301"/>
      <c r="X107" s="301"/>
      <c r="Y107" s="125"/>
      <c r="Z107" s="125"/>
    </row>
    <row r="108" spans="1:30" s="28" customFormat="1" ht="13.5" customHeight="1" x14ac:dyDescent="0.3">
      <c r="C108" s="118"/>
      <c r="D108" s="126" t="s">
        <v>161</v>
      </c>
      <c r="E108" s="301" t="s">
        <v>162</v>
      </c>
      <c r="F108" s="301"/>
      <c r="G108" s="301"/>
      <c r="H108" s="301"/>
      <c r="I108" s="301"/>
      <c r="J108" s="301"/>
      <c r="K108" s="301"/>
      <c r="L108" s="301"/>
      <c r="M108" s="301"/>
      <c r="N108" s="301"/>
      <c r="O108" s="301"/>
      <c r="P108" s="301"/>
      <c r="Q108" s="301"/>
      <c r="R108" s="301"/>
      <c r="S108" s="301"/>
      <c r="T108" s="301"/>
      <c r="U108" s="301"/>
      <c r="V108" s="301"/>
      <c r="W108" s="301"/>
      <c r="X108" s="301"/>
      <c r="Y108" s="125"/>
      <c r="Z108" s="125"/>
    </row>
    <row r="109" spans="1:30" s="28" customFormat="1" ht="2.25" customHeight="1" x14ac:dyDescent="0.3">
      <c r="C109" s="118"/>
      <c r="D109" s="118"/>
      <c r="E109" s="118"/>
      <c r="F109" s="118"/>
      <c r="G109" s="118"/>
      <c r="H109" s="118"/>
      <c r="I109" s="118"/>
      <c r="J109" s="116"/>
      <c r="K109" s="116"/>
      <c r="L109" s="30"/>
      <c r="M109" s="30"/>
      <c r="N109" s="30"/>
      <c r="O109" s="30"/>
      <c r="P109" s="116"/>
      <c r="Q109" s="116"/>
      <c r="R109" s="116"/>
      <c r="S109" s="125"/>
      <c r="T109" s="125"/>
      <c r="U109" s="125"/>
      <c r="V109" s="116"/>
      <c r="W109" s="116"/>
      <c r="X109" s="125"/>
      <c r="Y109" s="125"/>
      <c r="Z109" s="125"/>
    </row>
    <row r="110" spans="1:30" s="28" customFormat="1" ht="6.75" customHeight="1" x14ac:dyDescent="0.3">
      <c r="B110" s="117"/>
      <c r="C110" s="117"/>
      <c r="D110" s="117"/>
      <c r="E110" s="117"/>
      <c r="F110" s="117"/>
      <c r="G110" s="117"/>
      <c r="H110" s="117"/>
      <c r="I110" s="117"/>
      <c r="J110" s="117"/>
      <c r="K110" s="117"/>
      <c r="L110" s="117"/>
      <c r="M110" s="117"/>
      <c r="N110" s="117"/>
      <c r="O110" s="117"/>
      <c r="P110" s="120"/>
      <c r="Q110" s="120"/>
      <c r="R110" s="120"/>
      <c r="S110" s="120"/>
      <c r="T110" s="120"/>
      <c r="U110" s="120"/>
      <c r="V110" s="120"/>
      <c r="W110" s="120"/>
      <c r="X110" s="120"/>
      <c r="Y110" s="120"/>
      <c r="Z110" s="120"/>
    </row>
    <row r="111" spans="1:30" ht="3" customHeight="1" outlineLevel="1" x14ac:dyDescent="0.3">
      <c r="B111" s="127"/>
      <c r="C111" s="127"/>
      <c r="D111" s="127"/>
      <c r="E111" s="127"/>
      <c r="F111" s="127"/>
      <c r="G111" s="22"/>
      <c r="H111" s="23"/>
      <c r="I111" s="23"/>
      <c r="J111" s="23"/>
      <c r="K111" s="23"/>
      <c r="L111" s="23"/>
      <c r="M111" s="23"/>
      <c r="N111" s="23"/>
      <c r="O111" s="23"/>
      <c r="P111" s="23"/>
      <c r="Q111" s="23"/>
      <c r="R111" s="23"/>
      <c r="S111" s="23"/>
      <c r="T111" s="23"/>
      <c r="U111" s="23"/>
      <c r="V111" s="23"/>
      <c r="W111" s="23"/>
      <c r="X111" s="23"/>
      <c r="Y111" s="23"/>
      <c r="Z111" s="23"/>
    </row>
    <row r="112" spans="1:30" s="84" customFormat="1" ht="21" customHeight="1" thickBot="1" x14ac:dyDescent="0.35">
      <c r="A112" s="11"/>
      <c r="B112" s="225" t="s">
        <v>189</v>
      </c>
      <c r="C112" s="226"/>
      <c r="D112" s="226"/>
      <c r="E112" s="226"/>
      <c r="F112" s="226"/>
      <c r="G112" s="226"/>
      <c r="H112" s="226"/>
      <c r="I112" s="226"/>
      <c r="J112" s="226"/>
      <c r="K112" s="226"/>
      <c r="L112" s="226"/>
      <c r="M112" s="226"/>
      <c r="N112" s="226"/>
      <c r="O112" s="226"/>
      <c r="P112" s="226"/>
      <c r="Q112" s="226"/>
      <c r="R112" s="226"/>
      <c r="S112" s="226"/>
      <c r="T112" s="226"/>
      <c r="U112" s="226"/>
      <c r="V112" s="226"/>
      <c r="W112" s="226"/>
      <c r="X112" s="226"/>
      <c r="Y112" s="226"/>
      <c r="Z112" s="227"/>
      <c r="AA112" s="103"/>
    </row>
    <row r="113" spans="1:27" s="84" customFormat="1" ht="2.25" customHeight="1" thickTop="1" x14ac:dyDescent="0.3">
      <c r="A113" s="11"/>
      <c r="B113" s="137"/>
      <c r="C113" s="137"/>
      <c r="D113" s="137"/>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02"/>
    </row>
    <row r="114" spans="1:27" s="84" customFormat="1" ht="27" customHeight="1" x14ac:dyDescent="0.3">
      <c r="A114" s="11"/>
      <c r="B114" s="128">
        <v>1</v>
      </c>
      <c r="C114" s="308" t="s">
        <v>333</v>
      </c>
      <c r="D114" s="308"/>
      <c r="E114" s="308"/>
      <c r="F114" s="308"/>
      <c r="G114" s="308"/>
      <c r="H114" s="308"/>
      <c r="I114" s="308"/>
      <c r="J114" s="308"/>
      <c r="K114" s="308"/>
      <c r="L114" s="308"/>
      <c r="M114" s="308"/>
      <c r="N114" s="308"/>
      <c r="O114" s="308"/>
      <c r="P114" s="308"/>
      <c r="Q114" s="308"/>
      <c r="R114" s="308"/>
      <c r="S114" s="308"/>
      <c r="T114" s="308"/>
      <c r="U114" s="308"/>
      <c r="V114" s="308"/>
      <c r="W114" s="308"/>
      <c r="X114" s="308"/>
      <c r="Y114" s="308"/>
      <c r="Z114" s="308"/>
      <c r="AA114" s="102"/>
    </row>
    <row r="115" spans="1:27" s="84" customFormat="1" ht="27" customHeight="1" x14ac:dyDescent="0.3">
      <c r="A115" s="11"/>
      <c r="B115" s="129">
        <v>2</v>
      </c>
      <c r="C115" s="221" t="s">
        <v>334</v>
      </c>
      <c r="D115" s="221"/>
      <c r="E115" s="221"/>
      <c r="F115" s="221"/>
      <c r="G115" s="221"/>
      <c r="H115" s="221"/>
      <c r="I115" s="221"/>
      <c r="J115" s="221"/>
      <c r="K115" s="221"/>
      <c r="L115" s="221"/>
      <c r="M115" s="221"/>
      <c r="N115" s="221"/>
      <c r="O115" s="221"/>
      <c r="P115" s="221"/>
      <c r="Q115" s="221"/>
      <c r="R115" s="221"/>
      <c r="S115" s="221"/>
      <c r="T115" s="221"/>
      <c r="U115" s="221"/>
      <c r="V115" s="221"/>
      <c r="W115" s="221"/>
      <c r="X115" s="221"/>
      <c r="Y115" s="221"/>
      <c r="Z115" s="221"/>
      <c r="AA115" s="102"/>
    </row>
    <row r="116" spans="1:27" ht="27" customHeight="1" x14ac:dyDescent="0.3">
      <c r="B116" s="129">
        <v>3</v>
      </c>
      <c r="C116" s="221" t="s">
        <v>335</v>
      </c>
      <c r="D116" s="221"/>
      <c r="E116" s="221"/>
      <c r="F116" s="221"/>
      <c r="G116" s="221"/>
      <c r="H116" s="221"/>
      <c r="I116" s="221"/>
      <c r="J116" s="221"/>
      <c r="K116" s="221"/>
      <c r="L116" s="221"/>
      <c r="M116" s="221"/>
      <c r="N116" s="221"/>
      <c r="O116" s="221"/>
      <c r="P116" s="221"/>
      <c r="Q116" s="221"/>
      <c r="R116" s="221"/>
      <c r="S116" s="221"/>
      <c r="T116" s="221"/>
      <c r="U116" s="221"/>
      <c r="V116" s="221"/>
      <c r="W116" s="221"/>
      <c r="X116" s="221"/>
      <c r="Y116" s="221"/>
      <c r="Z116" s="221"/>
    </row>
    <row r="117" spans="1:27" ht="27" customHeight="1" x14ac:dyDescent="0.3">
      <c r="B117" s="129">
        <v>4</v>
      </c>
      <c r="C117" s="221" t="s">
        <v>336</v>
      </c>
      <c r="D117" s="221"/>
      <c r="E117" s="221"/>
      <c r="F117" s="221"/>
      <c r="G117" s="221"/>
      <c r="H117" s="221"/>
      <c r="I117" s="221"/>
      <c r="J117" s="221"/>
      <c r="K117" s="221"/>
      <c r="L117" s="221"/>
      <c r="M117" s="221"/>
      <c r="N117" s="221"/>
      <c r="O117" s="221"/>
      <c r="P117" s="221"/>
      <c r="Q117" s="221"/>
      <c r="R117" s="221"/>
      <c r="S117" s="221"/>
      <c r="T117" s="221"/>
      <c r="U117" s="221"/>
      <c r="V117" s="221"/>
      <c r="W117" s="221"/>
      <c r="X117" s="221"/>
      <c r="Y117" s="221"/>
      <c r="Z117" s="221"/>
    </row>
    <row r="118" spans="1:27" ht="27" customHeight="1" x14ac:dyDescent="0.3">
      <c r="B118" s="129">
        <v>5</v>
      </c>
      <c r="C118" s="491" t="s">
        <v>337</v>
      </c>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spans="1:27" ht="27" customHeight="1" x14ac:dyDescent="0.3">
      <c r="B119" s="129">
        <v>6</v>
      </c>
      <c r="C119" s="491" t="s">
        <v>338</v>
      </c>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spans="1:27" ht="27" customHeight="1" x14ac:dyDescent="0.3">
      <c r="B120" s="129">
        <v>7</v>
      </c>
      <c r="C120" s="491" t="s">
        <v>339</v>
      </c>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spans="1:27" ht="27" customHeight="1" x14ac:dyDescent="0.3">
      <c r="B121" s="129">
        <v>8</v>
      </c>
      <c r="C121" s="491" t="s">
        <v>340</v>
      </c>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spans="1:27" ht="27" customHeight="1" x14ac:dyDescent="0.3">
      <c r="B122" s="129">
        <v>9</v>
      </c>
      <c r="C122" s="221"/>
      <c r="D122" s="221"/>
      <c r="E122" s="221"/>
      <c r="F122" s="221"/>
      <c r="G122" s="221"/>
      <c r="H122" s="221"/>
      <c r="I122" s="221"/>
      <c r="J122" s="221"/>
      <c r="K122" s="221"/>
      <c r="L122" s="221"/>
      <c r="M122" s="221"/>
      <c r="N122" s="221"/>
      <c r="O122" s="221"/>
      <c r="P122" s="221"/>
      <c r="Q122" s="221"/>
      <c r="R122" s="221"/>
      <c r="S122" s="221"/>
      <c r="T122" s="221"/>
      <c r="U122" s="221"/>
      <c r="V122" s="221"/>
      <c r="W122" s="221"/>
      <c r="X122" s="221"/>
      <c r="Y122" s="221"/>
      <c r="Z122" s="221"/>
    </row>
    <row r="123" spans="1:27" ht="15.75" customHeight="1" x14ac:dyDescent="0.3">
      <c r="B123" s="139"/>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row>
    <row r="124" spans="1:27" ht="19.5" customHeight="1" x14ac:dyDescent="0.3">
      <c r="B124" s="139"/>
      <c r="C124" s="139"/>
      <c r="D124" s="139"/>
      <c r="E124" s="139"/>
      <c r="F124" s="139"/>
      <c r="G124" s="139"/>
      <c r="H124" s="139"/>
      <c r="I124" s="139"/>
      <c r="J124" s="139"/>
      <c r="K124" s="299" t="s">
        <v>134</v>
      </c>
      <c r="L124" s="299"/>
      <c r="M124" s="299"/>
      <c r="N124" s="299"/>
      <c r="O124" s="299"/>
      <c r="P124" s="299"/>
      <c r="Q124" s="299"/>
      <c r="R124" s="299"/>
      <c r="S124" s="299"/>
      <c r="T124" s="139"/>
      <c r="U124" s="139"/>
      <c r="V124" s="139"/>
      <c r="W124" s="139"/>
      <c r="X124" s="139"/>
      <c r="Y124" s="139"/>
      <c r="Z124" s="139"/>
    </row>
    <row r="125" spans="1:27" ht="19.5" customHeight="1" x14ac:dyDescent="0.3">
      <c r="B125" s="139"/>
      <c r="C125" s="139"/>
      <c r="D125" s="139"/>
      <c r="E125" s="139"/>
      <c r="F125" s="139"/>
      <c r="G125" s="139"/>
      <c r="H125" s="139"/>
      <c r="I125" s="139"/>
      <c r="J125" s="139"/>
      <c r="K125" s="222" t="s">
        <v>79</v>
      </c>
      <c r="L125" s="222"/>
      <c r="M125" s="222"/>
      <c r="N125" s="222"/>
      <c r="O125" s="222"/>
      <c r="P125" s="222"/>
      <c r="Q125" s="222"/>
      <c r="R125" s="222"/>
      <c r="S125" s="222"/>
      <c r="T125" s="139"/>
      <c r="U125" s="139"/>
      <c r="V125" s="139"/>
      <c r="W125" s="139"/>
      <c r="X125" s="139"/>
      <c r="Y125" s="139"/>
      <c r="Z125" s="139"/>
    </row>
    <row r="126" spans="1:27" ht="19.5" customHeight="1" x14ac:dyDescent="0.3">
      <c r="B126" s="139"/>
      <c r="C126" s="139"/>
      <c r="D126" s="139"/>
      <c r="E126" s="139"/>
      <c r="F126" s="139"/>
      <c r="G126" s="139"/>
      <c r="H126" s="139"/>
      <c r="I126" s="139"/>
      <c r="J126" s="139"/>
      <c r="K126" s="222"/>
      <c r="L126" s="222"/>
      <c r="M126" s="222"/>
      <c r="N126" s="222"/>
      <c r="O126" s="222"/>
      <c r="P126" s="222"/>
      <c r="Q126" s="222"/>
      <c r="R126" s="222"/>
      <c r="S126" s="222"/>
      <c r="T126" s="139"/>
      <c r="U126" s="139"/>
      <c r="V126" s="139"/>
      <c r="W126" s="139"/>
      <c r="X126" s="139"/>
      <c r="Y126" s="139"/>
      <c r="Z126" s="139"/>
    </row>
    <row r="127" spans="1:27" ht="19.5" customHeight="1" x14ac:dyDescent="0.3">
      <c r="B127" s="137"/>
      <c r="C127" s="137"/>
      <c r="D127" s="137"/>
      <c r="E127" s="137"/>
      <c r="F127" s="137"/>
      <c r="G127" s="137"/>
      <c r="H127" s="137"/>
      <c r="I127" s="137"/>
      <c r="J127" s="137"/>
      <c r="K127" s="220" t="str">
        <f>E14</f>
        <v>Angel Olvera Hernández</v>
      </c>
      <c r="L127" s="220"/>
      <c r="M127" s="220"/>
      <c r="N127" s="220"/>
      <c r="O127" s="220"/>
      <c r="P127" s="220"/>
      <c r="Q127" s="220"/>
      <c r="R127" s="220"/>
      <c r="S127" s="220"/>
      <c r="T127" s="137"/>
      <c r="U127" s="137"/>
      <c r="V127" s="137"/>
      <c r="W127" s="137"/>
      <c r="X127" s="137"/>
      <c r="Y127" s="137"/>
      <c r="Z127" s="137"/>
    </row>
    <row r="128" spans="1:27" ht="19.5" customHeight="1" x14ac:dyDescent="0.3">
      <c r="B128" s="137"/>
      <c r="C128" s="137"/>
      <c r="D128" s="137"/>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row>
    <row r="129" spans="2:26" ht="18.75" customHeight="1" x14ac:dyDescent="0.3">
      <c r="B129" s="105"/>
      <c r="C129" s="299" t="s">
        <v>77</v>
      </c>
      <c r="D129" s="299"/>
      <c r="E129" s="299"/>
      <c r="F129" s="299"/>
      <c r="G129" s="299"/>
      <c r="H129" s="299"/>
      <c r="I129" s="299"/>
      <c r="J129" s="299"/>
      <c r="K129" s="299"/>
      <c r="L129" s="299"/>
      <c r="M129" s="130"/>
      <c r="N129" s="131"/>
      <c r="O129" s="105"/>
      <c r="P129" s="105"/>
      <c r="Q129" s="299" t="s">
        <v>78</v>
      </c>
      <c r="R129" s="299"/>
      <c r="S129" s="299"/>
      <c r="T129" s="299"/>
      <c r="U129" s="299"/>
      <c r="V129" s="299"/>
      <c r="W129" s="299"/>
      <c r="X129" s="299"/>
      <c r="Y129" s="299"/>
      <c r="Z129" s="299"/>
    </row>
    <row r="130" spans="2:26" x14ac:dyDescent="0.3">
      <c r="B130" s="105"/>
      <c r="C130" s="222" t="s">
        <v>79</v>
      </c>
      <c r="D130" s="222"/>
      <c r="E130" s="222"/>
      <c r="F130" s="222"/>
      <c r="G130" s="222"/>
      <c r="H130" s="222"/>
      <c r="I130" s="222"/>
      <c r="J130" s="222"/>
      <c r="K130" s="222"/>
      <c r="L130" s="222"/>
      <c r="M130" s="31"/>
      <c r="N130" s="131"/>
      <c r="O130" s="105"/>
      <c r="P130" s="105"/>
      <c r="Q130" s="222" t="s">
        <v>79</v>
      </c>
      <c r="R130" s="222"/>
      <c r="S130" s="222"/>
      <c r="T130" s="222"/>
      <c r="U130" s="222"/>
      <c r="V130" s="222"/>
      <c r="W130" s="222"/>
      <c r="X130" s="222"/>
      <c r="Y130" s="222"/>
      <c r="Z130" s="222"/>
    </row>
    <row r="131" spans="2:26" x14ac:dyDescent="0.3">
      <c r="B131" s="105"/>
      <c r="C131" s="222"/>
      <c r="D131" s="222"/>
      <c r="E131" s="222"/>
      <c r="F131" s="222"/>
      <c r="G131" s="222"/>
      <c r="H131" s="222"/>
      <c r="I131" s="222"/>
      <c r="J131" s="222"/>
      <c r="K131" s="222"/>
      <c r="L131" s="222"/>
      <c r="M131" s="31"/>
      <c r="N131" s="131"/>
      <c r="O131" s="105"/>
      <c r="P131" s="105"/>
      <c r="Q131" s="222"/>
      <c r="R131" s="222"/>
      <c r="S131" s="222"/>
      <c r="T131" s="222"/>
      <c r="U131" s="222"/>
      <c r="V131" s="222"/>
      <c r="W131" s="222"/>
      <c r="X131" s="222"/>
      <c r="Y131" s="222"/>
      <c r="Z131" s="222"/>
    </row>
    <row r="132" spans="2:26" ht="28.5" customHeight="1" x14ac:dyDescent="0.3">
      <c r="B132" s="105"/>
      <c r="C132" s="223" t="s">
        <v>290</v>
      </c>
      <c r="D132" s="223"/>
      <c r="E132" s="223"/>
      <c r="F132" s="223"/>
      <c r="G132" s="223"/>
      <c r="H132" s="223"/>
      <c r="I132" s="223"/>
      <c r="J132" s="223"/>
      <c r="K132" s="223"/>
      <c r="L132" s="223"/>
      <c r="M132" s="32"/>
      <c r="N132" s="132"/>
      <c r="O132" s="133"/>
      <c r="P132" s="133"/>
      <c r="Q132" s="223" t="s">
        <v>219</v>
      </c>
      <c r="R132" s="223"/>
      <c r="S132" s="223"/>
      <c r="T132" s="223"/>
      <c r="U132" s="223"/>
      <c r="V132" s="223"/>
      <c r="W132" s="223"/>
      <c r="X132" s="223"/>
      <c r="Y132" s="223"/>
      <c r="Z132" s="223"/>
    </row>
    <row r="133" spans="2:26" ht="15" customHeight="1" x14ac:dyDescent="0.3">
      <c r="B133" s="105"/>
      <c r="C133" s="220" t="s">
        <v>291</v>
      </c>
      <c r="D133" s="220"/>
      <c r="E133" s="220"/>
      <c r="F133" s="220"/>
      <c r="G133" s="220"/>
      <c r="H133" s="220"/>
      <c r="I133" s="220"/>
      <c r="J133" s="220"/>
      <c r="K133" s="220"/>
      <c r="L133" s="220"/>
      <c r="M133" s="33"/>
      <c r="N133" s="131"/>
      <c r="O133" s="105"/>
      <c r="P133" s="105"/>
      <c r="Q133" s="224" t="s">
        <v>285</v>
      </c>
      <c r="R133" s="224"/>
      <c r="S133" s="224"/>
      <c r="T133" s="224"/>
      <c r="U133" s="224"/>
      <c r="V133" s="224"/>
      <c r="W133" s="224"/>
      <c r="X133" s="224"/>
      <c r="Y133" s="224"/>
      <c r="Z133" s="224"/>
    </row>
    <row r="134" spans="2:26" x14ac:dyDescent="0.3">
      <c r="B134" s="105"/>
      <c r="C134" s="105"/>
      <c r="D134" s="105"/>
      <c r="E134" s="105"/>
      <c r="F134" s="105"/>
      <c r="G134" s="105"/>
      <c r="H134" s="105"/>
      <c r="I134" s="105"/>
      <c r="J134" s="105"/>
      <c r="K134" s="105"/>
      <c r="L134" s="105"/>
      <c r="M134" s="131"/>
      <c r="N134" s="131"/>
      <c r="O134" s="105"/>
      <c r="P134" s="105"/>
      <c r="Q134" s="105"/>
      <c r="R134" s="105"/>
      <c r="S134" s="105"/>
      <c r="T134" s="105"/>
      <c r="V134" s="105"/>
      <c r="W134" s="105"/>
      <c r="X134" s="105"/>
      <c r="Y134" s="105"/>
      <c r="Z134" s="105"/>
    </row>
    <row r="135" spans="2:26" x14ac:dyDescent="0.3">
      <c r="B135" s="105"/>
      <c r="C135" s="105"/>
      <c r="D135" s="105"/>
      <c r="E135" s="105"/>
      <c r="F135" s="105"/>
      <c r="G135" s="105"/>
      <c r="H135" s="105"/>
      <c r="I135" s="105"/>
      <c r="J135" s="105"/>
      <c r="K135" s="105"/>
      <c r="L135" s="105"/>
      <c r="M135" s="105"/>
      <c r="N135" s="105"/>
      <c r="O135" s="105"/>
      <c r="P135" s="105"/>
      <c r="Q135" s="105"/>
      <c r="R135" s="105"/>
      <c r="S135" s="105"/>
      <c r="T135" s="105"/>
      <c r="V135" s="105"/>
      <c r="W135" s="105"/>
      <c r="X135" s="105"/>
      <c r="Y135" s="105"/>
      <c r="Z135" s="105"/>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28">
    <mergeCell ref="N47:T47"/>
    <mergeCell ref="B36:Z36"/>
    <mergeCell ref="B11:D11"/>
    <mergeCell ref="B13:D13"/>
    <mergeCell ref="N11:P11"/>
    <mergeCell ref="Q11:Z11"/>
    <mergeCell ref="E13:I13"/>
    <mergeCell ref="J13:L13"/>
    <mergeCell ref="M13:N13"/>
    <mergeCell ref="B12:D12"/>
    <mergeCell ref="B14:D14"/>
    <mergeCell ref="O12:P12"/>
    <mergeCell ref="O13:P13"/>
    <mergeCell ref="B17:Z17"/>
    <mergeCell ref="B18:Z18"/>
    <mergeCell ref="B20:Z20"/>
    <mergeCell ref="B21:Z21"/>
    <mergeCell ref="B29:G29"/>
    <mergeCell ref="E12:N12"/>
    <mergeCell ref="F48:M48"/>
    <mergeCell ref="B74:D74"/>
    <mergeCell ref="F79:G79"/>
    <mergeCell ref="F80:G80"/>
    <mergeCell ref="F81:G81"/>
    <mergeCell ref="H81:W81"/>
    <mergeCell ref="H79:W79"/>
    <mergeCell ref="H80:W80"/>
    <mergeCell ref="B75:D75"/>
    <mergeCell ref="B76:Z76"/>
    <mergeCell ref="B78:E81"/>
    <mergeCell ref="B70:D70"/>
    <mergeCell ref="T75:Z75"/>
    <mergeCell ref="B71:D71"/>
    <mergeCell ref="S62:Z62"/>
    <mergeCell ref="F53:M53"/>
    <mergeCell ref="F50:M50"/>
    <mergeCell ref="F51:M51"/>
    <mergeCell ref="U53:Z53"/>
    <mergeCell ref="B42:E53"/>
    <mergeCell ref="N43:T43"/>
    <mergeCell ref="N46:T46"/>
    <mergeCell ref="F44:M44"/>
    <mergeCell ref="F47:M47"/>
    <mergeCell ref="C97:F97"/>
    <mergeCell ref="I91:J91"/>
    <mergeCell ref="B88:H88"/>
    <mergeCell ref="B89:H89"/>
    <mergeCell ref="B90:H90"/>
    <mergeCell ref="B84:Z84"/>
    <mergeCell ref="B83:H83"/>
    <mergeCell ref="I83:O83"/>
    <mergeCell ref="F82:G82"/>
    <mergeCell ref="H82:V82"/>
    <mergeCell ref="C96:F96"/>
    <mergeCell ref="X77:Z77"/>
    <mergeCell ref="X78:Z78"/>
    <mergeCell ref="F78:G78"/>
    <mergeCell ref="F77:G77"/>
    <mergeCell ref="H77:W77"/>
    <mergeCell ref="H78:W78"/>
    <mergeCell ref="B92:H92"/>
    <mergeCell ref="I92:J92"/>
    <mergeCell ref="Q89:W89"/>
    <mergeCell ref="I89:J89"/>
    <mergeCell ref="B82:E82"/>
    <mergeCell ref="B77:E77"/>
    <mergeCell ref="K125:S126"/>
    <mergeCell ref="K127:S127"/>
    <mergeCell ref="C129:L129"/>
    <mergeCell ref="C132:L132"/>
    <mergeCell ref="C130:L131"/>
    <mergeCell ref="V99:X99"/>
    <mergeCell ref="E108:X108"/>
    <mergeCell ref="V98:X98"/>
    <mergeCell ref="C101:F101"/>
    <mergeCell ref="C102:F102"/>
    <mergeCell ref="C103:F103"/>
    <mergeCell ref="E105:X105"/>
    <mergeCell ref="E106:X106"/>
    <mergeCell ref="E107:X107"/>
    <mergeCell ref="Q129:Z129"/>
    <mergeCell ref="C98:F98"/>
    <mergeCell ref="C115:Z115"/>
    <mergeCell ref="C114:Z114"/>
    <mergeCell ref="O98:Q98"/>
    <mergeCell ref="C122:Z122"/>
    <mergeCell ref="Q91:W91"/>
    <mergeCell ref="Q86:Z86"/>
    <mergeCell ref="P83:U83"/>
    <mergeCell ref="V83:Z83"/>
    <mergeCell ref="X79:Z79"/>
    <mergeCell ref="X80:Z80"/>
    <mergeCell ref="X81:Z81"/>
    <mergeCell ref="X82:Z82"/>
    <mergeCell ref="K124:S124"/>
    <mergeCell ref="V97:X97"/>
    <mergeCell ref="I86:J87"/>
    <mergeCell ref="K86:P86"/>
    <mergeCell ref="B91:H91"/>
    <mergeCell ref="O99:Q99"/>
    <mergeCell ref="R99:U99"/>
    <mergeCell ref="V96:X96"/>
    <mergeCell ref="G97:J97"/>
    <mergeCell ref="K97:N97"/>
    <mergeCell ref="O97:Q97"/>
    <mergeCell ref="R97:U97"/>
    <mergeCell ref="R98:U98"/>
    <mergeCell ref="B94:Z94"/>
    <mergeCell ref="B93:Z93"/>
    <mergeCell ref="I90:J90"/>
    <mergeCell ref="I88:J88"/>
    <mergeCell ref="K99:N99"/>
    <mergeCell ref="K96:N96"/>
    <mergeCell ref="G96:J96"/>
    <mergeCell ref="O96:Q96"/>
    <mergeCell ref="R96:U96"/>
    <mergeCell ref="G98:J98"/>
    <mergeCell ref="K98:N98"/>
    <mergeCell ref="Q88:W88"/>
    <mergeCell ref="Q90:W90"/>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N44:T44"/>
    <mergeCell ref="N45:T45"/>
    <mergeCell ref="U44:Z44"/>
    <mergeCell ref="U45:Z45"/>
    <mergeCell ref="N48:T48"/>
    <mergeCell ref="Y12:Z12"/>
    <mergeCell ref="C133:L133"/>
    <mergeCell ref="C117:Z117"/>
    <mergeCell ref="Q130:Z131"/>
    <mergeCell ref="Q132:Z132"/>
    <mergeCell ref="Q133:Z133"/>
    <mergeCell ref="B112:Z112"/>
    <mergeCell ref="C116:Z116"/>
    <mergeCell ref="E70:S70"/>
    <mergeCell ref="E71:S71"/>
    <mergeCell ref="E72:S72"/>
    <mergeCell ref="E73:S73"/>
    <mergeCell ref="E74:S74"/>
    <mergeCell ref="E75:S75"/>
    <mergeCell ref="C99:F99"/>
    <mergeCell ref="G99:J99"/>
    <mergeCell ref="B86:H87"/>
    <mergeCell ref="Q87:W87"/>
    <mergeCell ref="T69:Z69"/>
    <mergeCell ref="T70:Z70"/>
    <mergeCell ref="T71:Z71"/>
    <mergeCell ref="T72:Z72"/>
    <mergeCell ref="T73:Z73"/>
    <mergeCell ref="T74:Z74"/>
    <mergeCell ref="B65:Z65"/>
    <mergeCell ref="C62:R62"/>
    <mergeCell ref="B69:D69"/>
    <mergeCell ref="S63:Z63"/>
    <mergeCell ref="C63:R63"/>
    <mergeCell ref="B72:D72"/>
    <mergeCell ref="B73:D73"/>
    <mergeCell ref="C58:R58"/>
    <mergeCell ref="S58:Z58"/>
    <mergeCell ref="C60:R60"/>
    <mergeCell ref="C59:R59"/>
    <mergeCell ref="F49:M49"/>
    <mergeCell ref="F46:M46"/>
    <mergeCell ref="N41:T41"/>
    <mergeCell ref="N42:T42"/>
    <mergeCell ref="Q13:R13"/>
    <mergeCell ref="W13:Z13"/>
    <mergeCell ref="U13:V13"/>
    <mergeCell ref="U51:Z51"/>
    <mergeCell ref="U52:Z52"/>
    <mergeCell ref="S59:Z59"/>
    <mergeCell ref="B39:Z39"/>
    <mergeCell ref="F43:M43"/>
    <mergeCell ref="F52:M52"/>
    <mergeCell ref="S60:Z60"/>
    <mergeCell ref="B54:T54"/>
    <mergeCell ref="U54:Z54"/>
    <mergeCell ref="B41:E41"/>
    <mergeCell ref="N51:T51"/>
    <mergeCell ref="U48:Z48"/>
    <mergeCell ref="F45:M45"/>
    <mergeCell ref="S61:Z61"/>
    <mergeCell ref="B34:Z34"/>
    <mergeCell ref="P9:S9"/>
    <mergeCell ref="T9:W9"/>
    <mergeCell ref="P7:S7"/>
    <mergeCell ref="T7:W7"/>
    <mergeCell ref="U41:Z41"/>
    <mergeCell ref="U42:Z42"/>
    <mergeCell ref="E69:S69"/>
    <mergeCell ref="C61:R61"/>
    <mergeCell ref="B67:Z67"/>
    <mergeCell ref="N52:T52"/>
    <mergeCell ref="N53:T53"/>
    <mergeCell ref="B56:Z56"/>
    <mergeCell ref="U43:Z43"/>
    <mergeCell ref="U46:Z46"/>
    <mergeCell ref="U49:Z49"/>
    <mergeCell ref="U50:Z50"/>
    <mergeCell ref="F41:M41"/>
    <mergeCell ref="E14:Z14"/>
    <mergeCell ref="U12:V12"/>
    <mergeCell ref="F42:M42"/>
    <mergeCell ref="N49:T49"/>
    <mergeCell ref="N50:T50"/>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1 N111 G111 W111" xr:uid="{00000000-0002-0000-0000-000001000000}"/>
    <dataValidation allowBlank="1" showInputMessage="1" showErrorMessage="1" prompt="Colocar la clave del grupo asignado, las celdas no utilizadas colocar &quot;X&quot;" sqref="G103:H104" xr:uid="{00000000-0002-0000-0000-000002000000}"/>
    <dataValidation allowBlank="1" showInputMessage="1" showErrorMessage="1" prompt="Introduzca  la fecha de inicio de unidad con el grupo asignado colocando DIA/MES/AÑO.  Las celdas no utilizadas colocar &quot;X&quot;" sqref="C110:H110" xr:uid="{00000000-0002-0000-0000-000003000000}"/>
    <dataValidation allowBlank="1" showInputMessage="1" showErrorMessage="1" prompt="Introduzca  la fecha  con el grupo asignado colocando DIA/MES/AÑO.  Las celdas no utilizadas colocar &quot;X&quot;" sqref="H111:M111"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9" xr:uid="{00000000-0002-0000-0000-000008000000}"/>
    <dataValidation type="list" allowBlank="1" showInputMessage="1" showErrorMessage="1" sqref="M133" xr:uid="{00000000-0002-0000-0000-000009000000}">
      <formula1>$C$3:$C$113</formula1>
    </dataValidation>
    <dataValidation type="list" allowBlank="1" showInputMessage="1" showErrorMessage="1" prompt="Elija un Laboratorio o Taller" sqref="S59:Z63"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3:M53" xr:uid="{00000000-0002-0000-0000-00000C000000}"/>
    <dataValidation allowBlank="1" showInputMessage="1" showErrorMessage="1" prompt="Horas totales de duración del tema" sqref="U54:Z54" xr:uid="{00000000-0002-0000-0000-00000D000000}"/>
    <dataValidation allowBlank="1" showInputMessage="1" showErrorMessage="1" prompt="Debe integrar almenos dos datos por tema" sqref="C102:F102" xr:uid="{00000000-0002-0000-0000-00000E000000}"/>
    <dataValidation allowBlank="1" showInputMessage="1" showErrorMessage="1" prompt="Inserte la firma digitalizada " sqref="Q130:Z131 C130:L131 K125:S126"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Q88:W91</xm:sqref>
        </x14:dataValidation>
        <x14:dataValidation type="list" allowBlank="1" showInputMessage="1" showErrorMessage="1" xr:uid="{00000000-0002-0000-0000-000013000000}">
          <x14:formula1>
            <xm:f>'Carreras - Especialidades'!$M$2:$M$11</xm:f>
          </x14:formula1>
          <xm:sqref>Q133:Z133</xm:sqref>
        </x14:dataValidation>
        <x14:dataValidation type="list" allowBlank="1" showInputMessage="1" showErrorMessage="1" xr:uid="{00000000-0002-0000-0000-000014000000}">
          <x14:formula1>
            <xm:f>'Carreras - Especialidades'!$G$2:$G$11</xm:f>
          </x14:formula1>
          <xm:sqref>Q132:Z132</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4.4" x14ac:dyDescent="0.3"/>
  <cols>
    <col min="1" max="1" width="8.33203125" bestFit="1" customWidth="1"/>
    <col min="2" max="2" width="43.6640625" customWidth="1"/>
    <col min="3" max="3" width="21.6640625" customWidth="1"/>
    <col min="4" max="4" width="23" customWidth="1"/>
    <col min="13" max="13" width="44.109375" customWidth="1"/>
  </cols>
  <sheetData>
    <row r="1" spans="1:13" x14ac:dyDescent="0.3">
      <c r="A1" s="1" t="s">
        <v>11</v>
      </c>
      <c r="B1" s="1" t="s">
        <v>8</v>
      </c>
      <c r="C1" s="5"/>
      <c r="D1" s="43"/>
      <c r="E1" s="24"/>
      <c r="G1" t="s">
        <v>118</v>
      </c>
      <c r="M1" t="s">
        <v>119</v>
      </c>
    </row>
    <row r="2" spans="1:13" x14ac:dyDescent="0.3">
      <c r="A2" s="2">
        <v>1</v>
      </c>
      <c r="B2" s="8" t="s">
        <v>208</v>
      </c>
      <c r="D2" s="44"/>
      <c r="E2" s="24"/>
      <c r="G2" s="46" t="s">
        <v>217</v>
      </c>
      <c r="M2" s="46" t="s">
        <v>226</v>
      </c>
    </row>
    <row r="3" spans="1:13" x14ac:dyDescent="0.3">
      <c r="A3" s="2">
        <f>A2+1</f>
        <v>2</v>
      </c>
      <c r="B3" s="3" t="s">
        <v>209</v>
      </c>
      <c r="D3" s="44"/>
      <c r="E3" s="24"/>
      <c r="G3" s="46" t="s">
        <v>218</v>
      </c>
      <c r="M3" s="46" t="s">
        <v>284</v>
      </c>
    </row>
    <row r="4" spans="1:13" x14ac:dyDescent="0.3">
      <c r="A4" s="2">
        <f>A3+1</f>
        <v>3</v>
      </c>
      <c r="B4" s="3" t="s">
        <v>216</v>
      </c>
      <c r="D4" s="44"/>
      <c r="E4" s="24"/>
      <c r="G4" s="46" t="s">
        <v>219</v>
      </c>
      <c r="M4" s="46" t="s">
        <v>285</v>
      </c>
    </row>
    <row r="5" spans="1:13" x14ac:dyDescent="0.3">
      <c r="A5" s="2">
        <f>A4+1</f>
        <v>4</v>
      </c>
      <c r="B5" s="3" t="s">
        <v>210</v>
      </c>
      <c r="D5" s="44"/>
      <c r="E5" s="24"/>
      <c r="G5" s="46" t="s">
        <v>220</v>
      </c>
      <c r="M5" s="46" t="s">
        <v>286</v>
      </c>
    </row>
    <row r="6" spans="1:13" x14ac:dyDescent="0.3">
      <c r="A6" s="2">
        <f>A5+1</f>
        <v>5</v>
      </c>
      <c r="B6" s="3" t="s">
        <v>215</v>
      </c>
      <c r="D6" s="44"/>
      <c r="E6" s="24"/>
      <c r="G6" s="46" t="s">
        <v>221</v>
      </c>
      <c r="M6" s="46" t="s">
        <v>227</v>
      </c>
    </row>
    <row r="7" spans="1:13" x14ac:dyDescent="0.3">
      <c r="A7" s="2">
        <f>A6+1</f>
        <v>6</v>
      </c>
      <c r="B7" s="3" t="s">
        <v>211</v>
      </c>
      <c r="D7" s="44"/>
      <c r="E7" s="24"/>
      <c r="G7" s="46" t="s">
        <v>222</v>
      </c>
      <c r="M7" s="46" t="s">
        <v>254</v>
      </c>
    </row>
    <row r="8" spans="1:13" x14ac:dyDescent="0.3">
      <c r="A8" s="2">
        <v>7</v>
      </c>
      <c r="B8" s="3" t="s">
        <v>212</v>
      </c>
      <c r="D8" s="44"/>
      <c r="E8" s="24"/>
      <c r="G8" s="46" t="s">
        <v>223</v>
      </c>
      <c r="M8" s="46" t="s">
        <v>287</v>
      </c>
    </row>
    <row r="9" spans="1:13" x14ac:dyDescent="0.3">
      <c r="A9" s="2">
        <v>8</v>
      </c>
      <c r="B9" s="3" t="s">
        <v>214</v>
      </c>
      <c r="D9" s="44"/>
      <c r="E9" s="24"/>
      <c r="G9" s="46" t="s">
        <v>224</v>
      </c>
      <c r="M9" s="46" t="s">
        <v>288</v>
      </c>
    </row>
    <row r="10" spans="1:13" x14ac:dyDescent="0.3">
      <c r="A10" s="26">
        <v>9</v>
      </c>
      <c r="B10" t="s">
        <v>213</v>
      </c>
      <c r="D10" s="20"/>
      <c r="E10" s="24"/>
      <c r="G10" s="46" t="s">
        <v>225</v>
      </c>
      <c r="M10" s="46" t="s">
        <v>228</v>
      </c>
    </row>
    <row r="11" spans="1:13" x14ac:dyDescent="0.3">
      <c r="A11" s="7">
        <v>10</v>
      </c>
      <c r="B11" s="6" t="s">
        <v>264</v>
      </c>
      <c r="C11" s="6"/>
      <c r="D11" s="45"/>
      <c r="E11" s="24"/>
      <c r="G11" s="46" t="s">
        <v>283</v>
      </c>
      <c r="M11" s="46" t="s">
        <v>289</v>
      </c>
    </row>
    <row r="14" spans="1:13" x14ac:dyDescent="0.3">
      <c r="A14" s="5" t="s">
        <v>11</v>
      </c>
      <c r="B14" s="5" t="s">
        <v>8</v>
      </c>
      <c r="C14" s="5" t="s">
        <v>44</v>
      </c>
      <c r="D14" s="5"/>
    </row>
    <row r="15" spans="1:13" x14ac:dyDescent="0.3">
      <c r="A15" s="2">
        <v>1</v>
      </c>
      <c r="B15" s="3" t="s">
        <v>14</v>
      </c>
      <c r="C15" t="s">
        <v>45</v>
      </c>
    </row>
    <row r="16" spans="1:13" x14ac:dyDescent="0.3">
      <c r="A16" s="2"/>
      <c r="B16" s="3"/>
      <c r="C16" t="s">
        <v>64</v>
      </c>
    </row>
    <row r="17" spans="1:4" x14ac:dyDescent="0.3">
      <c r="A17" s="2">
        <f>A15+1</f>
        <v>2</v>
      </c>
      <c r="B17" s="3" t="s">
        <v>15</v>
      </c>
      <c r="C17" t="s">
        <v>48</v>
      </c>
    </row>
    <row r="18" spans="1:4" x14ac:dyDescent="0.3">
      <c r="A18" s="2"/>
      <c r="B18" s="3"/>
      <c r="C18" t="s">
        <v>65</v>
      </c>
    </row>
    <row r="19" spans="1:4" x14ac:dyDescent="0.3">
      <c r="A19" s="2">
        <f>A17+1</f>
        <v>3</v>
      </c>
      <c r="B19" s="3" t="s">
        <v>13</v>
      </c>
      <c r="C19" t="s">
        <v>43</v>
      </c>
    </row>
    <row r="20" spans="1:4" x14ac:dyDescent="0.3">
      <c r="A20" s="2">
        <f>A19+1</f>
        <v>4</v>
      </c>
      <c r="B20" s="3" t="s">
        <v>16</v>
      </c>
      <c r="C20" t="s">
        <v>58</v>
      </c>
    </row>
    <row r="21" spans="1:4" x14ac:dyDescent="0.3">
      <c r="A21" s="2"/>
      <c r="B21" s="3"/>
      <c r="C21" t="s">
        <v>67</v>
      </c>
    </row>
    <row r="22" spans="1:4" x14ac:dyDescent="0.3">
      <c r="A22" s="2">
        <f>A20+1</f>
        <v>5</v>
      </c>
      <c r="B22" s="3" t="s">
        <v>10</v>
      </c>
      <c r="C22" t="s">
        <v>52</v>
      </c>
    </row>
    <row r="23" spans="1:4" x14ac:dyDescent="0.3">
      <c r="A23" s="2"/>
      <c r="B23" s="3"/>
      <c r="C23" t="s">
        <v>66</v>
      </c>
    </row>
    <row r="24" spans="1:4" x14ac:dyDescent="0.3">
      <c r="A24" s="2">
        <f>A22+1</f>
        <v>6</v>
      </c>
      <c r="B24" s="3" t="s">
        <v>17</v>
      </c>
      <c r="C24" t="s">
        <v>54</v>
      </c>
    </row>
    <row r="25" spans="1:4" x14ac:dyDescent="0.3">
      <c r="A25" s="2"/>
      <c r="B25" s="3"/>
      <c r="C25" t="s">
        <v>63</v>
      </c>
    </row>
    <row r="26" spans="1:4" x14ac:dyDescent="0.3">
      <c r="A26" s="2">
        <v>7</v>
      </c>
      <c r="B26" s="3" t="s">
        <v>69</v>
      </c>
      <c r="C26" t="s">
        <v>68</v>
      </c>
    </row>
    <row r="27" spans="1:4" x14ac:dyDescent="0.3">
      <c r="A27" s="2"/>
      <c r="B27" s="3" t="s">
        <v>12</v>
      </c>
      <c r="C27" t="s">
        <v>70</v>
      </c>
    </row>
    <row r="28" spans="1:4" x14ac:dyDescent="0.3">
      <c r="A28" s="2">
        <v>8</v>
      </c>
      <c r="B28" s="3" t="s">
        <v>12</v>
      </c>
      <c r="C28" t="s">
        <v>56</v>
      </c>
    </row>
    <row r="29" spans="1:4" x14ac:dyDescent="0.3">
      <c r="A29" s="4">
        <v>9</v>
      </c>
      <c r="B29" t="s">
        <v>124</v>
      </c>
      <c r="C29" t="s">
        <v>255</v>
      </c>
    </row>
    <row r="30" spans="1:4" x14ac:dyDescent="0.3">
      <c r="A30" s="7">
        <v>10</v>
      </c>
      <c r="B30" s="6" t="s">
        <v>262</v>
      </c>
      <c r="C30" s="6" t="s">
        <v>263</v>
      </c>
      <c r="D30" s="6"/>
    </row>
    <row r="33" spans="1:4" x14ac:dyDescent="0.3">
      <c r="A33" s="5" t="s">
        <v>11</v>
      </c>
      <c r="B33" s="5" t="s">
        <v>8</v>
      </c>
      <c r="C33" s="5" t="s">
        <v>44</v>
      </c>
      <c r="D33" s="5" t="s">
        <v>18</v>
      </c>
    </row>
    <row r="34" spans="1:4" x14ac:dyDescent="0.3">
      <c r="A34" s="2">
        <v>1</v>
      </c>
      <c r="B34" s="3" t="s">
        <v>14</v>
      </c>
      <c r="C34" s="5" t="s">
        <v>45</v>
      </c>
      <c r="D34" t="s">
        <v>47</v>
      </c>
    </row>
    <row r="35" spans="1:4" x14ac:dyDescent="0.3">
      <c r="A35" s="2">
        <f>A34+1</f>
        <v>2</v>
      </c>
      <c r="B35" s="3"/>
      <c r="D35" t="s">
        <v>46</v>
      </c>
    </row>
    <row r="36" spans="1:4" x14ac:dyDescent="0.3">
      <c r="A36" s="2">
        <f t="shared" ref="A36:A44" si="0">A35+1</f>
        <v>3</v>
      </c>
      <c r="B36" s="3" t="s">
        <v>15</v>
      </c>
      <c r="D36" t="s">
        <v>49</v>
      </c>
    </row>
    <row r="37" spans="1:4" x14ac:dyDescent="0.3">
      <c r="A37" s="2">
        <f t="shared" si="0"/>
        <v>4</v>
      </c>
      <c r="D37" t="s">
        <v>50</v>
      </c>
    </row>
    <row r="38" spans="1:4" x14ac:dyDescent="0.3">
      <c r="A38" s="2">
        <f t="shared" si="0"/>
        <v>5</v>
      </c>
      <c r="B38" s="3" t="s">
        <v>16</v>
      </c>
      <c r="D38" t="s">
        <v>51</v>
      </c>
    </row>
    <row r="39" spans="1:4" x14ac:dyDescent="0.3">
      <c r="A39" s="2">
        <f t="shared" si="0"/>
        <v>6</v>
      </c>
      <c r="D39" t="s">
        <v>71</v>
      </c>
    </row>
    <row r="40" spans="1:4" x14ac:dyDescent="0.3">
      <c r="A40" s="2">
        <f t="shared" si="0"/>
        <v>7</v>
      </c>
      <c r="B40" s="3" t="s">
        <v>10</v>
      </c>
      <c r="D40" t="s">
        <v>53</v>
      </c>
    </row>
    <row r="41" spans="1:4" x14ac:dyDescent="0.3">
      <c r="A41" s="2">
        <f t="shared" si="0"/>
        <v>8</v>
      </c>
      <c r="D41" t="s">
        <v>59</v>
      </c>
    </row>
    <row r="42" spans="1:4" x14ac:dyDescent="0.3">
      <c r="A42" s="2">
        <f t="shared" si="0"/>
        <v>9</v>
      </c>
      <c r="B42" s="3" t="s">
        <v>17</v>
      </c>
      <c r="C42" s="6"/>
      <c r="D42" s="6" t="s">
        <v>55</v>
      </c>
    </row>
    <row r="43" spans="1:4" x14ac:dyDescent="0.3">
      <c r="A43" s="2">
        <f>A42+1</f>
        <v>10</v>
      </c>
      <c r="B43" s="3" t="s">
        <v>12</v>
      </c>
      <c r="C43" s="6"/>
      <c r="D43" s="6" t="s">
        <v>57</v>
      </c>
    </row>
    <row r="44" spans="1:4" x14ac:dyDescent="0.3">
      <c r="A44" s="2">
        <f t="shared" si="0"/>
        <v>11</v>
      </c>
      <c r="B44" s="3"/>
      <c r="C44" s="6"/>
      <c r="D44" s="6" t="s">
        <v>60</v>
      </c>
    </row>
    <row r="45" spans="1:4" x14ac:dyDescent="0.3">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4.4" x14ac:dyDescent="0.3"/>
  <cols>
    <col min="2" max="2" width="37.5546875" bestFit="1" customWidth="1"/>
  </cols>
  <sheetData>
    <row r="1" spans="2:2" x14ac:dyDescent="0.3">
      <c r="B1" s="4" t="s">
        <v>25</v>
      </c>
    </row>
    <row r="2" spans="2:2" x14ac:dyDescent="0.3">
      <c r="B2" t="s">
        <v>86</v>
      </c>
    </row>
    <row r="3" spans="2:2" x14ac:dyDescent="0.3">
      <c r="B3" t="s">
        <v>87</v>
      </c>
    </row>
    <row r="4" spans="2:2" x14ac:dyDescent="0.3">
      <c r="B4" t="s">
        <v>88</v>
      </c>
    </row>
    <row r="5" spans="2:2" x14ac:dyDescent="0.3">
      <c r="B5" t="s">
        <v>89</v>
      </c>
    </row>
    <row r="6" spans="2:2" x14ac:dyDescent="0.3">
      <c r="B6" t="s">
        <v>90</v>
      </c>
    </row>
    <row r="7" spans="2:2" x14ac:dyDescent="0.3">
      <c r="B7" t="s">
        <v>91</v>
      </c>
    </row>
    <row r="8" spans="2:2" x14ac:dyDescent="0.3">
      <c r="B8" t="s">
        <v>92</v>
      </c>
    </row>
    <row r="9" spans="2:2" x14ac:dyDescent="0.3">
      <c r="B9" t="s">
        <v>39</v>
      </c>
    </row>
    <row r="10" spans="2:2" x14ac:dyDescent="0.3">
      <c r="B10" t="s">
        <v>24</v>
      </c>
    </row>
    <row r="11" spans="2:2" x14ac:dyDescent="0.3">
      <c r="B11" t="s">
        <v>36</v>
      </c>
    </row>
    <row r="12" spans="2:2" x14ac:dyDescent="0.3">
      <c r="B12" t="s">
        <v>33</v>
      </c>
    </row>
    <row r="13" spans="2:2" x14ac:dyDescent="0.3">
      <c r="B13" t="s">
        <v>37</v>
      </c>
    </row>
    <row r="14" spans="2:2" x14ac:dyDescent="0.3">
      <c r="B14" t="s">
        <v>38</v>
      </c>
    </row>
    <row r="15" spans="2:2" x14ac:dyDescent="0.3">
      <c r="B15" t="s">
        <v>34</v>
      </c>
    </row>
    <row r="16" spans="2:2" x14ac:dyDescent="0.3">
      <c r="B16" t="s">
        <v>28</v>
      </c>
    </row>
    <row r="17" spans="2:2" x14ac:dyDescent="0.3">
      <c r="B17" t="s">
        <v>23</v>
      </c>
    </row>
    <row r="18" spans="2:2" x14ac:dyDescent="0.3">
      <c r="B18" t="s">
        <v>27</v>
      </c>
    </row>
    <row r="19" spans="2:2" x14ac:dyDescent="0.3">
      <c r="B19" t="s">
        <v>62</v>
      </c>
    </row>
    <row r="20" spans="2:2" x14ac:dyDescent="0.3">
      <c r="B20" t="s">
        <v>29</v>
      </c>
    </row>
    <row r="21" spans="2:2" x14ac:dyDescent="0.3">
      <c r="B21" t="s">
        <v>32</v>
      </c>
    </row>
    <row r="22" spans="2:2" x14ac:dyDescent="0.3">
      <c r="B22" t="s">
        <v>41</v>
      </c>
    </row>
    <row r="23" spans="2:2" x14ac:dyDescent="0.3">
      <c r="B23" t="s">
        <v>30</v>
      </c>
    </row>
    <row r="24" spans="2:2" x14ac:dyDescent="0.3">
      <c r="B24" t="s">
        <v>31</v>
      </c>
    </row>
    <row r="25" spans="2:2" x14ac:dyDescent="0.3">
      <c r="B25" t="s">
        <v>40</v>
      </c>
    </row>
    <row r="26" spans="2:2" x14ac:dyDescent="0.3">
      <c r="B26" t="s">
        <v>35</v>
      </c>
    </row>
    <row r="27" spans="2:2" x14ac:dyDescent="0.3">
      <c r="B27" t="s">
        <v>61</v>
      </c>
    </row>
    <row r="28" spans="2:2" x14ac:dyDescent="0.3">
      <c r="B28" s="6" t="s">
        <v>252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4.4" x14ac:dyDescent="0.3"/>
  <cols>
    <col min="2" max="2" width="32.33203125" customWidth="1"/>
  </cols>
  <sheetData>
    <row r="2" spans="2:2" x14ac:dyDescent="0.3">
      <c r="B2" t="s">
        <v>9</v>
      </c>
    </row>
    <row r="3" spans="2:2" x14ac:dyDescent="0.3">
      <c r="B3" s="47" t="s">
        <v>229</v>
      </c>
    </row>
    <row r="4" spans="2:2" x14ac:dyDescent="0.3">
      <c r="B4" s="48" t="s">
        <v>230</v>
      </c>
    </row>
    <row r="5" spans="2:2" x14ac:dyDescent="0.3">
      <c r="B5" s="47" t="s">
        <v>231</v>
      </c>
    </row>
    <row r="6" spans="2:2" x14ac:dyDescent="0.3">
      <c r="B6" s="48" t="s">
        <v>232</v>
      </c>
    </row>
    <row r="7" spans="2:2" x14ac:dyDescent="0.3">
      <c r="B7" s="47" t="s">
        <v>233</v>
      </c>
    </row>
    <row r="8" spans="2:2" x14ac:dyDescent="0.3">
      <c r="B8" s="47" t="s">
        <v>256</v>
      </c>
    </row>
    <row r="9" spans="2:2" ht="15" thickBot="1" x14ac:dyDescent="0.35">
      <c r="B9" s="49" t="s">
        <v>234</v>
      </c>
    </row>
    <row r="10" spans="2:2" x14ac:dyDescent="0.3">
      <c r="B10" t="s">
        <v>275</v>
      </c>
    </row>
    <row r="11" spans="2:2" x14ac:dyDescent="0.3">
      <c r="B11" t="s">
        <v>276</v>
      </c>
    </row>
    <row r="12" spans="2:2" x14ac:dyDescent="0.3">
      <c r="B12" t="s">
        <v>277</v>
      </c>
    </row>
    <row r="13" spans="2:2" x14ac:dyDescent="0.3">
      <c r="B13" t="s">
        <v>279</v>
      </c>
    </row>
    <row r="14" spans="2:2" x14ac:dyDescent="0.3">
      <c r="B14" t="s">
        <v>280</v>
      </c>
    </row>
    <row r="15" spans="2:2" x14ac:dyDescent="0.3">
      <c r="B15" t="s">
        <v>281</v>
      </c>
    </row>
    <row r="16" spans="2:2" x14ac:dyDescent="0.3">
      <c r="B16" t="s">
        <v>282</v>
      </c>
    </row>
    <row r="17" spans="2:2" x14ac:dyDescent="0.3">
      <c r="B17" t="s">
        <v>292</v>
      </c>
    </row>
    <row r="18" spans="2:2" x14ac:dyDescent="0.3">
      <c r="B18" t="s">
        <v>293</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4.4" x14ac:dyDescent="0.3"/>
  <cols>
    <col min="2" max="2" width="6.33203125" customWidth="1"/>
    <col min="3" max="3" width="30.88671875" bestFit="1" customWidth="1"/>
    <col min="7" max="7" width="36" customWidth="1"/>
  </cols>
  <sheetData>
    <row r="1" spans="2:7" x14ac:dyDescent="0.3">
      <c r="B1" s="1" t="s">
        <v>22</v>
      </c>
      <c r="C1" t="s">
        <v>117</v>
      </c>
      <c r="F1" s="15" t="s">
        <v>22</v>
      </c>
      <c r="G1" s="16"/>
    </row>
    <row r="2" spans="2:7" x14ac:dyDescent="0.3">
      <c r="B2" s="1"/>
      <c r="C2" s="24"/>
      <c r="F2" s="17">
        <v>1</v>
      </c>
      <c r="G2" s="9" t="s">
        <v>107</v>
      </c>
    </row>
    <row r="3" spans="2:7" x14ac:dyDescent="0.3">
      <c r="B3" s="1">
        <f t="shared" ref="B3:B23" si="0">B2+1</f>
        <v>1</v>
      </c>
      <c r="C3" s="24" t="s">
        <v>99</v>
      </c>
      <c r="F3" s="18">
        <f>F2+1</f>
        <v>2</v>
      </c>
      <c r="G3" s="14" t="s">
        <v>108</v>
      </c>
    </row>
    <row r="4" spans="2:7" x14ac:dyDescent="0.3">
      <c r="B4" s="1">
        <f t="shared" si="0"/>
        <v>2</v>
      </c>
      <c r="C4" s="24" t="s">
        <v>100</v>
      </c>
      <c r="F4" s="17">
        <f>F3+1</f>
        <v>3</v>
      </c>
      <c r="G4" s="9" t="s">
        <v>260</v>
      </c>
    </row>
    <row r="5" spans="2:7" x14ac:dyDescent="0.3">
      <c r="B5" s="1">
        <f t="shared" si="0"/>
        <v>3</v>
      </c>
      <c r="C5" s="24" t="s">
        <v>103</v>
      </c>
      <c r="F5" s="18">
        <f>F4+1</f>
        <v>4</v>
      </c>
      <c r="G5" s="14" t="s">
        <v>109</v>
      </c>
    </row>
    <row r="6" spans="2:7" x14ac:dyDescent="0.3">
      <c r="B6" s="1">
        <f t="shared" si="0"/>
        <v>4</v>
      </c>
      <c r="C6" s="24" t="s">
        <v>104</v>
      </c>
      <c r="F6" s="17">
        <v>5</v>
      </c>
      <c r="G6" s="9" t="s">
        <v>129</v>
      </c>
    </row>
    <row r="7" spans="2:7" x14ac:dyDescent="0.3">
      <c r="B7" s="1">
        <f t="shared" si="0"/>
        <v>5</v>
      </c>
      <c r="C7" s="24" t="s">
        <v>105</v>
      </c>
      <c r="F7" s="18">
        <v>6</v>
      </c>
      <c r="G7" s="14" t="s">
        <v>112</v>
      </c>
    </row>
    <row r="8" spans="2:7" x14ac:dyDescent="0.3">
      <c r="B8" s="1">
        <f t="shared" si="0"/>
        <v>6</v>
      </c>
      <c r="C8" s="24" t="s">
        <v>94</v>
      </c>
      <c r="F8" s="19"/>
      <c r="G8" s="20"/>
    </row>
    <row r="9" spans="2:7" x14ac:dyDescent="0.3">
      <c r="B9" s="1">
        <f t="shared" si="0"/>
        <v>7</v>
      </c>
      <c r="C9" s="24" t="s">
        <v>110</v>
      </c>
      <c r="F9" s="19"/>
      <c r="G9" s="20"/>
    </row>
    <row r="10" spans="2:7" x14ac:dyDescent="0.3">
      <c r="B10" s="1">
        <f t="shared" si="0"/>
        <v>8</v>
      </c>
      <c r="C10" s="24" t="s">
        <v>111</v>
      </c>
      <c r="F10" s="19"/>
      <c r="G10" s="20"/>
    </row>
    <row r="11" spans="2:7" x14ac:dyDescent="0.3">
      <c r="B11" s="1">
        <f t="shared" si="0"/>
        <v>9</v>
      </c>
      <c r="C11" s="24" t="s">
        <v>113</v>
      </c>
      <c r="F11" s="19"/>
      <c r="G11" s="20"/>
    </row>
    <row r="12" spans="2:7" x14ac:dyDescent="0.3">
      <c r="B12" s="1">
        <f t="shared" si="0"/>
        <v>10</v>
      </c>
      <c r="C12" s="24" t="s">
        <v>101</v>
      </c>
      <c r="F12" s="19"/>
      <c r="G12" s="20"/>
    </row>
    <row r="13" spans="2:7" x14ac:dyDescent="0.3">
      <c r="B13" s="1">
        <f t="shared" si="0"/>
        <v>11</v>
      </c>
      <c r="C13" s="24" t="s">
        <v>102</v>
      </c>
      <c r="F13" s="19"/>
      <c r="G13" s="20"/>
    </row>
    <row r="14" spans="2:7" x14ac:dyDescent="0.3">
      <c r="B14" s="1">
        <f t="shared" si="0"/>
        <v>12</v>
      </c>
      <c r="C14" s="24" t="s">
        <v>95</v>
      </c>
      <c r="F14" s="19"/>
      <c r="G14" s="20"/>
    </row>
    <row r="15" spans="2:7" x14ac:dyDescent="0.3">
      <c r="B15" s="1">
        <f t="shared" si="0"/>
        <v>13</v>
      </c>
      <c r="C15" s="24" t="s">
        <v>26</v>
      </c>
      <c r="F15" s="19"/>
      <c r="G15" s="20"/>
    </row>
    <row r="16" spans="2:7" x14ac:dyDescent="0.3">
      <c r="B16" s="1">
        <f t="shared" si="0"/>
        <v>14</v>
      </c>
      <c r="C16" s="24" t="s">
        <v>93</v>
      </c>
      <c r="F16" s="19"/>
      <c r="G16" s="20"/>
    </row>
    <row r="17" spans="2:7" x14ac:dyDescent="0.3">
      <c r="B17" s="1">
        <f t="shared" si="0"/>
        <v>15</v>
      </c>
      <c r="C17" s="24" t="s">
        <v>96</v>
      </c>
      <c r="F17" s="19"/>
      <c r="G17" s="20"/>
    </row>
    <row r="18" spans="2:7" x14ac:dyDescent="0.3">
      <c r="B18" s="1">
        <f t="shared" si="0"/>
        <v>16</v>
      </c>
      <c r="C18" s="24" t="s">
        <v>19</v>
      </c>
      <c r="F18" s="19"/>
      <c r="G18" s="20"/>
    </row>
    <row r="19" spans="2:7" x14ac:dyDescent="0.3">
      <c r="B19" s="1">
        <f t="shared" si="0"/>
        <v>17</v>
      </c>
      <c r="C19" s="24" t="s">
        <v>20</v>
      </c>
      <c r="F19" s="19"/>
      <c r="G19" s="20"/>
    </row>
    <row r="20" spans="2:7" x14ac:dyDescent="0.3">
      <c r="B20" s="7">
        <f t="shared" si="0"/>
        <v>18</v>
      </c>
      <c r="C20" s="24" t="s">
        <v>97</v>
      </c>
      <c r="F20" s="21"/>
      <c r="G20" s="20"/>
    </row>
    <row r="21" spans="2:7" x14ac:dyDescent="0.3">
      <c r="B21" s="1">
        <f t="shared" si="0"/>
        <v>19</v>
      </c>
      <c r="C21" s="24" t="s">
        <v>106</v>
      </c>
      <c r="F21" s="19"/>
      <c r="G21" s="20"/>
    </row>
    <row r="22" spans="2:7" x14ac:dyDescent="0.3">
      <c r="B22" s="1">
        <f t="shared" si="0"/>
        <v>20</v>
      </c>
      <c r="C22" s="24" t="s">
        <v>98</v>
      </c>
      <c r="F22" s="19"/>
      <c r="G22" s="20"/>
    </row>
    <row r="23" spans="2:7" x14ac:dyDescent="0.3">
      <c r="B23" s="7">
        <f t="shared" si="0"/>
        <v>21</v>
      </c>
      <c r="C23" s="24" t="s">
        <v>21</v>
      </c>
      <c r="F23" s="21"/>
      <c r="G23" s="25"/>
    </row>
    <row r="24" spans="2:7" x14ac:dyDescent="0.3">
      <c r="B24" s="5">
        <f>B23+1</f>
        <v>22</v>
      </c>
      <c r="C24" s="24" t="s">
        <v>112</v>
      </c>
      <c r="F24" s="6"/>
      <c r="G24" s="6"/>
    </row>
    <row r="25" spans="2:7" x14ac:dyDescent="0.3">
      <c r="B25" s="5">
        <f>B24+1</f>
        <v>23</v>
      </c>
      <c r="C25" s="24" t="s">
        <v>114</v>
      </c>
      <c r="F25" s="6"/>
      <c r="G25" s="6"/>
    </row>
    <row r="26" spans="2:7" x14ac:dyDescent="0.3">
      <c r="B26" s="5">
        <f>B25+1</f>
        <v>24</v>
      </c>
      <c r="C26" s="24" t="s">
        <v>115</v>
      </c>
    </row>
    <row r="27" spans="2:7" x14ac:dyDescent="0.3">
      <c r="B27" s="5">
        <f>B26+1</f>
        <v>25</v>
      </c>
      <c r="C27" s="24" t="s">
        <v>116</v>
      </c>
    </row>
    <row r="28" spans="2:7" x14ac:dyDescent="0.3">
      <c r="B28" s="5">
        <v>26</v>
      </c>
      <c r="C28" s="24" t="s">
        <v>125</v>
      </c>
    </row>
    <row r="29" spans="2:7" x14ac:dyDescent="0.3">
      <c r="B29" s="5">
        <v>27</v>
      </c>
      <c r="C29" s="24" t="s">
        <v>126</v>
      </c>
    </row>
    <row r="30" spans="2:7" x14ac:dyDescent="0.3">
      <c r="B30" s="5">
        <v>28</v>
      </c>
      <c r="C30" s="24" t="s">
        <v>127</v>
      </c>
    </row>
    <row r="31" spans="2:7" x14ac:dyDescent="0.3">
      <c r="B31" s="5">
        <f>B30+1</f>
        <v>29</v>
      </c>
      <c r="C31" s="24" t="s">
        <v>128</v>
      </c>
    </row>
    <row r="32" spans="2:7" x14ac:dyDescent="0.3">
      <c r="B32" s="5">
        <v>30</v>
      </c>
      <c r="C32" s="24" t="s">
        <v>112</v>
      </c>
    </row>
    <row r="33" spans="2:3" x14ac:dyDescent="0.3">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28"/>
  <sheetViews>
    <sheetView showGridLines="0" view="pageBreakPreview" topLeftCell="A45" zoomScale="110" zoomScaleNormal="110" zoomScaleSheetLayoutView="110" workbookViewId="0">
      <selection activeCell="U45" sqref="U45:Z45"/>
    </sheetView>
  </sheetViews>
  <sheetFormatPr baseColWidth="10" defaultColWidth="11.44140625" defaultRowHeight="14.4" outlineLevelRow="1" x14ac:dyDescent="0.3"/>
  <cols>
    <col min="1" max="1" width="1" style="10" customWidth="1"/>
    <col min="2" max="27" width="5" style="10" customWidth="1"/>
    <col min="28" max="28" width="0.6640625" style="10" customWidth="1"/>
    <col min="29" max="29" width="2.33203125" style="10" customWidth="1"/>
    <col min="30" max="16384" width="11.44140625" style="10"/>
  </cols>
  <sheetData>
    <row r="1" spans="1:28" s="29" customFormat="1" ht="5.25" customHeight="1" x14ac:dyDescent="0.3">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3">
      <c r="A2" s="59"/>
      <c r="B2" s="60"/>
      <c r="C2" s="60"/>
      <c r="D2" s="61"/>
      <c r="E2" s="234" t="s">
        <v>0</v>
      </c>
      <c r="F2" s="234"/>
      <c r="G2" s="234"/>
      <c r="H2" s="234"/>
      <c r="I2" s="234"/>
      <c r="J2" s="234"/>
      <c r="K2" s="234"/>
      <c r="L2" s="234"/>
      <c r="M2" s="234"/>
      <c r="N2" s="234"/>
      <c r="O2" s="234"/>
      <c r="P2" s="234"/>
      <c r="Q2" s="234"/>
      <c r="R2" s="234"/>
      <c r="S2" s="234"/>
      <c r="T2" s="234"/>
      <c r="U2" s="234"/>
      <c r="V2" s="234"/>
      <c r="W2" s="234"/>
      <c r="X2" s="234"/>
      <c r="Y2" s="234"/>
      <c r="Z2" s="234"/>
      <c r="AA2" s="62"/>
    </row>
    <row r="3" spans="1:28" s="29" customFormat="1" ht="12" customHeight="1" x14ac:dyDescent="0.3">
      <c r="A3" s="59"/>
      <c r="B3" s="60"/>
      <c r="C3" s="60"/>
      <c r="D3" s="61"/>
      <c r="E3" s="60"/>
      <c r="F3" s="63"/>
      <c r="G3" s="63"/>
      <c r="H3" s="63"/>
      <c r="I3" s="63"/>
      <c r="J3" s="63"/>
      <c r="K3" s="63"/>
      <c r="L3" s="63"/>
      <c r="M3" s="249" t="s">
        <v>182</v>
      </c>
      <c r="N3" s="249"/>
      <c r="O3" s="249"/>
      <c r="P3" s="249"/>
      <c r="Q3" s="249"/>
      <c r="R3" s="249"/>
      <c r="S3" s="249"/>
      <c r="T3" s="249"/>
      <c r="U3" s="249"/>
      <c r="V3" s="249"/>
      <c r="W3" s="249"/>
      <c r="X3" s="249"/>
      <c r="Y3" s="249"/>
      <c r="Z3" s="249"/>
      <c r="AA3" s="62"/>
    </row>
    <row r="4" spans="1:28" s="29" customFormat="1" ht="14.25" customHeight="1" x14ac:dyDescent="0.3">
      <c r="A4" s="59"/>
      <c r="B4" s="60"/>
      <c r="C4" s="60"/>
      <c r="D4" s="61"/>
      <c r="E4" s="60"/>
      <c r="F4" s="63"/>
      <c r="G4" s="63"/>
      <c r="H4" s="63"/>
      <c r="I4" s="63"/>
      <c r="J4" s="63"/>
      <c r="K4" s="63"/>
      <c r="L4" s="63"/>
      <c r="M4" s="248" t="s">
        <v>178</v>
      </c>
      <c r="N4" s="248"/>
      <c r="O4" s="248"/>
      <c r="P4" s="248"/>
      <c r="Q4" s="248"/>
      <c r="R4" s="248"/>
      <c r="S4" s="248"/>
      <c r="T4" s="248"/>
      <c r="U4" s="248"/>
      <c r="V4" s="248"/>
      <c r="W4" s="248"/>
      <c r="X4" s="248"/>
      <c r="Y4" s="248"/>
      <c r="Z4" s="248"/>
      <c r="AA4" s="62"/>
    </row>
    <row r="5" spans="1:28" s="29" customFormat="1" ht="3" customHeight="1" x14ac:dyDescent="0.3">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3">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3">
      <c r="A7" s="70"/>
      <c r="B7" s="150" t="s">
        <v>1</v>
      </c>
      <c r="C7" s="150"/>
      <c r="D7" s="150"/>
      <c r="E7" s="149" t="s">
        <v>6</v>
      </c>
      <c r="F7" s="149"/>
      <c r="G7" s="149"/>
      <c r="H7" s="149"/>
      <c r="I7" s="149"/>
      <c r="J7" s="149"/>
      <c r="K7" s="150" t="s">
        <v>7</v>
      </c>
      <c r="L7" s="150"/>
      <c r="M7" s="150"/>
      <c r="N7" s="150"/>
      <c r="O7" s="150"/>
      <c r="P7" s="149" t="s">
        <v>251</v>
      </c>
      <c r="Q7" s="149"/>
      <c r="R7" s="149"/>
      <c r="S7" s="149"/>
      <c r="T7" s="150" t="s">
        <v>3</v>
      </c>
      <c r="U7" s="150"/>
      <c r="V7" s="150"/>
      <c r="W7" s="150"/>
      <c r="X7" s="235">
        <v>5</v>
      </c>
      <c r="Y7" s="235"/>
      <c r="Z7" s="235"/>
      <c r="AA7" s="73"/>
      <c r="AB7" s="141"/>
    </row>
    <row r="8" spans="1:28" ht="3" customHeight="1" x14ac:dyDescent="0.3">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3">
      <c r="A9" s="70"/>
      <c r="B9" s="150" t="s">
        <v>5</v>
      </c>
      <c r="C9" s="150"/>
      <c r="D9" s="150"/>
      <c r="E9" s="250" t="s">
        <v>42</v>
      </c>
      <c r="F9" s="250"/>
      <c r="G9" s="250"/>
      <c r="H9" s="250"/>
      <c r="I9" s="250"/>
      <c r="J9" s="250"/>
      <c r="K9" s="150" t="s">
        <v>2</v>
      </c>
      <c r="L9" s="150"/>
      <c r="M9" s="150"/>
      <c r="N9" s="150"/>
      <c r="O9" s="150"/>
      <c r="P9" s="345" t="s">
        <v>294</v>
      </c>
      <c r="Q9" s="345"/>
      <c r="R9" s="345"/>
      <c r="S9" s="345"/>
      <c r="T9" s="148" t="s">
        <v>4</v>
      </c>
      <c r="U9" s="148"/>
      <c r="V9" s="148"/>
      <c r="W9" s="148"/>
      <c r="X9" s="235" t="s">
        <v>72</v>
      </c>
      <c r="Y9" s="235"/>
      <c r="Z9" s="235"/>
      <c r="AA9" s="73"/>
      <c r="AB9" s="141"/>
    </row>
    <row r="10" spans="1:28" ht="5.25" customHeight="1" thickBot="1" x14ac:dyDescent="0.35">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5">
      <c r="B11" s="192" t="s">
        <v>83</v>
      </c>
      <c r="C11" s="236"/>
      <c r="D11" s="193"/>
      <c r="E11" s="189" t="s">
        <v>212</v>
      </c>
      <c r="F11" s="190"/>
      <c r="G11" s="190"/>
      <c r="H11" s="190"/>
      <c r="I11" s="190"/>
      <c r="J11" s="190"/>
      <c r="K11" s="190"/>
      <c r="L11" s="190"/>
      <c r="M11" s="190"/>
      <c r="N11" s="236" t="s">
        <v>164</v>
      </c>
      <c r="O11" s="236"/>
      <c r="P11" s="236"/>
      <c r="Q11" s="338" t="s">
        <v>43</v>
      </c>
      <c r="R11" s="338"/>
      <c r="S11" s="338"/>
      <c r="T11" s="338"/>
      <c r="U11" s="338"/>
      <c r="V11" s="338"/>
      <c r="W11" s="338"/>
      <c r="X11" s="338"/>
      <c r="Y11" s="338"/>
      <c r="Z11" s="339"/>
      <c r="AA11" s="29"/>
      <c r="AB11" s="29"/>
    </row>
    <row r="12" spans="1:28" s="84" customFormat="1" ht="22.5" customHeight="1" thickTop="1" thickBot="1" x14ac:dyDescent="0.35">
      <c r="A12" s="11"/>
      <c r="B12" s="192" t="s">
        <v>120</v>
      </c>
      <c r="C12" s="236"/>
      <c r="D12" s="193"/>
      <c r="E12" s="218" t="s">
        <v>341</v>
      </c>
      <c r="F12" s="344"/>
      <c r="G12" s="344"/>
      <c r="H12" s="344"/>
      <c r="I12" s="344"/>
      <c r="J12" s="344"/>
      <c r="K12" s="344"/>
      <c r="L12" s="344"/>
      <c r="M12" s="344"/>
      <c r="N12" s="344"/>
      <c r="O12" s="236" t="s">
        <v>135</v>
      </c>
      <c r="P12" s="236"/>
      <c r="Q12" s="344" t="s">
        <v>296</v>
      </c>
      <c r="R12" s="344"/>
      <c r="S12" s="236" t="s">
        <v>80</v>
      </c>
      <c r="T12" s="236"/>
      <c r="U12" s="175" t="s">
        <v>297</v>
      </c>
      <c r="V12" s="176"/>
      <c r="W12" s="192" t="s">
        <v>136</v>
      </c>
      <c r="X12" s="236"/>
      <c r="Y12" s="218" t="s">
        <v>342</v>
      </c>
      <c r="Z12" s="219"/>
      <c r="AA12" s="102"/>
    </row>
    <row r="13" spans="1:28" s="84" customFormat="1" ht="22.5" customHeight="1" thickTop="1" thickBot="1" x14ac:dyDescent="0.35">
      <c r="A13" s="11"/>
      <c r="B13" s="192" t="s">
        <v>82</v>
      </c>
      <c r="C13" s="236"/>
      <c r="D13" s="193"/>
      <c r="E13" s="173" t="s">
        <v>299</v>
      </c>
      <c r="F13" s="174"/>
      <c r="G13" s="174"/>
      <c r="H13" s="174"/>
      <c r="I13" s="174"/>
      <c r="J13" s="192" t="s">
        <v>163</v>
      </c>
      <c r="K13" s="236"/>
      <c r="L13" s="193"/>
      <c r="M13" s="340"/>
      <c r="N13" s="340"/>
      <c r="O13" s="187"/>
      <c r="P13" s="188"/>
      <c r="Q13" s="187"/>
      <c r="R13" s="188"/>
      <c r="S13" s="187"/>
      <c r="T13" s="188"/>
      <c r="U13" s="192" t="s">
        <v>84</v>
      </c>
      <c r="V13" s="193"/>
      <c r="W13" s="189" t="s">
        <v>280</v>
      </c>
      <c r="X13" s="190"/>
      <c r="Y13" s="190"/>
      <c r="Z13" s="191"/>
      <c r="AA13" s="102"/>
    </row>
    <row r="14" spans="1:28" s="84" customFormat="1" ht="22.5" customHeight="1" thickTop="1" thickBot="1" x14ac:dyDescent="0.35">
      <c r="A14" s="11"/>
      <c r="B14" s="192" t="s">
        <v>121</v>
      </c>
      <c r="C14" s="236"/>
      <c r="D14" s="193"/>
      <c r="E14" s="173" t="s">
        <v>300</v>
      </c>
      <c r="F14" s="174"/>
      <c r="G14" s="174"/>
      <c r="H14" s="174"/>
      <c r="I14" s="174"/>
      <c r="J14" s="174"/>
      <c r="K14" s="174"/>
      <c r="L14" s="174"/>
      <c r="M14" s="174"/>
      <c r="N14" s="174"/>
      <c r="O14" s="174"/>
      <c r="P14" s="174"/>
      <c r="Q14" s="174"/>
      <c r="R14" s="174"/>
      <c r="S14" s="174"/>
      <c r="T14" s="174"/>
      <c r="U14" s="174"/>
      <c r="V14" s="174"/>
      <c r="W14" s="174"/>
      <c r="X14" s="174"/>
      <c r="Y14" s="174"/>
      <c r="Z14" s="174"/>
      <c r="AA14" s="103"/>
    </row>
    <row r="15" spans="1:28" s="84" customFormat="1" ht="21" customHeight="1" thickTop="1" thickBot="1" x14ac:dyDescent="0.35">
      <c r="A15" s="11"/>
      <c r="B15" s="245" t="s">
        <v>178</v>
      </c>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7"/>
      <c r="AA15" s="103"/>
    </row>
    <row r="16" spans="1:28" s="27" customFormat="1" ht="3" customHeight="1" thickTop="1" thickBot="1" x14ac:dyDescent="0.35"/>
    <row r="17" spans="1:27" s="27" customFormat="1" ht="21" customHeight="1" thickTop="1" x14ac:dyDescent="0.3">
      <c r="B17" s="239" t="s">
        <v>131</v>
      </c>
      <c r="C17" s="240"/>
      <c r="D17" s="240"/>
      <c r="E17" s="240"/>
      <c r="F17" s="240"/>
      <c r="G17" s="240"/>
      <c r="H17" s="240"/>
      <c r="I17" s="240"/>
      <c r="J17" s="240"/>
      <c r="K17" s="240"/>
      <c r="L17" s="240"/>
      <c r="M17" s="240"/>
      <c r="N17" s="240"/>
      <c r="O17" s="240"/>
      <c r="P17" s="240"/>
      <c r="Q17" s="240"/>
      <c r="R17" s="240"/>
      <c r="S17" s="240"/>
      <c r="T17" s="240"/>
      <c r="U17" s="240"/>
      <c r="V17" s="240"/>
      <c r="W17" s="240"/>
      <c r="X17" s="240"/>
      <c r="Y17" s="240"/>
      <c r="Z17" s="241"/>
    </row>
    <row r="18" spans="1:27" s="27" customFormat="1" ht="30" customHeight="1" x14ac:dyDescent="0.3">
      <c r="B18" s="238" t="str">
        <f>'F-AC-13 T1'!B18:Z18</f>
        <v>Fundamentos de Física, contribuye al perfil del Ingeniero en Gestión Empresarial con el fortalecimiento y aplicación de los conocimientos de la Física favoreciendo el desarrollo de las competencias necesarias para analizar fenómenos físicos, determinar el manejo y uso de sistemas de medición y la aplicación de la Física en el diseño de prototipos, lo cual impacta directamente en la creatividad del estudiante y su ejercicio profesional.
Las consideraciones para integrar los contenidos asumen criterios de una formación profesional, que le permitan al futuro ingeniero atender la realidad y necesidades de la empresa, desarrollando la habilidad de análisis y la ejecución de prototipos</v>
      </c>
      <c r="C18" s="243"/>
      <c r="D18" s="243"/>
      <c r="E18" s="243"/>
      <c r="F18" s="243"/>
      <c r="G18" s="243"/>
      <c r="H18" s="243"/>
      <c r="I18" s="243"/>
      <c r="J18" s="243"/>
      <c r="K18" s="243"/>
      <c r="L18" s="243"/>
      <c r="M18" s="243"/>
      <c r="N18" s="243"/>
      <c r="O18" s="243"/>
      <c r="P18" s="243"/>
      <c r="Q18" s="243"/>
      <c r="R18" s="243"/>
      <c r="S18" s="243"/>
      <c r="T18" s="243"/>
      <c r="U18" s="243"/>
      <c r="V18" s="243"/>
      <c r="W18" s="243"/>
      <c r="X18" s="243"/>
      <c r="Y18" s="243"/>
      <c r="Z18" s="244"/>
    </row>
    <row r="19" spans="1:27" s="27" customFormat="1" ht="3.75" customHeight="1" thickBot="1" x14ac:dyDescent="0.35"/>
    <row r="20" spans="1:27" s="27" customFormat="1" ht="21" customHeight="1" thickTop="1" x14ac:dyDescent="0.3">
      <c r="B20" s="239" t="s">
        <v>179</v>
      </c>
      <c r="C20" s="240"/>
      <c r="D20" s="240"/>
      <c r="E20" s="240"/>
      <c r="F20" s="240"/>
      <c r="G20" s="240"/>
      <c r="H20" s="240"/>
      <c r="I20" s="240"/>
      <c r="J20" s="240"/>
      <c r="K20" s="240"/>
      <c r="L20" s="240"/>
      <c r="M20" s="240"/>
      <c r="N20" s="240"/>
      <c r="O20" s="240"/>
      <c r="P20" s="240"/>
      <c r="Q20" s="240"/>
      <c r="R20" s="240"/>
      <c r="S20" s="240"/>
      <c r="T20" s="240"/>
      <c r="U20" s="240"/>
      <c r="V20" s="240"/>
      <c r="W20" s="240"/>
      <c r="X20" s="240"/>
      <c r="Y20" s="240"/>
      <c r="Z20" s="241"/>
    </row>
    <row r="21" spans="1:27" s="27" customFormat="1" ht="30.75" customHeight="1" x14ac:dyDescent="0.3">
      <c r="B21" s="478" t="str">
        <f ca="1">'[1]TEMA 1'!B21:Z21</f>
        <v>La estructura del programa Fundamentos de Física agrupa los contenidos en cuatro temas, siendo el primero Evolución de la Física, de carácter introductorio, donde se tratan en forma general, el surgimiento y desarrollo de la física desde la época de los griegos hasta nuestros días, así como la importancia de su conocimiento y comprensión de las perspectivas y fronteras de la física.
En el segundo tema Fundamentos de la Física, examina una visión general básica de las diferentes teorías modernas comenzando con la clásica, posteriormente la relativista, cuántica y por último la teoría de unificación de la física.
Uno de los objetivos principales del tema tres, es hacer uso de equipo de medición, por lo cual es necesario contar con las herramientas básicas de aritmética y álgebra, así como conocer la notación científica para el manejo del sistema de unidades; se considera el uso del sistema Internacional como indispensable en todos los ramos y además se incluye el Sistema Inglés por la influencia que tiene en nuestro entorno. Igualmente es necesario que se comprendan las definiciones fundamentales de la física tales como, fuerza, trabajo, potencia, voltaje, corriente y potencia eléctrica, temperatura y calor, todo ello para el uso de equipos tales como: vernier, tornillo micrométrico, multímetro, sensores, entre otros.Para finalizar, el tema La Creatividad en la Física está dirigido al desarrollo de la creatividad a partir dela comprensión de un fenómeno físico, elaborando el anteproyecto para el diseño de un modelo que represente algún fenómeno físico, diseñar el modelo y la presentación final del mismo. Se recomienda que la elaboración del anteproyecto mencionado dé inicio en el momento preciso en la asignatura, de manera que se tenga la información y madurez necesaria, como también el tiempo suficiente para el desarrollo del tema.
En correspondencia a los niveles de dominio que propone la asignatura Fundamentos de Física, se recomiendan las actividades que comprenden investigación, explicación y análisis, clasificación y sistematización de los conocimientos básicos de la evolución de la física, los cuales se asocian con sugerencias didácticas de transversalidad, generando el desarrollo de competencias profesionales, para fomentar, inducir, coordinar y supervisar las actividades de aprendizaje para el desarrollo de las competencias especificas.</v>
      </c>
      <c r="C21" s="161"/>
      <c r="D21" s="161"/>
      <c r="E21" s="161"/>
      <c r="F21" s="161"/>
      <c r="G21" s="161"/>
      <c r="H21" s="161"/>
      <c r="I21" s="161"/>
      <c r="J21" s="161"/>
      <c r="K21" s="161"/>
      <c r="L21" s="161"/>
      <c r="M21" s="161"/>
      <c r="N21" s="161"/>
      <c r="O21" s="161"/>
      <c r="P21" s="161"/>
      <c r="Q21" s="161"/>
      <c r="R21" s="161"/>
      <c r="S21" s="161"/>
      <c r="T21" s="161"/>
      <c r="U21" s="161"/>
      <c r="V21" s="161"/>
      <c r="W21" s="161"/>
      <c r="X21" s="161"/>
      <c r="Y21" s="161"/>
      <c r="Z21" s="481"/>
    </row>
    <row r="22" spans="1:27" s="27" customFormat="1" ht="4.5" customHeight="1" thickBot="1" x14ac:dyDescent="0.35">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3">
      <c r="B23" s="239" t="s">
        <v>183</v>
      </c>
      <c r="C23" s="240"/>
      <c r="D23" s="240"/>
      <c r="E23" s="240"/>
      <c r="F23" s="240"/>
      <c r="G23" s="240"/>
      <c r="H23" s="240"/>
      <c r="I23" s="240"/>
      <c r="J23" s="240"/>
      <c r="K23" s="240"/>
      <c r="L23" s="240"/>
      <c r="M23" s="240"/>
      <c r="N23" s="240"/>
      <c r="O23" s="240"/>
      <c r="P23" s="240"/>
      <c r="Q23" s="240"/>
      <c r="R23" s="240"/>
      <c r="S23" s="240"/>
      <c r="T23" s="240"/>
      <c r="U23" s="240"/>
      <c r="V23" s="240"/>
      <c r="W23" s="240"/>
      <c r="X23" s="240"/>
      <c r="Y23" s="240"/>
      <c r="Z23" s="241"/>
    </row>
    <row r="24" spans="1:27" s="27" customFormat="1" ht="22.2" customHeight="1" x14ac:dyDescent="0.3">
      <c r="B24" s="242" t="str">
        <f>'F-AC-13 T1'!B24:Z24</f>
        <v>Conocer el concepto de derivada, integrales, algebra vectorial y sus aplicaciones</v>
      </c>
      <c r="C24" s="243"/>
      <c r="D24" s="243"/>
      <c r="E24" s="243"/>
      <c r="F24" s="243"/>
      <c r="G24" s="243"/>
      <c r="H24" s="243"/>
      <c r="I24" s="243"/>
      <c r="J24" s="243"/>
      <c r="K24" s="243"/>
      <c r="L24" s="243"/>
      <c r="M24" s="243"/>
      <c r="N24" s="243"/>
      <c r="O24" s="243"/>
      <c r="P24" s="243"/>
      <c r="Q24" s="243"/>
      <c r="R24" s="243"/>
      <c r="S24" s="243"/>
      <c r="T24" s="243"/>
      <c r="U24" s="243"/>
      <c r="V24" s="243"/>
      <c r="W24" s="243"/>
      <c r="X24" s="243"/>
      <c r="Y24" s="243"/>
      <c r="Z24" s="244"/>
    </row>
    <row r="25" spans="1:27" s="27" customFormat="1" ht="4.5" customHeight="1" thickBot="1" x14ac:dyDescent="0.35"/>
    <row r="26" spans="1:27" s="84" customFormat="1" ht="16.2" thickTop="1" x14ac:dyDescent="0.3">
      <c r="A26" s="11"/>
      <c r="B26" s="239" t="s">
        <v>184</v>
      </c>
      <c r="C26" s="240"/>
      <c r="D26" s="240"/>
      <c r="E26" s="240"/>
      <c r="F26" s="240"/>
      <c r="G26" s="240"/>
      <c r="H26" s="240"/>
      <c r="I26" s="240"/>
      <c r="J26" s="240"/>
      <c r="K26" s="240"/>
      <c r="L26" s="240"/>
      <c r="M26" s="240"/>
      <c r="N26" s="240"/>
      <c r="O26" s="240"/>
      <c r="P26" s="240"/>
      <c r="Q26" s="240"/>
      <c r="R26" s="240"/>
      <c r="S26" s="240"/>
      <c r="T26" s="240"/>
      <c r="U26" s="240"/>
      <c r="V26" s="240"/>
      <c r="W26" s="240"/>
      <c r="X26" s="240"/>
      <c r="Y26" s="240"/>
      <c r="Z26" s="241"/>
      <c r="AA26" s="103"/>
    </row>
    <row r="27" spans="1:27" s="84" customFormat="1" ht="30" customHeight="1" x14ac:dyDescent="0.3">
      <c r="A27" s="11"/>
      <c r="B27" s="242" t="str">
        <f>'F-AC-13 T1'!B27:Z27</f>
        <v>Adquiere una visión general básica de la física y consolida los conceptos fundamentales para tomar decisiones oportunas en su quehacer profesional, asi como comprender los fenómenos físicos en los que intervienen fuerzas, movimiento, trabajo, energía</v>
      </c>
      <c r="C27" s="243"/>
      <c r="D27" s="243"/>
      <c r="E27" s="243"/>
      <c r="F27" s="243"/>
      <c r="G27" s="243"/>
      <c r="H27" s="243"/>
      <c r="I27" s="243"/>
      <c r="J27" s="243"/>
      <c r="K27" s="243"/>
      <c r="L27" s="243"/>
      <c r="M27" s="243"/>
      <c r="N27" s="243"/>
      <c r="O27" s="243"/>
      <c r="P27" s="243"/>
      <c r="Q27" s="243"/>
      <c r="R27" s="243"/>
      <c r="S27" s="243"/>
      <c r="T27" s="243"/>
      <c r="U27" s="243"/>
      <c r="V27" s="243"/>
      <c r="W27" s="243"/>
      <c r="X27" s="243"/>
      <c r="Y27" s="243"/>
      <c r="Z27" s="244"/>
      <c r="AA27" s="102"/>
    </row>
    <row r="28" spans="1:27" s="84" customFormat="1" ht="3" customHeight="1" thickBot="1" x14ac:dyDescent="0.35">
      <c r="A28" s="11"/>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102"/>
    </row>
    <row r="29" spans="1:27" s="84" customFormat="1" ht="30" customHeight="1" thickBot="1" x14ac:dyDescent="0.35">
      <c r="A29" s="11"/>
      <c r="B29" s="341" t="s">
        <v>132</v>
      </c>
      <c r="C29" s="342"/>
      <c r="D29" s="342"/>
      <c r="E29" s="342"/>
      <c r="F29" s="342"/>
      <c r="G29" s="343"/>
      <c r="H29" s="104"/>
      <c r="I29" s="496" t="s">
        <v>343</v>
      </c>
      <c r="J29" s="496"/>
      <c r="K29" s="496"/>
      <c r="L29" s="496"/>
      <c r="M29" s="496"/>
      <c r="N29" s="496"/>
      <c r="O29" s="496"/>
      <c r="P29" s="496"/>
      <c r="Q29" s="496"/>
      <c r="R29" s="496"/>
      <c r="S29" s="496"/>
      <c r="T29" s="496"/>
      <c r="U29" s="496"/>
      <c r="V29" s="496"/>
      <c r="W29" s="496"/>
      <c r="X29" s="496"/>
      <c r="Y29" s="496"/>
      <c r="Z29" s="497"/>
      <c r="AA29" s="102"/>
    </row>
    <row r="30" spans="1:27" s="84" customFormat="1" ht="5.25" customHeight="1" x14ac:dyDescent="0.3">
      <c r="A30" s="11"/>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02"/>
    </row>
    <row r="31" spans="1:27" s="84" customFormat="1" ht="18.75" customHeight="1" x14ac:dyDescent="0.3">
      <c r="A31" s="11"/>
      <c r="B31" s="237" t="s">
        <v>185</v>
      </c>
      <c r="C31" s="237"/>
      <c r="D31" s="237"/>
      <c r="E31" s="237"/>
      <c r="F31" s="237"/>
      <c r="G31" s="237"/>
      <c r="H31" s="237"/>
      <c r="I31" s="237"/>
      <c r="J31" s="237"/>
      <c r="K31" s="237"/>
      <c r="L31" s="237"/>
      <c r="M31" s="237"/>
      <c r="N31" s="237"/>
      <c r="O31" s="237"/>
      <c r="P31" s="237"/>
      <c r="Q31" s="237"/>
      <c r="R31" s="237"/>
      <c r="S31" s="237"/>
      <c r="T31" s="237"/>
      <c r="U31" s="237"/>
      <c r="V31" s="237"/>
      <c r="W31" s="237"/>
      <c r="X31" s="237"/>
      <c r="Y31" s="237"/>
      <c r="Z31" s="237"/>
      <c r="AA31" s="103"/>
    </row>
    <row r="32" spans="1:27" s="84" customFormat="1" ht="30.75" customHeight="1" x14ac:dyDescent="0.3">
      <c r="A32" s="11"/>
      <c r="B32" s="478" t="s">
        <v>344</v>
      </c>
      <c r="C32" s="486"/>
      <c r="D32" s="486"/>
      <c r="E32" s="486"/>
      <c r="F32" s="486"/>
      <c r="G32" s="486"/>
      <c r="H32" s="486"/>
      <c r="I32" s="486"/>
      <c r="J32" s="486"/>
      <c r="K32" s="486"/>
      <c r="L32" s="486"/>
      <c r="M32" s="486"/>
      <c r="N32" s="486"/>
      <c r="O32" s="486"/>
      <c r="P32" s="486"/>
      <c r="Q32" s="486"/>
      <c r="R32" s="486"/>
      <c r="S32" s="486"/>
      <c r="T32" s="486"/>
      <c r="U32" s="486"/>
      <c r="V32" s="486"/>
      <c r="W32" s="486"/>
      <c r="X32" s="486"/>
      <c r="Y32" s="486"/>
      <c r="Z32" s="487"/>
      <c r="AA32" s="102"/>
    </row>
    <row r="33" spans="1:252" s="84" customFormat="1" ht="3" customHeight="1" x14ac:dyDescent="0.3">
      <c r="A33" s="11"/>
      <c r="B33" s="137"/>
      <c r="C33" s="137"/>
      <c r="D33" s="137"/>
      <c r="E33" s="137"/>
      <c r="F33" s="137"/>
      <c r="G33" s="137"/>
      <c r="H33" s="137"/>
      <c r="I33" s="137"/>
      <c r="J33" s="137"/>
      <c r="K33" s="137"/>
      <c r="L33" s="137"/>
      <c r="M33" s="137"/>
      <c r="N33" s="137"/>
      <c r="O33" s="137"/>
      <c r="P33" s="137"/>
      <c r="Q33" s="137"/>
      <c r="R33" s="137"/>
      <c r="S33" s="137"/>
      <c r="T33" s="137"/>
      <c r="U33" s="137"/>
      <c r="V33" s="137"/>
      <c r="W33" s="137"/>
      <c r="X33" s="137"/>
      <c r="Y33" s="137"/>
      <c r="Z33" s="137"/>
      <c r="AA33" s="102"/>
    </row>
    <row r="34" spans="1:252" s="84" customFormat="1" ht="15" customHeight="1" x14ac:dyDescent="0.3">
      <c r="A34" s="11"/>
      <c r="B34" s="146" t="s">
        <v>85</v>
      </c>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c r="AA34" s="102"/>
    </row>
    <row r="35" spans="1:252" s="84" customFormat="1" ht="4.5" customHeight="1" x14ac:dyDescent="0.3">
      <c r="A35" s="11"/>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02"/>
    </row>
    <row r="36" spans="1:252" s="84" customFormat="1" ht="21" customHeight="1" x14ac:dyDescent="0.3">
      <c r="A36" s="11"/>
      <c r="B36" s="478" t="s">
        <v>306</v>
      </c>
      <c r="C36" s="479"/>
      <c r="D36" s="479"/>
      <c r="E36" s="479"/>
      <c r="F36" s="479"/>
      <c r="G36" s="479"/>
      <c r="H36" s="479"/>
      <c r="I36" s="479"/>
      <c r="J36" s="479"/>
      <c r="K36" s="479"/>
      <c r="L36" s="479"/>
      <c r="M36" s="479"/>
      <c r="N36" s="479"/>
      <c r="O36" s="479"/>
      <c r="P36" s="479"/>
      <c r="Q36" s="479"/>
      <c r="R36" s="479"/>
      <c r="S36" s="479"/>
      <c r="T36" s="479"/>
      <c r="U36" s="479"/>
      <c r="V36" s="479"/>
      <c r="W36" s="479"/>
      <c r="X36" s="479"/>
      <c r="Y36" s="479"/>
      <c r="Z36" s="480"/>
      <c r="AA36" s="102"/>
    </row>
    <row r="37" spans="1:252" s="84" customFormat="1" ht="5.25" customHeight="1" x14ac:dyDescent="0.3">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35">
      <c r="A38" s="11"/>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02"/>
    </row>
    <row r="39" spans="1:252" s="84" customFormat="1" ht="21" customHeight="1" thickTop="1" thickBot="1" x14ac:dyDescent="0.35">
      <c r="A39" s="11"/>
      <c r="B39" s="194" t="s">
        <v>186</v>
      </c>
      <c r="C39" s="195"/>
      <c r="D39" s="195"/>
      <c r="E39" s="195"/>
      <c r="F39" s="195"/>
      <c r="G39" s="195"/>
      <c r="H39" s="195"/>
      <c r="I39" s="195"/>
      <c r="J39" s="195"/>
      <c r="K39" s="195"/>
      <c r="L39" s="195"/>
      <c r="M39" s="195"/>
      <c r="N39" s="195"/>
      <c r="O39" s="195"/>
      <c r="P39" s="195"/>
      <c r="Q39" s="195"/>
      <c r="R39" s="195"/>
      <c r="S39" s="195"/>
      <c r="T39" s="195"/>
      <c r="U39" s="195"/>
      <c r="V39" s="195"/>
      <c r="W39" s="195"/>
      <c r="X39" s="195"/>
      <c r="Y39" s="195"/>
      <c r="Z39" s="196"/>
      <c r="AA39" s="103"/>
    </row>
    <row r="40" spans="1:252" s="84" customFormat="1" ht="2.25" customHeight="1" thickTop="1" x14ac:dyDescent="0.3">
      <c r="A40" s="11"/>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02"/>
    </row>
    <row r="41" spans="1:252" s="84" customFormat="1" ht="26.25" customHeight="1" x14ac:dyDescent="0.3">
      <c r="A41" s="10"/>
      <c r="B41" s="206" t="s">
        <v>168</v>
      </c>
      <c r="C41" s="206"/>
      <c r="D41" s="206"/>
      <c r="E41" s="206"/>
      <c r="F41" s="151" t="s">
        <v>122</v>
      </c>
      <c r="G41" s="152"/>
      <c r="H41" s="152"/>
      <c r="I41" s="152"/>
      <c r="J41" s="152"/>
      <c r="K41" s="152"/>
      <c r="L41" s="152"/>
      <c r="M41" s="153"/>
      <c r="N41" s="151" t="s">
        <v>167</v>
      </c>
      <c r="O41" s="152"/>
      <c r="P41" s="152"/>
      <c r="Q41" s="152"/>
      <c r="R41" s="152"/>
      <c r="S41" s="152"/>
      <c r="T41" s="153"/>
      <c r="U41" s="151" t="s">
        <v>81</v>
      </c>
      <c r="V41" s="152"/>
      <c r="W41" s="152"/>
      <c r="X41" s="152"/>
      <c r="Y41" s="152"/>
      <c r="Z41" s="153"/>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73.8" customHeight="1" x14ac:dyDescent="0.3">
      <c r="B42" s="335" t="s">
        <v>356</v>
      </c>
      <c r="C42" s="335"/>
      <c r="D42" s="335"/>
      <c r="E42" s="335"/>
      <c r="F42" s="498" t="s">
        <v>345</v>
      </c>
      <c r="G42" s="499"/>
      <c r="H42" s="499"/>
      <c r="I42" s="499"/>
      <c r="J42" s="499"/>
      <c r="K42" s="499"/>
      <c r="L42" s="499"/>
      <c r="M42" s="500"/>
      <c r="N42" s="177" t="s">
        <v>346</v>
      </c>
      <c r="O42" s="178"/>
      <c r="P42" s="178"/>
      <c r="Q42" s="178"/>
      <c r="R42" s="178"/>
      <c r="S42" s="178"/>
      <c r="T42" s="179"/>
      <c r="U42" s="154"/>
      <c r="V42" s="155"/>
      <c r="W42" s="155"/>
      <c r="X42" s="155"/>
      <c r="Y42" s="155"/>
      <c r="Z42" s="156"/>
    </row>
    <row r="43" spans="1:252" ht="71.400000000000006" customHeight="1" x14ac:dyDescent="0.3">
      <c r="B43" s="336"/>
      <c r="C43" s="336"/>
      <c r="D43" s="336"/>
      <c r="E43" s="336"/>
      <c r="F43" s="197" t="s">
        <v>347</v>
      </c>
      <c r="G43" s="198"/>
      <c r="H43" s="198"/>
      <c r="I43" s="198"/>
      <c r="J43" s="198"/>
      <c r="K43" s="198"/>
      <c r="L43" s="198"/>
      <c r="M43" s="199"/>
      <c r="N43" s="197" t="s">
        <v>348</v>
      </c>
      <c r="O43" s="198"/>
      <c r="P43" s="198"/>
      <c r="Q43" s="198"/>
      <c r="R43" s="198"/>
      <c r="S43" s="198"/>
      <c r="T43" s="199"/>
      <c r="U43" s="154"/>
      <c r="V43" s="155"/>
      <c r="W43" s="155"/>
      <c r="X43" s="155"/>
      <c r="Y43" s="155"/>
      <c r="Z43" s="156"/>
    </row>
    <row r="44" spans="1:252" ht="46.8" customHeight="1" x14ac:dyDescent="0.3">
      <c r="B44" s="336"/>
      <c r="C44" s="336"/>
      <c r="D44" s="336"/>
      <c r="E44" s="336"/>
      <c r="F44" s="197" t="s">
        <v>349</v>
      </c>
      <c r="G44" s="198"/>
      <c r="H44" s="198"/>
      <c r="I44" s="198"/>
      <c r="J44" s="198"/>
      <c r="K44" s="198"/>
      <c r="L44" s="198"/>
      <c r="M44" s="199"/>
      <c r="N44" s="197" t="s">
        <v>350</v>
      </c>
      <c r="O44" s="198"/>
      <c r="P44" s="198"/>
      <c r="Q44" s="198"/>
      <c r="R44" s="198"/>
      <c r="S44" s="198"/>
      <c r="T44" s="199"/>
      <c r="U44" s="154"/>
      <c r="V44" s="155"/>
      <c r="W44" s="155"/>
      <c r="X44" s="155"/>
      <c r="Y44" s="155"/>
      <c r="Z44" s="156"/>
    </row>
    <row r="45" spans="1:252" ht="52.8" customHeight="1" x14ac:dyDescent="0.3">
      <c r="B45" s="336"/>
      <c r="C45" s="336"/>
      <c r="D45" s="336"/>
      <c r="E45" s="336"/>
      <c r="F45" s="197" t="s">
        <v>351</v>
      </c>
      <c r="G45" s="198"/>
      <c r="H45" s="198"/>
      <c r="I45" s="198"/>
      <c r="J45" s="198"/>
      <c r="K45" s="198"/>
      <c r="L45" s="198"/>
      <c r="M45" s="199"/>
      <c r="N45" s="197" t="s">
        <v>352</v>
      </c>
      <c r="O45" s="198"/>
      <c r="P45" s="198"/>
      <c r="Q45" s="198"/>
      <c r="R45" s="198"/>
      <c r="S45" s="198"/>
      <c r="T45" s="199"/>
      <c r="U45" s="154" t="s">
        <v>357</v>
      </c>
      <c r="V45" s="155"/>
      <c r="W45" s="155"/>
      <c r="X45" s="155"/>
      <c r="Y45" s="155"/>
      <c r="Z45" s="156"/>
    </row>
    <row r="46" spans="1:252" ht="42.6" customHeight="1" x14ac:dyDescent="0.3">
      <c r="B46" s="336"/>
      <c r="C46" s="336"/>
      <c r="D46" s="336"/>
      <c r="E46" s="336"/>
      <c r="F46" s="197" t="s">
        <v>353</v>
      </c>
      <c r="G46" s="198"/>
      <c r="H46" s="198"/>
      <c r="I46" s="198"/>
      <c r="J46" s="198"/>
      <c r="K46" s="198"/>
      <c r="L46" s="198"/>
      <c r="M46" s="199"/>
      <c r="N46" s="501"/>
      <c r="O46" s="502"/>
      <c r="P46" s="502"/>
      <c r="Q46" s="502"/>
      <c r="R46" s="502"/>
      <c r="S46" s="502"/>
      <c r="T46" s="503"/>
      <c r="U46" s="154"/>
      <c r="V46" s="155"/>
      <c r="W46" s="155"/>
      <c r="X46" s="155"/>
      <c r="Y46" s="155"/>
      <c r="Z46" s="156"/>
    </row>
    <row r="47" spans="1:252" ht="127.2" customHeight="1" x14ac:dyDescent="0.3">
      <c r="B47" s="336"/>
      <c r="C47" s="336"/>
      <c r="D47" s="336"/>
      <c r="E47" s="336"/>
      <c r="F47" s="332" t="s">
        <v>354</v>
      </c>
      <c r="G47" s="333"/>
      <c r="H47" s="333"/>
      <c r="I47" s="333"/>
      <c r="J47" s="333"/>
      <c r="K47" s="333"/>
      <c r="L47" s="333"/>
      <c r="M47" s="334"/>
      <c r="N47" s="332" t="s">
        <v>355</v>
      </c>
      <c r="O47" s="333"/>
      <c r="P47" s="333"/>
      <c r="Q47" s="333"/>
      <c r="R47" s="333"/>
      <c r="S47" s="333"/>
      <c r="T47" s="334"/>
      <c r="U47" s="164"/>
      <c r="V47" s="165"/>
      <c r="W47" s="165"/>
      <c r="X47" s="165"/>
      <c r="Y47" s="165"/>
      <c r="Z47" s="166"/>
    </row>
    <row r="48" spans="1:252" ht="23.25" customHeight="1" x14ac:dyDescent="0.3">
      <c r="B48" s="336"/>
      <c r="C48" s="336"/>
      <c r="D48" s="336"/>
      <c r="E48" s="336"/>
      <c r="F48" s="184"/>
      <c r="G48" s="185"/>
      <c r="H48" s="185"/>
      <c r="I48" s="185"/>
      <c r="J48" s="185"/>
      <c r="K48" s="185"/>
      <c r="L48" s="185"/>
      <c r="M48" s="186"/>
      <c r="N48" s="164"/>
      <c r="O48" s="165"/>
      <c r="P48" s="165"/>
      <c r="Q48" s="165"/>
      <c r="R48" s="165"/>
      <c r="S48" s="165"/>
      <c r="T48" s="166"/>
      <c r="U48" s="164"/>
      <c r="V48" s="165"/>
      <c r="W48" s="165"/>
      <c r="X48" s="165"/>
      <c r="Y48" s="165"/>
      <c r="Z48" s="166"/>
    </row>
    <row r="49" spans="1:27" ht="23.25" customHeight="1" x14ac:dyDescent="0.3">
      <c r="B49" s="336"/>
      <c r="C49" s="336"/>
      <c r="D49" s="336"/>
      <c r="E49" s="336"/>
      <c r="F49" s="184"/>
      <c r="G49" s="185"/>
      <c r="H49" s="185"/>
      <c r="I49" s="185"/>
      <c r="J49" s="185"/>
      <c r="K49" s="185"/>
      <c r="L49" s="185"/>
      <c r="M49" s="186"/>
      <c r="N49" s="164"/>
      <c r="O49" s="165"/>
      <c r="P49" s="165"/>
      <c r="Q49" s="165"/>
      <c r="R49" s="165"/>
      <c r="S49" s="165"/>
      <c r="T49" s="166"/>
      <c r="U49" s="164"/>
      <c r="V49" s="165"/>
      <c r="W49" s="165"/>
      <c r="X49" s="165"/>
      <c r="Y49" s="165"/>
      <c r="Z49" s="166"/>
    </row>
    <row r="50" spans="1:27" s="84" customFormat="1" ht="15.75" customHeight="1" x14ac:dyDescent="0.3">
      <c r="A50" s="11"/>
      <c r="B50" s="200" t="s">
        <v>169</v>
      </c>
      <c r="C50" s="201"/>
      <c r="D50" s="201"/>
      <c r="E50" s="201"/>
      <c r="F50" s="201"/>
      <c r="G50" s="201"/>
      <c r="H50" s="201"/>
      <c r="I50" s="201"/>
      <c r="J50" s="201"/>
      <c r="K50" s="201"/>
      <c r="L50" s="201"/>
      <c r="M50" s="201"/>
      <c r="N50" s="201"/>
      <c r="O50" s="201"/>
      <c r="P50" s="201"/>
      <c r="Q50" s="201"/>
      <c r="R50" s="201"/>
      <c r="S50" s="201"/>
      <c r="T50" s="202"/>
      <c r="U50" s="203" t="s">
        <v>386</v>
      </c>
      <c r="V50" s="204"/>
      <c r="W50" s="204"/>
      <c r="X50" s="204"/>
      <c r="Y50" s="204"/>
      <c r="Z50" s="205"/>
      <c r="AA50" s="102"/>
    </row>
    <row r="51" spans="1:27" s="84" customFormat="1" ht="3" customHeight="1" thickBot="1" x14ac:dyDescent="0.35">
      <c r="A51" s="11"/>
      <c r="B51" s="105"/>
      <c r="C51" s="105"/>
      <c r="D51" s="105"/>
      <c r="E51" s="105"/>
      <c r="F51" s="137"/>
      <c r="G51" s="137"/>
      <c r="H51" s="137"/>
      <c r="I51" s="137"/>
      <c r="J51" s="137"/>
      <c r="K51" s="137"/>
      <c r="L51" s="137"/>
      <c r="M51" s="137"/>
      <c r="N51" s="137"/>
      <c r="O51" s="137"/>
      <c r="P51" s="137"/>
      <c r="Q51" s="137"/>
      <c r="R51" s="137"/>
      <c r="S51" s="137"/>
      <c r="T51" s="137"/>
      <c r="U51" s="137"/>
      <c r="V51" s="137"/>
      <c r="W51" s="137"/>
      <c r="X51" s="137"/>
      <c r="Y51" s="137"/>
      <c r="Z51" s="137"/>
      <c r="AA51" s="102"/>
    </row>
    <row r="52" spans="1:27" s="84" customFormat="1" ht="21" customHeight="1" thickTop="1" thickBot="1" x14ac:dyDescent="0.35">
      <c r="A52" s="11"/>
      <c r="B52" s="170" t="s">
        <v>133</v>
      </c>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2"/>
      <c r="AA52" s="103"/>
    </row>
    <row r="53" spans="1:27" s="84" customFormat="1" ht="2.25" customHeight="1" thickTop="1" x14ac:dyDescent="0.3">
      <c r="A53" s="11"/>
      <c r="B53" s="137"/>
      <c r="C53" s="137"/>
      <c r="D53" s="137"/>
      <c r="E53" s="137"/>
      <c r="F53" s="137"/>
      <c r="G53" s="137"/>
      <c r="H53" s="137"/>
      <c r="I53" s="137"/>
      <c r="J53" s="137"/>
      <c r="K53" s="137"/>
      <c r="L53" s="137"/>
      <c r="M53" s="137"/>
      <c r="N53" s="137"/>
      <c r="O53" s="137"/>
      <c r="P53" s="137"/>
      <c r="Q53" s="137"/>
      <c r="R53" s="137"/>
      <c r="S53" s="137"/>
      <c r="T53" s="137"/>
      <c r="U53" s="137"/>
      <c r="V53" s="137"/>
      <c r="W53" s="137"/>
      <c r="X53" s="137"/>
      <c r="Y53" s="137"/>
      <c r="Z53" s="137"/>
      <c r="AA53" s="102"/>
    </row>
    <row r="54" spans="1:27" ht="19.5" customHeight="1" x14ac:dyDescent="0.3">
      <c r="B54" s="138" t="s">
        <v>22</v>
      </c>
      <c r="C54" s="180" t="s">
        <v>123</v>
      </c>
      <c r="D54" s="181"/>
      <c r="E54" s="181"/>
      <c r="F54" s="181"/>
      <c r="G54" s="181"/>
      <c r="H54" s="181"/>
      <c r="I54" s="181"/>
      <c r="J54" s="181"/>
      <c r="K54" s="181"/>
      <c r="L54" s="181"/>
      <c r="M54" s="181"/>
      <c r="N54" s="181"/>
      <c r="O54" s="181"/>
      <c r="P54" s="181"/>
      <c r="Q54" s="181"/>
      <c r="R54" s="182"/>
      <c r="S54" s="181" t="s">
        <v>165</v>
      </c>
      <c r="T54" s="181"/>
      <c r="U54" s="181"/>
      <c r="V54" s="181"/>
      <c r="W54" s="181"/>
      <c r="X54" s="181"/>
      <c r="Y54" s="181"/>
      <c r="Z54" s="181"/>
    </row>
    <row r="55" spans="1:27" ht="21" customHeight="1" x14ac:dyDescent="0.3">
      <c r="B55" s="42"/>
      <c r="C55" s="183"/>
      <c r="D55" s="183"/>
      <c r="E55" s="183"/>
      <c r="F55" s="183"/>
      <c r="G55" s="183"/>
      <c r="H55" s="183"/>
      <c r="I55" s="183"/>
      <c r="J55" s="183"/>
      <c r="K55" s="183"/>
      <c r="L55" s="183"/>
      <c r="M55" s="183"/>
      <c r="N55" s="183"/>
      <c r="O55" s="183"/>
      <c r="P55" s="183"/>
      <c r="Q55" s="183"/>
      <c r="R55" s="183"/>
      <c r="S55" s="144"/>
      <c r="T55" s="144"/>
      <c r="U55" s="144"/>
      <c r="V55" s="144"/>
      <c r="W55" s="144"/>
      <c r="X55" s="144"/>
      <c r="Y55" s="144"/>
      <c r="Z55" s="145"/>
    </row>
    <row r="56" spans="1:27" ht="21" customHeight="1" x14ac:dyDescent="0.3">
      <c r="B56" s="42"/>
      <c r="C56" s="160"/>
      <c r="D56" s="161"/>
      <c r="E56" s="161"/>
      <c r="F56" s="161"/>
      <c r="G56" s="161"/>
      <c r="H56" s="161"/>
      <c r="I56" s="161"/>
      <c r="J56" s="161"/>
      <c r="K56" s="161"/>
      <c r="L56" s="161"/>
      <c r="M56" s="161"/>
      <c r="N56" s="161"/>
      <c r="O56" s="161"/>
      <c r="P56" s="161"/>
      <c r="Q56" s="161"/>
      <c r="R56" s="162"/>
      <c r="S56" s="144"/>
      <c r="T56" s="144"/>
      <c r="U56" s="144"/>
      <c r="V56" s="144"/>
      <c r="W56" s="144"/>
      <c r="X56" s="144"/>
      <c r="Y56" s="144"/>
      <c r="Z56" s="145"/>
    </row>
    <row r="57" spans="1:27" ht="21" customHeight="1" x14ac:dyDescent="0.3">
      <c r="B57" s="42"/>
      <c r="C57" s="160"/>
      <c r="D57" s="161"/>
      <c r="E57" s="161"/>
      <c r="F57" s="161"/>
      <c r="G57" s="161"/>
      <c r="H57" s="161"/>
      <c r="I57" s="161"/>
      <c r="J57" s="161"/>
      <c r="K57" s="161"/>
      <c r="L57" s="161"/>
      <c r="M57" s="161"/>
      <c r="N57" s="161"/>
      <c r="O57" s="161"/>
      <c r="P57" s="161"/>
      <c r="Q57" s="161"/>
      <c r="R57" s="162"/>
      <c r="S57" s="144"/>
      <c r="T57" s="144"/>
      <c r="U57" s="144"/>
      <c r="V57" s="144"/>
      <c r="W57" s="144"/>
      <c r="X57" s="144"/>
      <c r="Y57" s="144"/>
      <c r="Z57" s="145"/>
    </row>
    <row r="58" spans="1:27" ht="21" customHeight="1" x14ac:dyDescent="0.3">
      <c r="B58" s="42"/>
      <c r="C58" s="160"/>
      <c r="D58" s="161"/>
      <c r="E58" s="161"/>
      <c r="F58" s="161"/>
      <c r="G58" s="161"/>
      <c r="H58" s="161"/>
      <c r="I58" s="161"/>
      <c r="J58" s="161"/>
      <c r="K58" s="161"/>
      <c r="L58" s="161"/>
      <c r="M58" s="161"/>
      <c r="N58" s="161"/>
      <c r="O58" s="161"/>
      <c r="P58" s="161"/>
      <c r="Q58" s="161"/>
      <c r="R58" s="162"/>
      <c r="S58" s="144"/>
      <c r="T58" s="144"/>
      <c r="U58" s="144"/>
      <c r="V58" s="144"/>
      <c r="W58" s="144"/>
      <c r="X58" s="144"/>
      <c r="Y58" s="144"/>
      <c r="Z58" s="145"/>
    </row>
    <row r="59" spans="1:27" ht="21" customHeight="1" x14ac:dyDescent="0.3">
      <c r="B59" s="42"/>
      <c r="C59" s="160"/>
      <c r="D59" s="161"/>
      <c r="E59" s="161"/>
      <c r="F59" s="161"/>
      <c r="G59" s="161"/>
      <c r="H59" s="161"/>
      <c r="I59" s="161"/>
      <c r="J59" s="161"/>
      <c r="K59" s="161"/>
      <c r="L59" s="161"/>
      <c r="M59" s="161"/>
      <c r="N59" s="161"/>
      <c r="O59" s="161"/>
      <c r="P59" s="161"/>
      <c r="Q59" s="161"/>
      <c r="R59" s="162"/>
      <c r="S59" s="144"/>
      <c r="T59" s="144"/>
      <c r="U59" s="144"/>
      <c r="V59" s="144"/>
      <c r="W59" s="144"/>
      <c r="X59" s="144"/>
      <c r="Y59" s="144"/>
      <c r="Z59" s="145"/>
    </row>
    <row r="60" spans="1:27" s="84" customFormat="1" ht="4.5" customHeight="1" x14ac:dyDescent="0.3">
      <c r="A60" s="11"/>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02"/>
    </row>
    <row r="61" spans="1:27" s="84" customFormat="1" ht="21" customHeight="1" x14ac:dyDescent="0.3">
      <c r="A61" s="11"/>
      <c r="B61" s="211" t="s">
        <v>187</v>
      </c>
      <c r="C61" s="212"/>
      <c r="D61" s="212"/>
      <c r="E61" s="212"/>
      <c r="F61" s="212"/>
      <c r="G61" s="212"/>
      <c r="H61" s="212"/>
      <c r="I61" s="212"/>
      <c r="J61" s="212"/>
      <c r="K61" s="212"/>
      <c r="L61" s="212"/>
      <c r="M61" s="212"/>
      <c r="N61" s="212"/>
      <c r="O61" s="212"/>
      <c r="P61" s="212"/>
      <c r="Q61" s="212"/>
      <c r="R61" s="212"/>
      <c r="S61" s="212"/>
      <c r="T61" s="212"/>
      <c r="U61" s="212"/>
      <c r="V61" s="212"/>
      <c r="W61" s="212"/>
      <c r="X61" s="212"/>
      <c r="Y61" s="212"/>
      <c r="Z61" s="213"/>
      <c r="AA61" s="103"/>
    </row>
    <row r="62" spans="1:27" s="84" customFormat="1" ht="3.75" customHeight="1" x14ac:dyDescent="0.3">
      <c r="A62" s="11"/>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3"/>
    </row>
    <row r="63" spans="1:27" s="84" customFormat="1" ht="21" customHeight="1" x14ac:dyDescent="0.3">
      <c r="A63" s="11"/>
      <c r="B63" s="163" t="s">
        <v>172</v>
      </c>
      <c r="C63" s="163"/>
      <c r="D63" s="163"/>
      <c r="E63" s="163"/>
      <c r="F63" s="163"/>
      <c r="G63" s="163"/>
      <c r="H63" s="163"/>
      <c r="I63" s="163"/>
      <c r="J63" s="163"/>
      <c r="K63" s="163"/>
      <c r="L63" s="163"/>
      <c r="M63" s="163"/>
      <c r="N63" s="163"/>
      <c r="O63" s="163"/>
      <c r="P63" s="163"/>
      <c r="Q63" s="163"/>
      <c r="R63" s="163"/>
      <c r="S63" s="163"/>
      <c r="T63" s="163"/>
      <c r="U63" s="163"/>
      <c r="V63" s="163"/>
      <c r="W63" s="163"/>
      <c r="X63" s="163"/>
      <c r="Y63" s="163"/>
      <c r="Z63" s="163"/>
      <c r="AA63" s="102"/>
    </row>
    <row r="64" spans="1:27" s="84" customFormat="1" ht="4.5" customHeight="1" x14ac:dyDescent="0.3">
      <c r="A64" s="11"/>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2"/>
    </row>
    <row r="65" spans="2:30" ht="21.75" customHeight="1" x14ac:dyDescent="0.3">
      <c r="B65" s="214" t="s">
        <v>170</v>
      </c>
      <c r="C65" s="214"/>
      <c r="D65" s="215"/>
      <c r="E65" s="157" t="s">
        <v>258</v>
      </c>
      <c r="F65" s="158"/>
      <c r="G65" s="158"/>
      <c r="H65" s="158"/>
      <c r="I65" s="158"/>
      <c r="J65" s="158"/>
      <c r="K65" s="158"/>
      <c r="L65" s="158"/>
      <c r="M65" s="158"/>
      <c r="N65" s="158"/>
      <c r="O65" s="158"/>
      <c r="P65" s="158"/>
      <c r="Q65" s="158"/>
      <c r="R65" s="158"/>
      <c r="S65" s="159"/>
      <c r="T65" s="207" t="s">
        <v>137</v>
      </c>
      <c r="U65" s="208"/>
      <c r="V65" s="208"/>
      <c r="W65" s="208"/>
      <c r="X65" s="208"/>
      <c r="Y65" s="208"/>
      <c r="Z65" s="208"/>
    </row>
    <row r="66" spans="2:30" ht="20.25" customHeight="1" x14ac:dyDescent="0.3">
      <c r="B66" s="216" t="s">
        <v>147</v>
      </c>
      <c r="C66" s="216"/>
      <c r="D66" s="217"/>
      <c r="E66" s="228" t="s">
        <v>201</v>
      </c>
      <c r="F66" s="229"/>
      <c r="G66" s="229"/>
      <c r="H66" s="229"/>
      <c r="I66" s="229"/>
      <c r="J66" s="229"/>
      <c r="K66" s="229"/>
      <c r="L66" s="229"/>
      <c r="M66" s="229"/>
      <c r="N66" s="229"/>
      <c r="O66" s="229"/>
      <c r="P66" s="229"/>
      <c r="Q66" s="229"/>
      <c r="R66" s="229"/>
      <c r="S66" s="230"/>
      <c r="T66" s="209">
        <f>K87</f>
        <v>10</v>
      </c>
      <c r="U66" s="210"/>
      <c r="V66" s="210"/>
      <c r="W66" s="210"/>
      <c r="X66" s="210"/>
      <c r="Y66" s="210"/>
      <c r="Z66" s="210"/>
    </row>
    <row r="67" spans="2:30" ht="20.25" customHeight="1" x14ac:dyDescent="0.3">
      <c r="B67" s="216" t="s">
        <v>148</v>
      </c>
      <c r="C67" s="216"/>
      <c r="D67" s="217"/>
      <c r="E67" s="228" t="s">
        <v>202</v>
      </c>
      <c r="F67" s="229"/>
      <c r="G67" s="229"/>
      <c r="H67" s="229"/>
      <c r="I67" s="229"/>
      <c r="J67" s="229"/>
      <c r="K67" s="229"/>
      <c r="L67" s="229"/>
      <c r="M67" s="229"/>
      <c r="N67" s="229"/>
      <c r="O67" s="229"/>
      <c r="P67" s="229"/>
      <c r="Q67" s="229"/>
      <c r="R67" s="229"/>
      <c r="S67" s="230"/>
      <c r="T67" s="209">
        <f>L87</f>
        <v>2</v>
      </c>
      <c r="U67" s="210"/>
      <c r="V67" s="210"/>
      <c r="W67" s="210"/>
      <c r="X67" s="210"/>
      <c r="Y67" s="210"/>
      <c r="Z67" s="210"/>
      <c r="AD67" s="108"/>
    </row>
    <row r="68" spans="2:30" ht="20.25" customHeight="1" x14ac:dyDescent="0.3">
      <c r="B68" s="216" t="s">
        <v>149</v>
      </c>
      <c r="C68" s="216"/>
      <c r="D68" s="217"/>
      <c r="E68" s="228" t="s">
        <v>203</v>
      </c>
      <c r="F68" s="229"/>
      <c r="G68" s="229"/>
      <c r="H68" s="229"/>
      <c r="I68" s="229"/>
      <c r="J68" s="229"/>
      <c r="K68" s="229"/>
      <c r="L68" s="229"/>
      <c r="M68" s="229"/>
      <c r="N68" s="229"/>
      <c r="O68" s="229"/>
      <c r="P68" s="229"/>
      <c r="Q68" s="229"/>
      <c r="R68" s="229"/>
      <c r="S68" s="230"/>
      <c r="T68" s="209">
        <f>M87</f>
        <v>3</v>
      </c>
      <c r="U68" s="210"/>
      <c r="V68" s="210"/>
      <c r="W68" s="210"/>
      <c r="X68" s="210"/>
      <c r="Y68" s="210"/>
      <c r="Z68" s="210"/>
      <c r="AD68" s="108"/>
    </row>
    <row r="69" spans="2:30" ht="20.25" customHeight="1" x14ac:dyDescent="0.3">
      <c r="B69" s="216" t="s">
        <v>150</v>
      </c>
      <c r="C69" s="216"/>
      <c r="D69" s="217"/>
      <c r="E69" s="228" t="s">
        <v>204</v>
      </c>
      <c r="F69" s="229"/>
      <c r="G69" s="229"/>
      <c r="H69" s="229"/>
      <c r="I69" s="229"/>
      <c r="J69" s="229"/>
      <c r="K69" s="229"/>
      <c r="L69" s="229"/>
      <c r="M69" s="229"/>
      <c r="N69" s="229"/>
      <c r="O69" s="229"/>
      <c r="P69" s="229"/>
      <c r="Q69" s="229"/>
      <c r="R69" s="229"/>
      <c r="S69" s="230"/>
      <c r="T69" s="209">
        <f>N87</f>
        <v>3</v>
      </c>
      <c r="U69" s="210"/>
      <c r="V69" s="210"/>
      <c r="W69" s="210"/>
      <c r="X69" s="210"/>
      <c r="Y69" s="210"/>
      <c r="Z69" s="210"/>
      <c r="AD69" s="108"/>
    </row>
    <row r="70" spans="2:30" ht="20.25" customHeight="1" x14ac:dyDescent="0.3">
      <c r="B70" s="216" t="s">
        <v>171</v>
      </c>
      <c r="C70" s="216"/>
      <c r="D70" s="217"/>
      <c r="E70" s="228" t="s">
        <v>205</v>
      </c>
      <c r="F70" s="229"/>
      <c r="G70" s="229"/>
      <c r="H70" s="229"/>
      <c r="I70" s="229"/>
      <c r="J70" s="229"/>
      <c r="K70" s="229"/>
      <c r="L70" s="229"/>
      <c r="M70" s="229"/>
      <c r="N70" s="229"/>
      <c r="O70" s="229"/>
      <c r="P70" s="229"/>
      <c r="Q70" s="229"/>
      <c r="R70" s="229"/>
      <c r="S70" s="230"/>
      <c r="T70" s="209">
        <f>O87</f>
        <v>8</v>
      </c>
      <c r="U70" s="210"/>
      <c r="V70" s="210"/>
      <c r="W70" s="210"/>
      <c r="X70" s="210"/>
      <c r="Y70" s="210"/>
      <c r="Z70" s="210"/>
      <c r="AD70" s="108"/>
    </row>
    <row r="71" spans="2:30" ht="20.25" customHeight="1" x14ac:dyDescent="0.3">
      <c r="B71" s="216" t="s">
        <v>151</v>
      </c>
      <c r="C71" s="216"/>
      <c r="D71" s="217"/>
      <c r="E71" s="228" t="s">
        <v>206</v>
      </c>
      <c r="F71" s="229"/>
      <c r="G71" s="229"/>
      <c r="H71" s="229"/>
      <c r="I71" s="229"/>
      <c r="J71" s="229"/>
      <c r="K71" s="229"/>
      <c r="L71" s="229"/>
      <c r="M71" s="229"/>
      <c r="N71" s="229"/>
      <c r="O71" s="229"/>
      <c r="P71" s="229"/>
      <c r="Q71" s="229"/>
      <c r="R71" s="229"/>
      <c r="S71" s="230"/>
      <c r="T71" s="209">
        <f>P87</f>
        <v>4</v>
      </c>
      <c r="U71" s="210"/>
      <c r="V71" s="210"/>
      <c r="W71" s="210"/>
      <c r="X71" s="210"/>
      <c r="Y71" s="210"/>
      <c r="Z71" s="210"/>
      <c r="AD71" s="108"/>
    </row>
    <row r="72" spans="2:30" ht="4.5" customHeight="1" x14ac:dyDescent="0.3">
      <c r="B72" s="329"/>
      <c r="C72" s="329"/>
      <c r="D72" s="329"/>
      <c r="E72" s="329"/>
      <c r="F72" s="329"/>
      <c r="G72" s="329"/>
      <c r="H72" s="329"/>
      <c r="I72" s="329"/>
      <c r="J72" s="329"/>
      <c r="K72" s="329"/>
      <c r="L72" s="329"/>
      <c r="M72" s="329"/>
      <c r="N72" s="329"/>
      <c r="O72" s="329"/>
      <c r="P72" s="329"/>
      <c r="Q72" s="329"/>
      <c r="R72" s="329"/>
      <c r="S72" s="329"/>
      <c r="T72" s="329"/>
      <c r="U72" s="329"/>
      <c r="V72" s="329"/>
      <c r="W72" s="329"/>
      <c r="X72" s="329"/>
      <c r="Y72" s="329"/>
      <c r="Z72" s="329"/>
      <c r="AD72" s="108"/>
    </row>
    <row r="73" spans="2:30" ht="25.5" customHeight="1" x14ac:dyDescent="0.3">
      <c r="B73" s="310" t="s">
        <v>138</v>
      </c>
      <c r="C73" s="311"/>
      <c r="D73" s="311"/>
      <c r="E73" s="312"/>
      <c r="F73" s="317" t="s">
        <v>139</v>
      </c>
      <c r="G73" s="318"/>
      <c r="H73" s="311" t="s">
        <v>259</v>
      </c>
      <c r="I73" s="311"/>
      <c r="J73" s="311"/>
      <c r="K73" s="311"/>
      <c r="L73" s="311"/>
      <c r="M73" s="311"/>
      <c r="N73" s="311"/>
      <c r="O73" s="311"/>
      <c r="P73" s="311"/>
      <c r="Q73" s="311"/>
      <c r="R73" s="311"/>
      <c r="S73" s="311"/>
      <c r="T73" s="311"/>
      <c r="U73" s="311"/>
      <c r="V73" s="311"/>
      <c r="W73" s="312"/>
      <c r="X73" s="310" t="s">
        <v>140</v>
      </c>
      <c r="Y73" s="311"/>
      <c r="Z73" s="312"/>
      <c r="AD73" s="108"/>
    </row>
    <row r="74" spans="2:30" s="28" customFormat="1" ht="344.25" customHeight="1" x14ac:dyDescent="0.3">
      <c r="B74" s="314" t="s">
        <v>142</v>
      </c>
      <c r="C74" s="314"/>
      <c r="D74" s="314"/>
      <c r="E74" s="314"/>
      <c r="F74" s="315" t="s">
        <v>76</v>
      </c>
      <c r="G74" s="316"/>
      <c r="H74" s="319" t="s">
        <v>199</v>
      </c>
      <c r="I74" s="320"/>
      <c r="J74" s="320"/>
      <c r="K74" s="320"/>
      <c r="L74" s="320"/>
      <c r="M74" s="320"/>
      <c r="N74" s="320"/>
      <c r="O74" s="320"/>
      <c r="P74" s="320"/>
      <c r="Q74" s="320"/>
      <c r="R74" s="320"/>
      <c r="S74" s="320"/>
      <c r="T74" s="320"/>
      <c r="U74" s="320"/>
      <c r="V74" s="320"/>
      <c r="W74" s="321"/>
      <c r="X74" s="313" t="s">
        <v>190</v>
      </c>
      <c r="Y74" s="314"/>
      <c r="Z74" s="314"/>
      <c r="AD74" s="109"/>
    </row>
    <row r="75" spans="2:30" s="28" customFormat="1" ht="21" customHeight="1" x14ac:dyDescent="0.3">
      <c r="B75" s="330"/>
      <c r="C75" s="330"/>
      <c r="D75" s="330"/>
      <c r="E75" s="330"/>
      <c r="F75" s="296" t="s">
        <v>75</v>
      </c>
      <c r="G75" s="298"/>
      <c r="H75" s="326" t="s">
        <v>191</v>
      </c>
      <c r="I75" s="327"/>
      <c r="J75" s="327"/>
      <c r="K75" s="327"/>
      <c r="L75" s="327"/>
      <c r="M75" s="327"/>
      <c r="N75" s="327"/>
      <c r="O75" s="327"/>
      <c r="P75" s="327"/>
      <c r="Q75" s="327"/>
      <c r="R75" s="327"/>
      <c r="S75" s="327"/>
      <c r="T75" s="327"/>
      <c r="U75" s="327"/>
      <c r="V75" s="327"/>
      <c r="W75" s="328"/>
      <c r="X75" s="293" t="s">
        <v>194</v>
      </c>
      <c r="Y75" s="294"/>
      <c r="Z75" s="295"/>
      <c r="AD75" s="109"/>
    </row>
    <row r="76" spans="2:30" ht="21" customHeight="1" x14ac:dyDescent="0.3">
      <c r="B76" s="330"/>
      <c r="C76" s="330"/>
      <c r="D76" s="330"/>
      <c r="E76" s="330"/>
      <c r="F76" s="296" t="s">
        <v>74</v>
      </c>
      <c r="G76" s="298"/>
      <c r="H76" s="326" t="s">
        <v>192</v>
      </c>
      <c r="I76" s="327"/>
      <c r="J76" s="327"/>
      <c r="K76" s="327"/>
      <c r="L76" s="327"/>
      <c r="M76" s="327"/>
      <c r="N76" s="327"/>
      <c r="O76" s="327"/>
      <c r="P76" s="327"/>
      <c r="Q76" s="327"/>
      <c r="R76" s="327"/>
      <c r="S76" s="327"/>
      <c r="T76" s="327"/>
      <c r="U76" s="327"/>
      <c r="V76" s="327"/>
      <c r="W76" s="328"/>
      <c r="X76" s="296" t="s">
        <v>195</v>
      </c>
      <c r="Y76" s="297"/>
      <c r="Z76" s="298"/>
      <c r="AD76" s="108"/>
    </row>
    <row r="77" spans="2:30" ht="21" customHeight="1" x14ac:dyDescent="0.3">
      <c r="B77" s="331"/>
      <c r="C77" s="331"/>
      <c r="D77" s="331"/>
      <c r="E77" s="331"/>
      <c r="F77" s="296" t="s">
        <v>73</v>
      </c>
      <c r="G77" s="298"/>
      <c r="H77" s="326" t="s">
        <v>193</v>
      </c>
      <c r="I77" s="327"/>
      <c r="J77" s="327"/>
      <c r="K77" s="327"/>
      <c r="L77" s="327"/>
      <c r="M77" s="327"/>
      <c r="N77" s="327"/>
      <c r="O77" s="327"/>
      <c r="P77" s="327"/>
      <c r="Q77" s="327"/>
      <c r="R77" s="327"/>
      <c r="S77" s="327"/>
      <c r="T77" s="327"/>
      <c r="U77" s="327"/>
      <c r="V77" s="327"/>
      <c r="W77" s="328"/>
      <c r="X77" s="296" t="s">
        <v>196</v>
      </c>
      <c r="Y77" s="297"/>
      <c r="Z77" s="298"/>
      <c r="AD77" s="108"/>
    </row>
    <row r="78" spans="2:30" ht="30" customHeight="1" x14ac:dyDescent="0.3">
      <c r="B78" s="296" t="s">
        <v>143</v>
      </c>
      <c r="C78" s="297"/>
      <c r="D78" s="297"/>
      <c r="E78" s="298"/>
      <c r="F78" s="296" t="s">
        <v>141</v>
      </c>
      <c r="G78" s="298"/>
      <c r="H78" s="326" t="s">
        <v>197</v>
      </c>
      <c r="I78" s="327"/>
      <c r="J78" s="327"/>
      <c r="K78" s="327"/>
      <c r="L78" s="327"/>
      <c r="M78" s="327"/>
      <c r="N78" s="327"/>
      <c r="O78" s="327"/>
      <c r="P78" s="327"/>
      <c r="Q78" s="327"/>
      <c r="R78" s="327"/>
      <c r="S78" s="327"/>
      <c r="T78" s="327"/>
      <c r="U78" s="327"/>
      <c r="V78" s="327"/>
      <c r="W78" s="41"/>
      <c r="X78" s="296" t="s">
        <v>198</v>
      </c>
      <c r="Y78" s="297"/>
      <c r="Z78" s="298"/>
      <c r="AD78" s="108"/>
    </row>
    <row r="79" spans="2:30" s="29" customFormat="1" ht="3.75" customHeight="1" x14ac:dyDescent="0.3">
      <c r="B79" s="285"/>
      <c r="C79" s="285"/>
      <c r="D79" s="285"/>
      <c r="E79" s="285"/>
      <c r="F79" s="285"/>
      <c r="G79" s="285"/>
      <c r="H79" s="285"/>
      <c r="I79" s="285"/>
      <c r="J79" s="285"/>
      <c r="K79" s="285"/>
      <c r="L79" s="285"/>
      <c r="M79" s="285"/>
      <c r="N79" s="285"/>
      <c r="O79" s="285"/>
      <c r="P79" s="285"/>
      <c r="Q79" s="285"/>
      <c r="R79" s="285"/>
      <c r="S79" s="285"/>
      <c r="T79" s="285"/>
      <c r="U79" s="285"/>
      <c r="V79" s="285"/>
      <c r="W79" s="285"/>
      <c r="X79" s="285"/>
      <c r="Y79" s="285"/>
      <c r="Z79" s="285"/>
      <c r="AD79" s="110"/>
    </row>
    <row r="80" spans="2:30" ht="21" customHeight="1" x14ac:dyDescent="0.3">
      <c r="B80" s="163" t="s">
        <v>173</v>
      </c>
      <c r="C80" s="163"/>
      <c r="D80" s="163"/>
      <c r="E80" s="163"/>
      <c r="F80" s="163"/>
      <c r="G80" s="163"/>
      <c r="H80" s="163"/>
      <c r="I80" s="163"/>
      <c r="J80" s="163"/>
      <c r="K80" s="163"/>
      <c r="L80" s="163"/>
      <c r="M80" s="163"/>
      <c r="N80" s="163"/>
      <c r="O80" s="163"/>
      <c r="P80" s="163"/>
      <c r="Q80" s="163"/>
      <c r="R80" s="163"/>
      <c r="S80" s="163"/>
      <c r="T80" s="163"/>
      <c r="U80" s="163"/>
      <c r="V80" s="163"/>
      <c r="W80" s="163"/>
      <c r="X80" s="163"/>
      <c r="Y80" s="163"/>
      <c r="Z80" s="163"/>
      <c r="AD80" s="108"/>
    </row>
    <row r="81" spans="1:30" ht="3.75" customHeight="1" x14ac:dyDescent="0.3">
      <c r="B81" s="137"/>
      <c r="C81" s="137"/>
      <c r="D81" s="137"/>
      <c r="E81" s="137"/>
      <c r="F81" s="137"/>
      <c r="G81" s="137"/>
      <c r="H81" s="137"/>
      <c r="I81" s="137"/>
      <c r="J81" s="137"/>
      <c r="K81" s="137"/>
      <c r="L81" s="137"/>
      <c r="M81" s="137"/>
      <c r="N81" s="137"/>
      <c r="O81" s="137"/>
      <c r="P81" s="137"/>
      <c r="Q81" s="137"/>
      <c r="R81" s="137"/>
      <c r="S81" s="137"/>
      <c r="T81" s="137"/>
      <c r="U81" s="137"/>
      <c r="V81" s="137"/>
      <c r="W81" s="137"/>
      <c r="X81" s="137"/>
      <c r="Y81" s="137"/>
      <c r="Z81" s="137"/>
      <c r="AD81" s="108"/>
    </row>
    <row r="82" spans="1:30" ht="18" customHeight="1" x14ac:dyDescent="0.3">
      <c r="B82" s="251" t="s">
        <v>144</v>
      </c>
      <c r="C82" s="252"/>
      <c r="D82" s="252"/>
      <c r="E82" s="252"/>
      <c r="F82" s="252"/>
      <c r="G82" s="252"/>
      <c r="H82" s="253"/>
      <c r="I82" s="260" t="s">
        <v>145</v>
      </c>
      <c r="J82" s="261"/>
      <c r="K82" s="264" t="s">
        <v>146</v>
      </c>
      <c r="L82" s="252"/>
      <c r="M82" s="252"/>
      <c r="N82" s="252"/>
      <c r="O82" s="252"/>
      <c r="P82" s="261"/>
      <c r="Q82" s="290" t="s">
        <v>200</v>
      </c>
      <c r="R82" s="291"/>
      <c r="S82" s="291"/>
      <c r="T82" s="291"/>
      <c r="U82" s="291"/>
      <c r="V82" s="291"/>
      <c r="W82" s="291"/>
      <c r="X82" s="291"/>
      <c r="Y82" s="291"/>
      <c r="Z82" s="292"/>
      <c r="AD82" s="108"/>
    </row>
    <row r="83" spans="1:30" ht="18" customHeight="1" x14ac:dyDescent="0.3">
      <c r="B83" s="254"/>
      <c r="C83" s="255"/>
      <c r="D83" s="255"/>
      <c r="E83" s="255"/>
      <c r="F83" s="255"/>
      <c r="G83" s="255"/>
      <c r="H83" s="256"/>
      <c r="I83" s="262"/>
      <c r="J83" s="263"/>
      <c r="K83" s="111" t="s">
        <v>147</v>
      </c>
      <c r="L83" s="112" t="s">
        <v>148</v>
      </c>
      <c r="M83" s="113" t="s">
        <v>149</v>
      </c>
      <c r="N83" s="113" t="s">
        <v>150</v>
      </c>
      <c r="O83" s="113" t="s">
        <v>171</v>
      </c>
      <c r="P83" s="114" t="s">
        <v>151</v>
      </c>
      <c r="Q83" s="257" t="s">
        <v>174</v>
      </c>
      <c r="R83" s="258"/>
      <c r="S83" s="258"/>
      <c r="T83" s="258"/>
      <c r="U83" s="258"/>
      <c r="V83" s="258"/>
      <c r="W83" s="259"/>
      <c r="X83" s="115" t="s">
        <v>175</v>
      </c>
      <c r="Y83" s="115" t="s">
        <v>149</v>
      </c>
      <c r="Z83" s="115" t="s">
        <v>147</v>
      </c>
      <c r="AD83" s="108"/>
    </row>
    <row r="84" spans="1:30" ht="21" customHeight="1" x14ac:dyDescent="0.3">
      <c r="B84" s="265" t="s">
        <v>358</v>
      </c>
      <c r="C84" s="266"/>
      <c r="D84" s="266"/>
      <c r="E84" s="266"/>
      <c r="F84" s="266"/>
      <c r="G84" s="266"/>
      <c r="H84" s="267"/>
      <c r="I84" s="286">
        <v>20</v>
      </c>
      <c r="J84" s="287"/>
      <c r="K84" s="52"/>
      <c r="L84" s="35">
        <v>2</v>
      </c>
      <c r="M84" s="35">
        <v>2</v>
      </c>
      <c r="N84" s="35">
        <v>2</v>
      </c>
      <c r="O84" s="35"/>
      <c r="P84" s="35"/>
      <c r="Q84" s="265" t="s">
        <v>108</v>
      </c>
      <c r="R84" s="266"/>
      <c r="S84" s="266"/>
      <c r="T84" s="266"/>
      <c r="U84" s="266"/>
      <c r="V84" s="266"/>
      <c r="W84" s="267"/>
      <c r="X84" s="35" t="s">
        <v>332</v>
      </c>
      <c r="Y84" s="35" t="s">
        <v>332</v>
      </c>
      <c r="Z84" s="35" t="s">
        <v>332</v>
      </c>
      <c r="AD84" s="108"/>
    </row>
    <row r="85" spans="1:30" ht="21" customHeight="1" x14ac:dyDescent="0.3">
      <c r="B85" s="265" t="s">
        <v>19</v>
      </c>
      <c r="C85" s="266"/>
      <c r="D85" s="266"/>
      <c r="E85" s="266"/>
      <c r="F85" s="266"/>
      <c r="G85" s="266"/>
      <c r="H85" s="267"/>
      <c r="I85" s="286">
        <v>40</v>
      </c>
      <c r="J85" s="287"/>
      <c r="K85" s="52">
        <v>4</v>
      </c>
      <c r="L85" s="35"/>
      <c r="M85" s="35">
        <v>1</v>
      </c>
      <c r="N85" s="35">
        <v>1</v>
      </c>
      <c r="O85" s="35">
        <v>2</v>
      </c>
      <c r="P85" s="35">
        <v>4</v>
      </c>
      <c r="Q85" s="265" t="s">
        <v>107</v>
      </c>
      <c r="R85" s="266"/>
      <c r="S85" s="266"/>
      <c r="T85" s="266"/>
      <c r="U85" s="266"/>
      <c r="V85" s="266"/>
      <c r="W85" s="267"/>
      <c r="X85" s="35" t="s">
        <v>332</v>
      </c>
      <c r="Y85" s="35" t="s">
        <v>332</v>
      </c>
      <c r="Z85" s="35"/>
      <c r="AD85" s="108"/>
    </row>
    <row r="86" spans="1:30" ht="21" customHeight="1" x14ac:dyDescent="0.3">
      <c r="B86" s="265" t="s">
        <v>331</v>
      </c>
      <c r="C86" s="266"/>
      <c r="D86" s="266"/>
      <c r="E86" s="266"/>
      <c r="F86" s="266"/>
      <c r="G86" s="266"/>
      <c r="H86" s="267"/>
      <c r="I86" s="286">
        <v>40</v>
      </c>
      <c r="J86" s="287"/>
      <c r="K86" s="52">
        <v>6</v>
      </c>
      <c r="L86" s="35"/>
      <c r="M86" s="35"/>
      <c r="N86" s="35"/>
      <c r="O86" s="35">
        <v>6</v>
      </c>
      <c r="P86" s="35"/>
      <c r="Q86" s="265" t="s">
        <v>109</v>
      </c>
      <c r="R86" s="266"/>
      <c r="S86" s="266"/>
      <c r="T86" s="266"/>
      <c r="U86" s="266"/>
      <c r="V86" s="266"/>
      <c r="W86" s="267"/>
      <c r="X86" s="35"/>
      <c r="Y86" s="35" t="s">
        <v>332</v>
      </c>
      <c r="Z86" s="35"/>
      <c r="AD86" s="108"/>
    </row>
    <row r="87" spans="1:30" ht="21" customHeight="1" x14ac:dyDescent="0.3">
      <c r="B87" s="322" t="s">
        <v>166</v>
      </c>
      <c r="C87" s="297"/>
      <c r="D87" s="297"/>
      <c r="E87" s="297"/>
      <c r="F87" s="297"/>
      <c r="G87" s="297"/>
      <c r="H87" s="323"/>
      <c r="I87" s="324">
        <f>SUM(I84:J86)</f>
        <v>100</v>
      </c>
      <c r="J87" s="325"/>
      <c r="K87" s="34">
        <f t="shared" ref="K87:P87" si="0">SUM(K84:K86)</f>
        <v>10</v>
      </c>
      <c r="L87" s="34">
        <f t="shared" si="0"/>
        <v>2</v>
      </c>
      <c r="M87" s="34">
        <f t="shared" si="0"/>
        <v>3</v>
      </c>
      <c r="N87" s="34">
        <f t="shared" si="0"/>
        <v>3</v>
      </c>
      <c r="O87" s="34">
        <f t="shared" si="0"/>
        <v>8</v>
      </c>
      <c r="P87" s="34">
        <f t="shared" si="0"/>
        <v>4</v>
      </c>
      <c r="Q87" s="37"/>
      <c r="R87" s="38"/>
      <c r="S87" s="38"/>
      <c r="T87" s="38"/>
      <c r="U87" s="38"/>
      <c r="V87" s="38"/>
      <c r="W87" s="39"/>
      <c r="X87" s="53"/>
      <c r="Y87" s="53"/>
      <c r="Z87" s="53"/>
      <c r="AD87" s="108"/>
    </row>
    <row r="88" spans="1:30" ht="5.25" customHeight="1" x14ac:dyDescent="0.3">
      <c r="A88" s="29"/>
      <c r="B88" s="285"/>
      <c r="C88" s="285"/>
      <c r="D88" s="285"/>
      <c r="E88" s="285"/>
      <c r="F88" s="285"/>
      <c r="G88" s="285"/>
      <c r="H88" s="285"/>
      <c r="I88" s="285"/>
      <c r="J88" s="285"/>
      <c r="K88" s="285"/>
      <c r="L88" s="285"/>
      <c r="M88" s="285"/>
      <c r="N88" s="285"/>
      <c r="O88" s="285"/>
      <c r="P88" s="285"/>
      <c r="Q88" s="285"/>
      <c r="R88" s="285"/>
      <c r="S88" s="285"/>
      <c r="T88" s="285"/>
      <c r="U88" s="285"/>
      <c r="V88" s="285"/>
      <c r="W88" s="285"/>
      <c r="X88" s="285"/>
      <c r="Y88" s="285"/>
      <c r="Z88" s="285"/>
      <c r="AA88" s="29"/>
      <c r="AD88" s="108"/>
    </row>
    <row r="89" spans="1:30" ht="21" customHeight="1" x14ac:dyDescent="0.3">
      <c r="B89" s="212" t="s">
        <v>188</v>
      </c>
      <c r="C89" s="212"/>
      <c r="D89" s="212"/>
      <c r="E89" s="212"/>
      <c r="F89" s="212"/>
      <c r="G89" s="212"/>
      <c r="H89" s="212"/>
      <c r="I89" s="212"/>
      <c r="J89" s="212"/>
      <c r="K89" s="212"/>
      <c r="L89" s="212"/>
      <c r="M89" s="212"/>
      <c r="N89" s="212"/>
      <c r="O89" s="212"/>
      <c r="P89" s="212"/>
      <c r="Q89" s="212"/>
      <c r="R89" s="212"/>
      <c r="S89" s="212"/>
      <c r="T89" s="212"/>
      <c r="U89" s="212"/>
      <c r="V89" s="212"/>
      <c r="W89" s="212"/>
      <c r="X89" s="212"/>
      <c r="Y89" s="212"/>
      <c r="Z89" s="212"/>
      <c r="AD89" s="108"/>
    </row>
    <row r="90" spans="1:30" s="28" customFormat="1" ht="5.25" customHeight="1" x14ac:dyDescent="0.3">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D90" s="109"/>
    </row>
    <row r="91" spans="1:30" s="28" customFormat="1" ht="24.75" customHeight="1" x14ac:dyDescent="0.3">
      <c r="A91" s="116"/>
      <c r="C91" s="309" t="s">
        <v>152</v>
      </c>
      <c r="D91" s="309"/>
      <c r="E91" s="309"/>
      <c r="F91" s="309"/>
      <c r="G91" s="346">
        <f>M13</f>
        <v>0</v>
      </c>
      <c r="H91" s="347"/>
      <c r="I91" s="347"/>
      <c r="J91" s="347"/>
      <c r="K91" s="279" t="s">
        <v>177</v>
      </c>
      <c r="L91" s="280"/>
      <c r="M91" s="280"/>
      <c r="N91" s="281"/>
      <c r="O91" s="274"/>
      <c r="P91" s="275"/>
      <c r="Q91" s="282"/>
      <c r="R91" s="283" t="s">
        <v>176</v>
      </c>
      <c r="S91" s="280"/>
      <c r="T91" s="280"/>
      <c r="U91" s="284"/>
      <c r="V91" s="274"/>
      <c r="W91" s="275"/>
      <c r="X91" s="276"/>
      <c r="Y91" s="117"/>
      <c r="Z91" s="117"/>
      <c r="AD91" s="109"/>
    </row>
    <row r="92" spans="1:30" s="28" customFormat="1" ht="24.75" customHeight="1" x14ac:dyDescent="0.3">
      <c r="A92" s="116"/>
      <c r="C92" s="307" t="s">
        <v>152</v>
      </c>
      <c r="D92" s="307"/>
      <c r="E92" s="307"/>
      <c r="F92" s="307"/>
      <c r="G92" s="346">
        <f>O13</f>
        <v>0</v>
      </c>
      <c r="H92" s="347"/>
      <c r="I92" s="347"/>
      <c r="J92" s="347"/>
      <c r="K92" s="279" t="s">
        <v>177</v>
      </c>
      <c r="L92" s="280"/>
      <c r="M92" s="280"/>
      <c r="N92" s="281"/>
      <c r="O92" s="274"/>
      <c r="P92" s="275"/>
      <c r="Q92" s="282"/>
      <c r="R92" s="283" t="s">
        <v>176</v>
      </c>
      <c r="S92" s="280"/>
      <c r="T92" s="280"/>
      <c r="U92" s="284"/>
      <c r="V92" s="274"/>
      <c r="W92" s="275"/>
      <c r="X92" s="276"/>
      <c r="Y92" s="117"/>
      <c r="Z92" s="117"/>
      <c r="AD92" s="109"/>
    </row>
    <row r="93" spans="1:30" s="28" customFormat="1" ht="24.75" customHeight="1" x14ac:dyDescent="0.3">
      <c r="A93" s="116"/>
      <c r="C93" s="307" t="s">
        <v>152</v>
      </c>
      <c r="D93" s="307"/>
      <c r="E93" s="307"/>
      <c r="F93" s="307"/>
      <c r="G93" s="346">
        <f>Q13</f>
        <v>0</v>
      </c>
      <c r="H93" s="347"/>
      <c r="I93" s="347"/>
      <c r="J93" s="347"/>
      <c r="K93" s="279" t="s">
        <v>177</v>
      </c>
      <c r="L93" s="280"/>
      <c r="M93" s="280"/>
      <c r="N93" s="281"/>
      <c r="O93" s="274"/>
      <c r="P93" s="275"/>
      <c r="Q93" s="282"/>
      <c r="R93" s="283" t="s">
        <v>176</v>
      </c>
      <c r="S93" s="280"/>
      <c r="T93" s="280"/>
      <c r="U93" s="284"/>
      <c r="V93" s="274"/>
      <c r="W93" s="275"/>
      <c r="X93" s="276"/>
      <c r="Y93" s="117"/>
      <c r="Z93" s="117"/>
      <c r="AD93" s="109"/>
    </row>
    <row r="94" spans="1:30" s="28" customFormat="1" ht="24.75" customHeight="1" x14ac:dyDescent="0.3">
      <c r="A94" s="116"/>
      <c r="C94" s="231" t="s">
        <v>152</v>
      </c>
      <c r="D94" s="231"/>
      <c r="E94" s="231"/>
      <c r="F94" s="231"/>
      <c r="G94" s="348">
        <f>S13</f>
        <v>0</v>
      </c>
      <c r="H94" s="349"/>
      <c r="I94" s="349"/>
      <c r="J94" s="349"/>
      <c r="K94" s="288" t="s">
        <v>177</v>
      </c>
      <c r="L94" s="272"/>
      <c r="M94" s="272"/>
      <c r="N94" s="289"/>
      <c r="O94" s="268"/>
      <c r="P94" s="269"/>
      <c r="Q94" s="270"/>
      <c r="R94" s="271" t="s">
        <v>176</v>
      </c>
      <c r="S94" s="272"/>
      <c r="T94" s="272"/>
      <c r="U94" s="273"/>
      <c r="V94" s="268"/>
      <c r="W94" s="269"/>
      <c r="X94" s="300"/>
      <c r="Y94" s="117"/>
      <c r="Z94" s="117"/>
      <c r="AD94" s="109"/>
    </row>
    <row r="95" spans="1:30" s="28" customFormat="1" ht="6.75" customHeight="1" x14ac:dyDescent="0.3">
      <c r="A95" s="116"/>
      <c r="C95" s="118"/>
      <c r="D95" s="118"/>
      <c r="E95" s="118"/>
      <c r="F95" s="118"/>
      <c r="G95" s="137"/>
      <c r="H95" s="137"/>
      <c r="I95" s="137"/>
      <c r="J95" s="137"/>
      <c r="K95" s="84"/>
      <c r="L95" s="84"/>
      <c r="M95" s="84"/>
      <c r="N95" s="84"/>
      <c r="O95" s="137"/>
      <c r="P95" s="137"/>
      <c r="Q95" s="137"/>
      <c r="R95" s="84"/>
      <c r="S95" s="84"/>
      <c r="T95" s="84"/>
      <c r="U95" s="84"/>
      <c r="V95" s="137"/>
      <c r="W95" s="137"/>
      <c r="X95" s="137"/>
      <c r="Y95" s="117"/>
      <c r="Z95" s="117"/>
      <c r="AD95" s="109"/>
    </row>
    <row r="96" spans="1:30" s="28" customFormat="1" ht="21" customHeight="1" x14ac:dyDescent="0.3">
      <c r="A96" s="117"/>
      <c r="C96" s="302" t="s">
        <v>153</v>
      </c>
      <c r="D96" s="302"/>
      <c r="E96" s="302"/>
      <c r="F96" s="302"/>
      <c r="G96" s="119">
        <v>1</v>
      </c>
      <c r="H96" s="119">
        <v>2</v>
      </c>
      <c r="I96" s="119">
        <v>3</v>
      </c>
      <c r="J96" s="119">
        <v>4</v>
      </c>
      <c r="K96" s="119">
        <v>5</v>
      </c>
      <c r="L96" s="119">
        <v>6</v>
      </c>
      <c r="M96" s="119">
        <v>7</v>
      </c>
      <c r="N96" s="119">
        <v>8</v>
      </c>
      <c r="O96" s="119">
        <v>9</v>
      </c>
      <c r="P96" s="119">
        <v>10</v>
      </c>
      <c r="Q96" s="119">
        <v>11</v>
      </c>
      <c r="R96" s="119">
        <v>12</v>
      </c>
      <c r="S96" s="119">
        <v>13</v>
      </c>
      <c r="T96" s="119">
        <v>14</v>
      </c>
      <c r="U96" s="119">
        <v>15</v>
      </c>
      <c r="V96" s="119">
        <v>16</v>
      </c>
      <c r="W96" s="119">
        <v>17</v>
      </c>
      <c r="X96" s="119">
        <v>18</v>
      </c>
      <c r="Y96" s="120"/>
      <c r="Z96" s="120"/>
      <c r="AD96" s="109"/>
    </row>
    <row r="97" spans="1:30" s="28" customFormat="1" ht="21" customHeight="1" x14ac:dyDescent="0.3">
      <c r="A97" s="117"/>
      <c r="C97" s="303" t="s">
        <v>154</v>
      </c>
      <c r="D97" s="303"/>
      <c r="E97" s="303"/>
      <c r="F97" s="303"/>
      <c r="G97" s="69"/>
      <c r="H97" s="69"/>
      <c r="I97" s="69"/>
      <c r="J97" s="69"/>
      <c r="K97" s="69"/>
      <c r="L97" s="69"/>
      <c r="M97" s="69"/>
      <c r="N97" s="69"/>
      <c r="O97" s="69"/>
      <c r="P97" s="69"/>
      <c r="Q97" s="69"/>
      <c r="R97" s="69"/>
      <c r="S97" s="69"/>
      <c r="T97" s="69"/>
      <c r="U97" s="69"/>
      <c r="V97" s="69"/>
      <c r="W97" s="69"/>
      <c r="X97" s="69"/>
      <c r="Y97" s="117"/>
      <c r="Z97" s="117"/>
      <c r="AD97" s="109"/>
    </row>
    <row r="98" spans="1:30" s="28" customFormat="1" ht="21.75" customHeight="1" x14ac:dyDescent="0.3">
      <c r="C98" s="304" t="s">
        <v>155</v>
      </c>
      <c r="D98" s="305"/>
      <c r="E98" s="305"/>
      <c r="F98" s="306"/>
      <c r="G98" s="121"/>
      <c r="H98" s="121"/>
      <c r="I98" s="122"/>
      <c r="J98" s="122"/>
      <c r="K98" s="122"/>
      <c r="L98" s="123"/>
      <c r="M98" s="123"/>
      <c r="N98" s="123"/>
      <c r="O98" s="123"/>
      <c r="P98" s="122"/>
      <c r="Q98" s="122"/>
      <c r="R98" s="122"/>
      <c r="S98" s="124"/>
      <c r="T98" s="124"/>
      <c r="U98" s="124"/>
      <c r="V98" s="122"/>
      <c r="W98" s="122"/>
      <c r="X98" s="124"/>
      <c r="Y98" s="125"/>
      <c r="Z98" s="125"/>
    </row>
    <row r="99" spans="1:30" s="28" customFormat="1" ht="2.25" customHeight="1" x14ac:dyDescent="0.3">
      <c r="C99" s="118"/>
      <c r="D99" s="118"/>
      <c r="E99" s="118"/>
      <c r="F99" s="118"/>
      <c r="G99" s="117"/>
      <c r="H99" s="117"/>
      <c r="I99" s="116"/>
      <c r="J99" s="116"/>
      <c r="K99" s="116"/>
      <c r="L99" s="30"/>
      <c r="M99" s="30"/>
      <c r="N99" s="30"/>
      <c r="O99" s="30"/>
      <c r="P99" s="116"/>
      <c r="Q99" s="116"/>
      <c r="R99" s="116"/>
      <c r="S99" s="125"/>
      <c r="T99" s="125"/>
      <c r="U99" s="125"/>
      <c r="V99" s="116"/>
      <c r="W99" s="116"/>
      <c r="X99" s="125"/>
      <c r="Y99" s="125"/>
      <c r="Z99" s="125"/>
    </row>
    <row r="100" spans="1:30" s="28" customFormat="1" ht="13.5" customHeight="1" x14ac:dyDescent="0.3">
      <c r="C100" s="118"/>
      <c r="D100" s="125" t="s">
        <v>156</v>
      </c>
      <c r="E100" s="301" t="s">
        <v>157</v>
      </c>
      <c r="F100" s="301"/>
      <c r="G100" s="301"/>
      <c r="H100" s="301"/>
      <c r="I100" s="301"/>
      <c r="J100" s="301"/>
      <c r="K100" s="301"/>
      <c r="L100" s="301"/>
      <c r="M100" s="301"/>
      <c r="N100" s="301"/>
      <c r="O100" s="301"/>
      <c r="P100" s="301"/>
      <c r="Q100" s="301"/>
      <c r="R100" s="301"/>
      <c r="S100" s="301"/>
      <c r="T100" s="301"/>
      <c r="U100" s="301"/>
      <c r="V100" s="301"/>
      <c r="W100" s="301"/>
      <c r="X100" s="301"/>
      <c r="Y100" s="125"/>
      <c r="Z100" s="125"/>
    </row>
    <row r="101" spans="1:30" s="28" customFormat="1" ht="13.5" customHeight="1" x14ac:dyDescent="0.3">
      <c r="C101" s="118"/>
      <c r="D101" s="125" t="s">
        <v>158</v>
      </c>
      <c r="E101" s="301" t="s">
        <v>160</v>
      </c>
      <c r="F101" s="301"/>
      <c r="G101" s="301"/>
      <c r="H101" s="301"/>
      <c r="I101" s="301"/>
      <c r="J101" s="301"/>
      <c r="K101" s="301"/>
      <c r="L101" s="301"/>
      <c r="M101" s="301"/>
      <c r="N101" s="301"/>
      <c r="O101" s="301"/>
      <c r="P101" s="301"/>
      <c r="Q101" s="301"/>
      <c r="R101" s="301"/>
      <c r="S101" s="301"/>
      <c r="T101" s="301"/>
      <c r="U101" s="301"/>
      <c r="V101" s="301"/>
      <c r="W101" s="301"/>
      <c r="X101" s="301"/>
      <c r="Y101" s="125"/>
      <c r="Z101" s="125"/>
    </row>
    <row r="102" spans="1:30" s="28" customFormat="1" ht="13.5" customHeight="1" x14ac:dyDescent="0.3">
      <c r="C102" s="118"/>
      <c r="D102" s="125" t="s">
        <v>159</v>
      </c>
      <c r="E102" s="301" t="s">
        <v>257</v>
      </c>
      <c r="F102" s="301"/>
      <c r="G102" s="301"/>
      <c r="H102" s="301"/>
      <c r="I102" s="301"/>
      <c r="J102" s="301"/>
      <c r="K102" s="301"/>
      <c r="L102" s="301"/>
      <c r="M102" s="301"/>
      <c r="N102" s="301"/>
      <c r="O102" s="301"/>
      <c r="P102" s="301"/>
      <c r="Q102" s="301"/>
      <c r="R102" s="301"/>
      <c r="S102" s="301"/>
      <c r="T102" s="301"/>
      <c r="U102" s="301"/>
      <c r="V102" s="301"/>
      <c r="W102" s="301"/>
      <c r="X102" s="301"/>
      <c r="Y102" s="125"/>
      <c r="Z102" s="125"/>
    </row>
    <row r="103" spans="1:30" s="28" customFormat="1" ht="13.5" customHeight="1" x14ac:dyDescent="0.3">
      <c r="C103" s="118"/>
      <c r="D103" s="126" t="s">
        <v>161</v>
      </c>
      <c r="E103" s="301" t="s">
        <v>162</v>
      </c>
      <c r="F103" s="301"/>
      <c r="G103" s="301"/>
      <c r="H103" s="301"/>
      <c r="I103" s="301"/>
      <c r="J103" s="301"/>
      <c r="K103" s="301"/>
      <c r="L103" s="301"/>
      <c r="M103" s="301"/>
      <c r="N103" s="301"/>
      <c r="O103" s="301"/>
      <c r="P103" s="301"/>
      <c r="Q103" s="301"/>
      <c r="R103" s="301"/>
      <c r="S103" s="301"/>
      <c r="T103" s="301"/>
      <c r="U103" s="301"/>
      <c r="V103" s="301"/>
      <c r="W103" s="301"/>
      <c r="X103" s="301"/>
      <c r="Y103" s="125"/>
      <c r="Z103" s="125"/>
    </row>
    <row r="104" spans="1:30" s="28" customFormat="1" ht="2.25" customHeight="1" x14ac:dyDescent="0.3">
      <c r="C104" s="118"/>
      <c r="D104" s="118"/>
      <c r="E104" s="118"/>
      <c r="F104" s="118"/>
      <c r="G104" s="118"/>
      <c r="H104" s="118"/>
      <c r="I104" s="118"/>
      <c r="J104" s="116"/>
      <c r="K104" s="116"/>
      <c r="L104" s="30"/>
      <c r="M104" s="30"/>
      <c r="N104" s="30"/>
      <c r="O104" s="30"/>
      <c r="P104" s="116"/>
      <c r="Q104" s="116"/>
      <c r="R104" s="116"/>
      <c r="S104" s="125"/>
      <c r="T104" s="125"/>
      <c r="U104" s="125"/>
      <c r="V104" s="116"/>
      <c r="W104" s="116"/>
      <c r="X104" s="125"/>
      <c r="Y104" s="125"/>
      <c r="Z104" s="125"/>
    </row>
    <row r="105" spans="1:30" s="28" customFormat="1" ht="6.75" customHeight="1" x14ac:dyDescent="0.3">
      <c r="B105" s="117"/>
      <c r="C105" s="117"/>
      <c r="D105" s="117"/>
      <c r="E105" s="117"/>
      <c r="F105" s="117"/>
      <c r="G105" s="117"/>
      <c r="H105" s="117"/>
      <c r="I105" s="117"/>
      <c r="J105" s="117"/>
      <c r="K105" s="117"/>
      <c r="L105" s="117"/>
      <c r="M105" s="117"/>
      <c r="N105" s="117"/>
      <c r="O105" s="117"/>
      <c r="P105" s="120"/>
      <c r="Q105" s="120"/>
      <c r="R105" s="120"/>
      <c r="S105" s="120"/>
      <c r="T105" s="120"/>
      <c r="U105" s="120"/>
      <c r="V105" s="120"/>
      <c r="W105" s="120"/>
      <c r="X105" s="120"/>
      <c r="Y105" s="120"/>
      <c r="Z105" s="120"/>
    </row>
    <row r="106" spans="1:30" ht="3" customHeight="1" outlineLevel="1" x14ac:dyDescent="0.3">
      <c r="B106" s="127"/>
      <c r="C106" s="127"/>
      <c r="D106" s="127"/>
      <c r="E106" s="127"/>
      <c r="F106" s="127"/>
      <c r="G106" s="22"/>
      <c r="H106" s="23"/>
      <c r="I106" s="23"/>
      <c r="J106" s="23"/>
      <c r="K106" s="23"/>
      <c r="L106" s="23"/>
      <c r="M106" s="23"/>
      <c r="N106" s="23"/>
      <c r="O106" s="23"/>
      <c r="P106" s="23"/>
      <c r="Q106" s="23"/>
      <c r="R106" s="23"/>
      <c r="S106" s="23"/>
      <c r="T106" s="23"/>
      <c r="U106" s="23"/>
      <c r="V106" s="23"/>
      <c r="W106" s="23"/>
      <c r="X106" s="23"/>
      <c r="Y106" s="23"/>
      <c r="Z106" s="23"/>
    </row>
    <row r="107" spans="1:30" s="84" customFormat="1" ht="21" customHeight="1" thickBot="1" x14ac:dyDescent="0.35">
      <c r="A107" s="11"/>
      <c r="B107" s="225" t="s">
        <v>189</v>
      </c>
      <c r="C107" s="226"/>
      <c r="D107" s="226"/>
      <c r="E107" s="226"/>
      <c r="F107" s="226"/>
      <c r="G107" s="226"/>
      <c r="H107" s="226"/>
      <c r="I107" s="226"/>
      <c r="J107" s="226"/>
      <c r="K107" s="226"/>
      <c r="L107" s="226"/>
      <c r="M107" s="226"/>
      <c r="N107" s="226"/>
      <c r="O107" s="226"/>
      <c r="P107" s="226"/>
      <c r="Q107" s="226"/>
      <c r="R107" s="226"/>
      <c r="S107" s="226"/>
      <c r="T107" s="226"/>
      <c r="U107" s="226"/>
      <c r="V107" s="226"/>
      <c r="W107" s="226"/>
      <c r="X107" s="226"/>
      <c r="Y107" s="226"/>
      <c r="Z107" s="227"/>
      <c r="AA107" s="103"/>
    </row>
    <row r="108" spans="1:30" s="84" customFormat="1" ht="2.25" customHeight="1" thickTop="1" x14ac:dyDescent="0.3">
      <c r="A108" s="11"/>
      <c r="B108" s="137"/>
      <c r="C108" s="137"/>
      <c r="D108" s="137"/>
      <c r="E108" s="137"/>
      <c r="F108" s="137"/>
      <c r="G108" s="137"/>
      <c r="H108" s="137"/>
      <c r="I108" s="137"/>
      <c r="J108" s="137"/>
      <c r="K108" s="137"/>
      <c r="L108" s="137"/>
      <c r="M108" s="137"/>
      <c r="N108" s="137"/>
      <c r="O108" s="137"/>
      <c r="P108" s="137"/>
      <c r="Q108" s="137"/>
      <c r="R108" s="137"/>
      <c r="S108" s="137"/>
      <c r="T108" s="137"/>
      <c r="U108" s="137"/>
      <c r="V108" s="137"/>
      <c r="W108" s="137"/>
      <c r="X108" s="137"/>
      <c r="Y108" s="137"/>
      <c r="Z108" s="137"/>
      <c r="AA108" s="102"/>
    </row>
    <row r="109" spans="1:30" s="84" customFormat="1" ht="27" customHeight="1" x14ac:dyDescent="0.3">
      <c r="A109" s="11"/>
      <c r="B109" s="128">
        <v>1</v>
      </c>
      <c r="C109" s="308" t="s">
        <v>333</v>
      </c>
      <c r="D109" s="308"/>
      <c r="E109" s="308"/>
      <c r="F109" s="308"/>
      <c r="G109" s="308"/>
      <c r="H109" s="308"/>
      <c r="I109" s="308"/>
      <c r="J109" s="308"/>
      <c r="K109" s="308"/>
      <c r="L109" s="308"/>
      <c r="M109" s="308"/>
      <c r="N109" s="308"/>
      <c r="O109" s="308"/>
      <c r="P109" s="308"/>
      <c r="Q109" s="308"/>
      <c r="R109" s="308"/>
      <c r="S109" s="308"/>
      <c r="T109" s="308"/>
      <c r="U109" s="308"/>
      <c r="V109" s="308"/>
      <c r="W109" s="308"/>
      <c r="X109" s="308"/>
      <c r="Y109" s="308"/>
      <c r="Z109" s="308"/>
      <c r="AA109" s="102"/>
    </row>
    <row r="110" spans="1:30" s="84" customFormat="1" ht="27" customHeight="1" x14ac:dyDescent="0.3">
      <c r="A110" s="11"/>
      <c r="B110" s="129">
        <v>2</v>
      </c>
      <c r="C110" s="221" t="s">
        <v>334</v>
      </c>
      <c r="D110" s="221"/>
      <c r="E110" s="221"/>
      <c r="F110" s="221"/>
      <c r="G110" s="221"/>
      <c r="H110" s="221"/>
      <c r="I110" s="221"/>
      <c r="J110" s="221"/>
      <c r="K110" s="221"/>
      <c r="L110" s="221"/>
      <c r="M110" s="221"/>
      <c r="N110" s="221"/>
      <c r="O110" s="221"/>
      <c r="P110" s="221"/>
      <c r="Q110" s="221"/>
      <c r="R110" s="221"/>
      <c r="S110" s="221"/>
      <c r="T110" s="221"/>
      <c r="U110" s="221"/>
      <c r="V110" s="221"/>
      <c r="W110" s="221"/>
      <c r="X110" s="221"/>
      <c r="Y110" s="221"/>
      <c r="Z110" s="221"/>
      <c r="AA110" s="102"/>
    </row>
    <row r="111" spans="1:30" ht="27" customHeight="1" x14ac:dyDescent="0.3">
      <c r="B111" s="129">
        <v>3</v>
      </c>
      <c r="C111" s="221" t="s">
        <v>335</v>
      </c>
      <c r="D111" s="221"/>
      <c r="E111" s="221"/>
      <c r="F111" s="221"/>
      <c r="G111" s="221"/>
      <c r="H111" s="221"/>
      <c r="I111" s="221"/>
      <c r="J111" s="221"/>
      <c r="K111" s="221"/>
      <c r="L111" s="221"/>
      <c r="M111" s="221"/>
      <c r="N111" s="221"/>
      <c r="O111" s="221"/>
      <c r="P111" s="221"/>
      <c r="Q111" s="221"/>
      <c r="R111" s="221"/>
      <c r="S111" s="221"/>
      <c r="T111" s="221"/>
      <c r="U111" s="221"/>
      <c r="V111" s="221"/>
      <c r="W111" s="221"/>
      <c r="X111" s="221"/>
      <c r="Y111" s="221"/>
      <c r="Z111" s="221"/>
    </row>
    <row r="112" spans="1:30" ht="27" customHeight="1" x14ac:dyDescent="0.3">
      <c r="B112" s="129">
        <v>4</v>
      </c>
      <c r="C112" s="221" t="s">
        <v>336</v>
      </c>
      <c r="D112" s="221"/>
      <c r="E112" s="221"/>
      <c r="F112" s="221"/>
      <c r="G112" s="221"/>
      <c r="H112" s="221"/>
      <c r="I112" s="221"/>
      <c r="J112" s="221"/>
      <c r="K112" s="221"/>
      <c r="L112" s="221"/>
      <c r="M112" s="221"/>
      <c r="N112" s="221"/>
      <c r="O112" s="221"/>
      <c r="P112" s="221"/>
      <c r="Q112" s="221"/>
      <c r="R112" s="221"/>
      <c r="S112" s="221"/>
      <c r="T112" s="221"/>
      <c r="U112" s="221"/>
      <c r="V112" s="221"/>
      <c r="W112" s="221"/>
      <c r="X112" s="221"/>
      <c r="Y112" s="221"/>
      <c r="Z112" s="221"/>
    </row>
    <row r="113" spans="2:26" ht="27" customHeight="1" x14ac:dyDescent="0.3">
      <c r="B113" s="129">
        <v>5</v>
      </c>
      <c r="C113" s="491" t="s">
        <v>337</v>
      </c>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spans="2:26" ht="15.75" customHeight="1" x14ac:dyDescent="0.3">
      <c r="B114" s="129">
        <v>6</v>
      </c>
      <c r="C114" s="491" t="s">
        <v>338</v>
      </c>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spans="2:26" ht="19.5" customHeight="1" x14ac:dyDescent="0.3">
      <c r="B115" s="129">
        <v>7</v>
      </c>
      <c r="C115" s="491" t="s">
        <v>339</v>
      </c>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spans="2:26" ht="19.5" customHeight="1" x14ac:dyDescent="0.3">
      <c r="B116" s="129">
        <v>8</v>
      </c>
      <c r="C116" s="491" t="s">
        <v>340</v>
      </c>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spans="2:26" ht="19.5" customHeight="1" x14ac:dyDescent="0.3">
      <c r="B117" s="129">
        <v>9</v>
      </c>
      <c r="C117" s="221"/>
      <c r="D117" s="221"/>
      <c r="E117" s="221"/>
      <c r="F117" s="221"/>
      <c r="G117" s="221"/>
      <c r="H117" s="221"/>
      <c r="I117" s="221"/>
      <c r="J117" s="221"/>
      <c r="K117" s="221"/>
      <c r="L117" s="221"/>
      <c r="M117" s="221"/>
      <c r="N117" s="221"/>
      <c r="O117" s="221"/>
      <c r="P117" s="221"/>
      <c r="Q117" s="221"/>
      <c r="R117" s="221"/>
      <c r="S117" s="221"/>
      <c r="T117" s="221"/>
      <c r="U117" s="221"/>
      <c r="V117" s="221"/>
      <c r="W117" s="221"/>
      <c r="X117" s="221"/>
      <c r="Y117" s="221"/>
      <c r="Z117" s="221"/>
    </row>
    <row r="118" spans="2:26" ht="19.5" customHeight="1" x14ac:dyDescent="0.3">
      <c r="B118" s="139"/>
      <c r="C118" s="139"/>
      <c r="D118" s="139"/>
      <c r="E118" s="139"/>
      <c r="F118" s="139"/>
      <c r="G118" s="139"/>
      <c r="H118" s="139"/>
      <c r="I118" s="139"/>
      <c r="J118" s="139"/>
      <c r="K118" s="139"/>
      <c r="L118" s="139"/>
      <c r="M118" s="139"/>
      <c r="N118" s="139"/>
      <c r="O118" s="139"/>
      <c r="P118" s="139"/>
      <c r="Q118" s="139"/>
      <c r="R118" s="139"/>
      <c r="S118" s="139"/>
      <c r="T118" s="139"/>
      <c r="U118" s="139"/>
      <c r="V118" s="139"/>
      <c r="W118" s="139"/>
      <c r="X118" s="139"/>
      <c r="Y118" s="139"/>
      <c r="Z118" s="139"/>
    </row>
    <row r="119" spans="2:26" ht="19.5" customHeight="1" x14ac:dyDescent="0.3">
      <c r="B119" s="139"/>
      <c r="C119" s="139"/>
      <c r="D119" s="139"/>
      <c r="E119" s="139"/>
      <c r="F119" s="139"/>
      <c r="G119" s="139"/>
      <c r="H119" s="139"/>
      <c r="I119" s="139"/>
      <c r="J119" s="139"/>
      <c r="K119" s="299" t="s">
        <v>134</v>
      </c>
      <c r="L119" s="299"/>
      <c r="M119" s="299"/>
      <c r="N119" s="299"/>
      <c r="O119" s="299"/>
      <c r="P119" s="299"/>
      <c r="Q119" s="299"/>
      <c r="R119" s="299"/>
      <c r="S119" s="299"/>
      <c r="T119" s="139"/>
      <c r="U119" s="139"/>
      <c r="V119" s="139"/>
      <c r="W119" s="139"/>
      <c r="X119" s="139"/>
      <c r="Y119" s="139"/>
      <c r="Z119" s="139"/>
    </row>
    <row r="120" spans="2:26" ht="18.75" customHeight="1" x14ac:dyDescent="0.3">
      <c r="B120" s="139"/>
      <c r="C120" s="139"/>
      <c r="D120" s="139"/>
      <c r="E120" s="139"/>
      <c r="F120" s="139"/>
      <c r="G120" s="139"/>
      <c r="H120" s="139"/>
      <c r="I120" s="139"/>
      <c r="J120" s="139"/>
      <c r="K120" s="222" t="s">
        <v>79</v>
      </c>
      <c r="L120" s="222"/>
      <c r="M120" s="222"/>
      <c r="N120" s="222"/>
      <c r="O120" s="222"/>
      <c r="P120" s="222"/>
      <c r="Q120" s="222"/>
      <c r="R120" s="222"/>
      <c r="S120" s="222"/>
      <c r="T120" s="139"/>
      <c r="U120" s="139"/>
      <c r="V120" s="139"/>
      <c r="W120" s="139"/>
      <c r="X120" s="139"/>
      <c r="Y120" s="139"/>
      <c r="Z120" s="139"/>
    </row>
    <row r="121" spans="2:26" x14ac:dyDescent="0.3">
      <c r="B121" s="139"/>
      <c r="C121" s="139"/>
      <c r="D121" s="139"/>
      <c r="E121" s="139"/>
      <c r="F121" s="139"/>
      <c r="G121" s="139"/>
      <c r="H121" s="139"/>
      <c r="I121" s="139"/>
      <c r="J121" s="139"/>
      <c r="K121" s="222"/>
      <c r="L121" s="222"/>
      <c r="M121" s="222"/>
      <c r="N121" s="222"/>
      <c r="O121" s="222"/>
      <c r="P121" s="222"/>
      <c r="Q121" s="222"/>
      <c r="R121" s="222"/>
      <c r="S121" s="222"/>
      <c r="T121" s="139"/>
      <c r="U121" s="139"/>
      <c r="V121" s="139"/>
      <c r="W121" s="139"/>
      <c r="X121" s="139"/>
      <c r="Y121" s="139"/>
      <c r="Z121" s="139"/>
    </row>
    <row r="122" spans="2:26" x14ac:dyDescent="0.3">
      <c r="B122" s="139"/>
      <c r="C122" s="139"/>
      <c r="D122" s="139"/>
      <c r="E122" s="139"/>
      <c r="F122" s="139"/>
      <c r="G122" s="139"/>
      <c r="H122" s="139"/>
      <c r="I122" s="139"/>
      <c r="J122" s="139"/>
      <c r="K122" s="220" t="str">
        <f>E14</f>
        <v>Angel Olvera Hernández</v>
      </c>
      <c r="L122" s="220"/>
      <c r="M122" s="220"/>
      <c r="N122" s="220"/>
      <c r="O122" s="220"/>
      <c r="P122" s="220"/>
      <c r="Q122" s="220"/>
      <c r="R122" s="220"/>
      <c r="S122" s="220"/>
      <c r="T122" s="139"/>
      <c r="U122" s="139"/>
      <c r="V122" s="139"/>
      <c r="W122" s="139"/>
      <c r="X122" s="139"/>
      <c r="Y122" s="139"/>
      <c r="Z122" s="139"/>
    </row>
    <row r="123" spans="2:26" ht="28.5" customHeight="1" x14ac:dyDescent="0.3">
      <c r="B123" s="139"/>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row>
    <row r="124" spans="2:26" ht="15" customHeight="1" x14ac:dyDescent="0.3">
      <c r="B124" s="105"/>
      <c r="C124" s="299" t="s">
        <v>77</v>
      </c>
      <c r="D124" s="299"/>
      <c r="E124" s="299"/>
      <c r="F124" s="299"/>
      <c r="G124" s="299"/>
      <c r="H124" s="299"/>
      <c r="I124" s="299"/>
      <c r="J124" s="299"/>
      <c r="K124" s="299"/>
      <c r="L124" s="299"/>
      <c r="M124" s="130"/>
      <c r="N124" s="131"/>
      <c r="O124" s="105"/>
      <c r="P124" s="105"/>
      <c r="Q124" s="299" t="s">
        <v>78</v>
      </c>
      <c r="R124" s="299"/>
      <c r="S124" s="299"/>
      <c r="T124" s="299"/>
      <c r="U124" s="299"/>
      <c r="V124" s="299"/>
      <c r="W124" s="299"/>
      <c r="X124" s="299"/>
      <c r="Y124" s="299"/>
      <c r="Z124" s="299"/>
    </row>
    <row r="125" spans="2:26" x14ac:dyDescent="0.3">
      <c r="B125" s="105"/>
      <c r="C125" s="222" t="s">
        <v>79</v>
      </c>
      <c r="D125" s="222"/>
      <c r="E125" s="222"/>
      <c r="F125" s="222"/>
      <c r="G125" s="222"/>
      <c r="H125" s="222"/>
      <c r="I125" s="222"/>
      <c r="J125" s="222"/>
      <c r="K125" s="222"/>
      <c r="L125" s="222"/>
      <c r="M125" s="31"/>
      <c r="N125" s="131"/>
      <c r="O125" s="105"/>
      <c r="P125" s="105"/>
      <c r="Q125" s="222" t="s">
        <v>79</v>
      </c>
      <c r="R125" s="222"/>
      <c r="S125" s="222"/>
      <c r="T125" s="222"/>
      <c r="U125" s="222"/>
      <c r="V125" s="222"/>
      <c r="W125" s="222"/>
      <c r="X125" s="222"/>
      <c r="Y125" s="222"/>
      <c r="Z125" s="222"/>
    </row>
    <row r="126" spans="2:26" x14ac:dyDescent="0.3">
      <c r="B126" s="105"/>
      <c r="C126" s="222"/>
      <c r="D126" s="222"/>
      <c r="E126" s="222"/>
      <c r="F126" s="222"/>
      <c r="G126" s="222"/>
      <c r="H126" s="222"/>
      <c r="I126" s="222"/>
      <c r="J126" s="222"/>
      <c r="K126" s="222"/>
      <c r="L126" s="222"/>
      <c r="M126" s="31"/>
      <c r="N126" s="131"/>
      <c r="O126" s="105"/>
      <c r="P126" s="105"/>
      <c r="Q126" s="222"/>
      <c r="R126" s="222"/>
      <c r="S126" s="222"/>
      <c r="T126" s="222"/>
      <c r="U126" s="222"/>
      <c r="V126" s="222"/>
      <c r="W126" s="222"/>
      <c r="X126" s="222"/>
      <c r="Y126" s="222"/>
      <c r="Z126" s="222"/>
    </row>
    <row r="127" spans="2:26" x14ac:dyDescent="0.3">
      <c r="B127" s="105"/>
      <c r="C127" s="223" t="s">
        <v>290</v>
      </c>
      <c r="D127" s="223"/>
      <c r="E127" s="223"/>
      <c r="F127" s="223"/>
      <c r="G127" s="223"/>
      <c r="H127" s="223"/>
      <c r="I127" s="223"/>
      <c r="J127" s="223"/>
      <c r="K127" s="223"/>
      <c r="L127" s="223"/>
      <c r="M127" s="32"/>
      <c r="N127" s="132"/>
      <c r="O127" s="133"/>
      <c r="P127" s="133"/>
      <c r="Q127" s="223" t="s">
        <v>219</v>
      </c>
      <c r="R127" s="223"/>
      <c r="S127" s="223"/>
      <c r="T127" s="223"/>
      <c r="U127" s="223"/>
      <c r="V127" s="223"/>
      <c r="W127" s="223"/>
      <c r="X127" s="223"/>
      <c r="Y127" s="223"/>
      <c r="Z127" s="223"/>
    </row>
    <row r="128" spans="2:26" x14ac:dyDescent="0.3">
      <c r="B128" s="105"/>
      <c r="C128" s="220" t="s">
        <v>291</v>
      </c>
      <c r="D128" s="220"/>
      <c r="E128" s="220"/>
      <c r="F128" s="220"/>
      <c r="G128" s="220"/>
      <c r="H128" s="220"/>
      <c r="I128" s="220"/>
      <c r="J128" s="220"/>
      <c r="K128" s="220"/>
      <c r="L128" s="220"/>
      <c r="M128" s="33"/>
      <c r="N128" s="131"/>
      <c r="O128" s="105"/>
      <c r="P128" s="105"/>
      <c r="Q128" s="224" t="s">
        <v>285</v>
      </c>
      <c r="R128" s="224"/>
      <c r="S128" s="224"/>
      <c r="T128" s="224"/>
      <c r="U128" s="224"/>
      <c r="V128" s="224"/>
      <c r="W128" s="224"/>
      <c r="X128" s="224"/>
      <c r="Y128" s="224"/>
      <c r="Z128" s="224"/>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13">
    <mergeCell ref="C125:L126"/>
    <mergeCell ref="Q125:Z126"/>
    <mergeCell ref="C127:L127"/>
    <mergeCell ref="Q127:Z127"/>
    <mergeCell ref="C128:L128"/>
    <mergeCell ref="Q128:Z128"/>
    <mergeCell ref="F44:M44"/>
    <mergeCell ref="N44:T44"/>
    <mergeCell ref="F45:M45"/>
    <mergeCell ref="N45:T45"/>
    <mergeCell ref="F46:M46"/>
    <mergeCell ref="U44:Z44"/>
    <mergeCell ref="U45:Z45"/>
    <mergeCell ref="U46:Z46"/>
    <mergeCell ref="C117:Z117"/>
    <mergeCell ref="N47:T47"/>
    <mergeCell ref="F47:M47"/>
    <mergeCell ref="F48:M48"/>
    <mergeCell ref="N48:T48"/>
    <mergeCell ref="U47:Z47"/>
    <mergeCell ref="U48:Z48"/>
    <mergeCell ref="C96:F96"/>
    <mergeCell ref="C97:F97"/>
    <mergeCell ref="C98:F98"/>
    <mergeCell ref="E100:X100"/>
    <mergeCell ref="E101:X101"/>
    <mergeCell ref="E102:X102"/>
    <mergeCell ref="C94:F94"/>
    <mergeCell ref="G94:J94"/>
    <mergeCell ref="K94:N94"/>
    <mergeCell ref="O94:Q94"/>
    <mergeCell ref="R94:U94"/>
    <mergeCell ref="V94:X94"/>
    <mergeCell ref="C93:F93"/>
    <mergeCell ref="G93:J93"/>
    <mergeCell ref="C124:L124"/>
    <mergeCell ref="Q124:Z124"/>
    <mergeCell ref="E103:X103"/>
    <mergeCell ref="B107:Z107"/>
    <mergeCell ref="C109:Z109"/>
    <mergeCell ref="C110:Z110"/>
    <mergeCell ref="C111:Z111"/>
    <mergeCell ref="C112:Z112"/>
    <mergeCell ref="K119:S119"/>
    <mergeCell ref="K120:S121"/>
    <mergeCell ref="K122:S122"/>
    <mergeCell ref="K93:N93"/>
    <mergeCell ref="O93:Q93"/>
    <mergeCell ref="R93:U93"/>
    <mergeCell ref="V93:X93"/>
    <mergeCell ref="C92:F92"/>
    <mergeCell ref="G92:J92"/>
    <mergeCell ref="K92:N92"/>
    <mergeCell ref="O92:Q92"/>
    <mergeCell ref="R92:U92"/>
    <mergeCell ref="V92:X92"/>
    <mergeCell ref="B87:H87"/>
    <mergeCell ref="I87:J87"/>
    <mergeCell ref="B88:Z88"/>
    <mergeCell ref="B89:Z89"/>
    <mergeCell ref="C91:F91"/>
    <mergeCell ref="G91:J91"/>
    <mergeCell ref="K91:N91"/>
    <mergeCell ref="O91:Q91"/>
    <mergeCell ref="R91:U91"/>
    <mergeCell ref="V91:X91"/>
    <mergeCell ref="B86:H86"/>
    <mergeCell ref="I86:J86"/>
    <mergeCell ref="Q86:W86"/>
    <mergeCell ref="B84:H84"/>
    <mergeCell ref="I84:J84"/>
    <mergeCell ref="Q84:W84"/>
    <mergeCell ref="B85:H85"/>
    <mergeCell ref="I85:J85"/>
    <mergeCell ref="Q85:W8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C59:R59"/>
    <mergeCell ref="S59:Z59"/>
    <mergeCell ref="B61:Z61"/>
    <mergeCell ref="B63:Z63"/>
    <mergeCell ref="B65:D65"/>
    <mergeCell ref="E65:S65"/>
    <mergeCell ref="T65:Z65"/>
    <mergeCell ref="C58:R58"/>
    <mergeCell ref="S58:Z58"/>
    <mergeCell ref="B50:T50"/>
    <mergeCell ref="U50:Z50"/>
    <mergeCell ref="B52:Z52"/>
    <mergeCell ref="C54:R54"/>
    <mergeCell ref="S54:Z54"/>
    <mergeCell ref="C55:R55"/>
    <mergeCell ref="S55:Z55"/>
    <mergeCell ref="C56:R56"/>
    <mergeCell ref="S56:Z56"/>
    <mergeCell ref="C57:R57"/>
    <mergeCell ref="S57:Z57"/>
    <mergeCell ref="N43:T43"/>
    <mergeCell ref="U43:Z43"/>
    <mergeCell ref="F49:M49"/>
    <mergeCell ref="N49:T49"/>
    <mergeCell ref="U49:Z49"/>
    <mergeCell ref="B39:Z39"/>
    <mergeCell ref="B41:E41"/>
    <mergeCell ref="F41:M41"/>
    <mergeCell ref="N41:T41"/>
    <mergeCell ref="U41:Z41"/>
    <mergeCell ref="B42:E49"/>
    <mergeCell ref="F42:M42"/>
    <mergeCell ref="N42:T42"/>
    <mergeCell ref="U42:Z42"/>
    <mergeCell ref="F43:M43"/>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9">
    <dataValidation type="list" allowBlank="1" showInputMessage="1" showErrorMessage="1" prompt="Elija un Laboratorio o Taller" sqref="S55:Z59" xr:uid="{00000000-0002-0000-0500-000000000000}">
      <formula1>LabTalleres</formula1>
    </dataValidation>
    <dataValidation type="list" allowBlank="1" showInputMessage="1" showErrorMessage="1" sqref="M124" xr:uid="{00000000-0002-0000-0500-000001000000}">
      <formula1>$C$3:$C$108</formula1>
    </dataValidation>
    <dataValidation allowBlank="1" showInputMessage="1" showErrorMessage="1" prompt="Se recomienda el uso exclusivo de los instrumentos enlistados" sqref="T65" xr:uid="{00000000-0002-0000-0500-000002000000}"/>
    <dataValidation allowBlank="1" showInputMessage="1" showErrorMessage="1" prompt="Introduzca  la fecha  con el grupo asignado colocando DIA/MES/AÑO.  Las celdas no utilizadas colocar &quot;X&quot;" sqref="H106:M106" xr:uid="{00000000-0002-0000-0500-000003000000}"/>
    <dataValidation allowBlank="1" showInputMessage="1" showErrorMessage="1" prompt="Introduzca  la fecha de inicio de unidad con el grupo asignado colocando DIA/MES/AÑO.  Las celdas no utilizadas colocar &quot;X&quot;" sqref="C105:H105" xr:uid="{00000000-0002-0000-0500-000004000000}"/>
    <dataValidation allowBlank="1" showInputMessage="1" showErrorMessage="1" prompt="Colocar la clave del grupo asignado, las celdas no utilizadas colocar &quot;X&quot;" sqref="G98:H99" xr:uid="{00000000-0002-0000-0500-000005000000}"/>
    <dataValidation allowBlank="1" showInputMessage="1" showErrorMessage="1" prompt="Introduzca la fecha programada en formato Dia/Mes/Año" sqref="R106 N106 G106 W106" xr:uid="{00000000-0002-0000-0500-000006000000}"/>
    <dataValidation allowBlank="1" showInputMessage="1" showErrorMessage="1" prompt="Escriba el nombre de la Asignatura Utilice Mayúsculas y Minúsculas" sqref="E12" xr:uid="{00000000-0002-0000-0500-000007000000}"/>
    <dataValidation allowBlank="1" showInputMessage="1" showErrorMessage="1" prompt="Inserte la firma digitalizada" sqref="K116:S117 C121:L122 Q121:Z122" xr:uid="{00000000-0002-0000-05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A000000}">
          <x14:formula1>
            <xm:f>'Evidencia e instrumentos'!$G$2:$G$5</xm:f>
          </x14:formula1>
          <xm:sqref>Q84:W86</xm:sqref>
        </x14:dataValidation>
        <x14:dataValidation type="list" allowBlank="1" showInputMessage="1" showErrorMessage="1" xr:uid="{00000000-0002-0000-0500-00000B000000}">
          <x14:formula1>
            <xm:f>'Carreras - Especialidades'!$B$2:$B$11</xm:f>
          </x14:formula1>
          <xm:sqref>E11:M11</xm:sqref>
        </x14:dataValidation>
        <x14:dataValidation type="list" allowBlank="1" showInputMessage="1" showErrorMessage="1" xr:uid="{00000000-0002-0000-0500-00000C000000}">
          <x14:formula1>
            <xm:f>'Carreras - Especialidades'!$C$15:$C$30</xm:f>
          </x14:formula1>
          <xm:sqref>Q11:Z11</xm:sqref>
        </x14:dataValidation>
        <x14:dataValidation type="list" allowBlank="1" showInputMessage="1" showErrorMessage="1" xr:uid="{00000000-0002-0000-0500-00000D000000}">
          <x14:formula1>
            <xm:f>'Carreras - Especialidades'!$M$2:$M$11</xm:f>
          </x14:formula1>
          <xm:sqref>Q124:Z124</xm:sqref>
        </x14:dataValidation>
        <x14:dataValidation type="list" allowBlank="1" showInputMessage="1" showErrorMessage="1" xr:uid="{00000000-0002-0000-0500-00000E000000}">
          <x14:formula1>
            <xm:f>'Carreras - Especialidades'!$G$2:$G$11</xm:f>
          </x14:formula1>
          <xm:sqref>Q123:Z123</xm:sqref>
        </x14:dataValidation>
        <x14:dataValidation type="list" allowBlank="1" showInputMessage="1" showErrorMessage="1" prompt="Seleccione una opción de la lista." xr:uid="{00000000-0002-0000-0500-00000F000000}">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27"/>
  <sheetViews>
    <sheetView showGridLines="0" view="pageBreakPreview" topLeftCell="A42" zoomScale="120" zoomScaleNormal="110" zoomScaleSheetLayoutView="120" workbookViewId="0">
      <selection activeCell="U43" sqref="U43:Z43"/>
    </sheetView>
  </sheetViews>
  <sheetFormatPr baseColWidth="10" defaultColWidth="11.44140625" defaultRowHeight="14.4" outlineLevelRow="1" x14ac:dyDescent="0.3"/>
  <cols>
    <col min="1" max="1" width="1" style="10" customWidth="1"/>
    <col min="2" max="27" width="5" style="10" customWidth="1"/>
    <col min="28" max="28" width="0.6640625" style="10" customWidth="1"/>
    <col min="29" max="29" width="2.33203125" style="10" customWidth="1"/>
    <col min="30" max="16384" width="11.44140625" style="10"/>
  </cols>
  <sheetData>
    <row r="1" spans="1:28" s="29" customFormat="1" ht="5.25" customHeight="1" x14ac:dyDescent="0.3">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3">
      <c r="A2" s="59"/>
      <c r="B2" s="60"/>
      <c r="C2" s="60"/>
      <c r="D2" s="61"/>
      <c r="E2" s="234" t="s">
        <v>0</v>
      </c>
      <c r="F2" s="234"/>
      <c r="G2" s="234"/>
      <c r="H2" s="234"/>
      <c r="I2" s="234"/>
      <c r="J2" s="234"/>
      <c r="K2" s="234"/>
      <c r="L2" s="234"/>
      <c r="M2" s="234"/>
      <c r="N2" s="234"/>
      <c r="O2" s="234"/>
      <c r="P2" s="234"/>
      <c r="Q2" s="234"/>
      <c r="R2" s="234"/>
      <c r="S2" s="234"/>
      <c r="T2" s="234"/>
      <c r="U2" s="234"/>
      <c r="V2" s="234"/>
      <c r="W2" s="234"/>
      <c r="X2" s="234"/>
      <c r="Y2" s="234"/>
      <c r="Z2" s="234"/>
      <c r="AA2" s="62"/>
    </row>
    <row r="3" spans="1:28" s="29" customFormat="1" ht="12" customHeight="1" x14ac:dyDescent="0.3">
      <c r="A3" s="59"/>
      <c r="B3" s="60"/>
      <c r="C3" s="60"/>
      <c r="D3" s="61"/>
      <c r="E3" s="60"/>
      <c r="F3" s="63"/>
      <c r="G3" s="63"/>
      <c r="H3" s="63"/>
      <c r="I3" s="63"/>
      <c r="J3" s="63"/>
      <c r="K3" s="63"/>
      <c r="L3" s="63"/>
      <c r="M3" s="249" t="s">
        <v>182</v>
      </c>
      <c r="N3" s="249"/>
      <c r="O3" s="249"/>
      <c r="P3" s="249"/>
      <c r="Q3" s="249"/>
      <c r="R3" s="249"/>
      <c r="S3" s="249"/>
      <c r="T3" s="249"/>
      <c r="U3" s="249"/>
      <c r="V3" s="249"/>
      <c r="W3" s="249"/>
      <c r="X3" s="249"/>
      <c r="Y3" s="249"/>
      <c r="Z3" s="249"/>
      <c r="AA3" s="62"/>
    </row>
    <row r="4" spans="1:28" s="29" customFormat="1" ht="14.25" customHeight="1" x14ac:dyDescent="0.3">
      <c r="A4" s="59"/>
      <c r="B4" s="60"/>
      <c r="C4" s="60"/>
      <c r="D4" s="61"/>
      <c r="E4" s="60"/>
      <c r="F4" s="63"/>
      <c r="G4" s="63"/>
      <c r="H4" s="63"/>
      <c r="I4" s="63"/>
      <c r="J4" s="63"/>
      <c r="K4" s="63"/>
      <c r="L4" s="63"/>
      <c r="M4" s="248" t="s">
        <v>178</v>
      </c>
      <c r="N4" s="248"/>
      <c r="O4" s="248"/>
      <c r="P4" s="248"/>
      <c r="Q4" s="248"/>
      <c r="R4" s="248"/>
      <c r="S4" s="248"/>
      <c r="T4" s="248"/>
      <c r="U4" s="248"/>
      <c r="V4" s="248"/>
      <c r="W4" s="248"/>
      <c r="X4" s="248"/>
      <c r="Y4" s="248"/>
      <c r="Z4" s="248"/>
      <c r="AA4" s="62"/>
    </row>
    <row r="5" spans="1:28" s="29" customFormat="1" ht="3" customHeight="1" x14ac:dyDescent="0.3">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3">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3">
      <c r="A7" s="70"/>
      <c r="B7" s="150" t="s">
        <v>1</v>
      </c>
      <c r="C7" s="150"/>
      <c r="D7" s="150"/>
      <c r="E7" s="149" t="s">
        <v>6</v>
      </c>
      <c r="F7" s="149"/>
      <c r="G7" s="149"/>
      <c r="H7" s="149"/>
      <c r="I7" s="149"/>
      <c r="J7" s="149"/>
      <c r="K7" s="150" t="s">
        <v>7</v>
      </c>
      <c r="L7" s="150"/>
      <c r="M7" s="150"/>
      <c r="N7" s="150"/>
      <c r="O7" s="150"/>
      <c r="P7" s="149" t="s">
        <v>251</v>
      </c>
      <c r="Q7" s="149"/>
      <c r="R7" s="149"/>
      <c r="S7" s="149"/>
      <c r="T7" s="150" t="s">
        <v>3</v>
      </c>
      <c r="U7" s="150"/>
      <c r="V7" s="150"/>
      <c r="W7" s="150"/>
      <c r="X7" s="235">
        <v>5</v>
      </c>
      <c r="Y7" s="235"/>
      <c r="Z7" s="235"/>
      <c r="AA7" s="73"/>
      <c r="AB7" s="141"/>
    </row>
    <row r="8" spans="1:28" ht="3" customHeight="1" x14ac:dyDescent="0.3">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3">
      <c r="A9" s="70"/>
      <c r="B9" s="150" t="s">
        <v>5</v>
      </c>
      <c r="C9" s="150"/>
      <c r="D9" s="150"/>
      <c r="E9" s="250" t="s">
        <v>42</v>
      </c>
      <c r="F9" s="250"/>
      <c r="G9" s="250"/>
      <c r="H9" s="250"/>
      <c r="I9" s="250"/>
      <c r="J9" s="250"/>
      <c r="K9" s="150" t="s">
        <v>2</v>
      </c>
      <c r="L9" s="150"/>
      <c r="M9" s="150"/>
      <c r="N9" s="150"/>
      <c r="O9" s="150"/>
      <c r="P9" s="345" t="s">
        <v>294</v>
      </c>
      <c r="Q9" s="345"/>
      <c r="R9" s="345"/>
      <c r="S9" s="345"/>
      <c r="T9" s="148" t="s">
        <v>4</v>
      </c>
      <c r="U9" s="148"/>
      <c r="V9" s="148"/>
      <c r="W9" s="148"/>
      <c r="X9" s="235" t="s">
        <v>72</v>
      </c>
      <c r="Y9" s="235"/>
      <c r="Z9" s="235"/>
      <c r="AA9" s="73"/>
      <c r="AB9" s="141"/>
    </row>
    <row r="10" spans="1:28" ht="5.25" customHeight="1" thickBot="1" x14ac:dyDescent="0.35">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5">
      <c r="B11" s="192" t="s">
        <v>83</v>
      </c>
      <c r="C11" s="236"/>
      <c r="D11" s="193"/>
      <c r="E11" s="189" t="s">
        <v>212</v>
      </c>
      <c r="F11" s="190"/>
      <c r="G11" s="190"/>
      <c r="H11" s="190"/>
      <c r="I11" s="190"/>
      <c r="J11" s="190"/>
      <c r="K11" s="190"/>
      <c r="L11" s="190"/>
      <c r="M11" s="190"/>
      <c r="N11" s="236" t="s">
        <v>164</v>
      </c>
      <c r="O11" s="236"/>
      <c r="P11" s="236"/>
      <c r="Q11" s="338" t="s">
        <v>43</v>
      </c>
      <c r="R11" s="338"/>
      <c r="S11" s="338"/>
      <c r="T11" s="338"/>
      <c r="U11" s="338"/>
      <c r="V11" s="338"/>
      <c r="W11" s="338"/>
      <c r="X11" s="338"/>
      <c r="Y11" s="338"/>
      <c r="Z11" s="339"/>
      <c r="AA11" s="29"/>
      <c r="AB11" s="29"/>
    </row>
    <row r="12" spans="1:28" s="84" customFormat="1" ht="22.5" customHeight="1" thickTop="1" thickBot="1" x14ac:dyDescent="0.35">
      <c r="A12" s="11"/>
      <c r="B12" s="192" t="s">
        <v>120</v>
      </c>
      <c r="C12" s="236"/>
      <c r="D12" s="193"/>
      <c r="E12" s="218" t="s">
        <v>341</v>
      </c>
      <c r="F12" s="344"/>
      <c r="G12" s="344"/>
      <c r="H12" s="344"/>
      <c r="I12" s="344"/>
      <c r="J12" s="344"/>
      <c r="K12" s="344"/>
      <c r="L12" s="344"/>
      <c r="M12" s="344"/>
      <c r="N12" s="344"/>
      <c r="O12" s="236" t="s">
        <v>135</v>
      </c>
      <c r="P12" s="236"/>
      <c r="Q12" s="344" t="s">
        <v>296</v>
      </c>
      <c r="R12" s="344"/>
      <c r="S12" s="236" t="s">
        <v>80</v>
      </c>
      <c r="T12" s="236"/>
      <c r="U12" s="175" t="s">
        <v>297</v>
      </c>
      <c r="V12" s="176"/>
      <c r="W12" s="192" t="s">
        <v>136</v>
      </c>
      <c r="X12" s="236"/>
      <c r="Y12" s="218" t="s">
        <v>359</v>
      </c>
      <c r="Z12" s="219"/>
      <c r="AA12" s="102"/>
    </row>
    <row r="13" spans="1:28" s="84" customFormat="1" ht="22.5" customHeight="1" thickTop="1" thickBot="1" x14ac:dyDescent="0.35">
      <c r="A13" s="11"/>
      <c r="B13" s="192" t="s">
        <v>82</v>
      </c>
      <c r="C13" s="236"/>
      <c r="D13" s="193"/>
      <c r="E13" s="173" t="s">
        <v>299</v>
      </c>
      <c r="F13" s="174"/>
      <c r="G13" s="174"/>
      <c r="H13" s="174"/>
      <c r="I13" s="174"/>
      <c r="J13" s="192" t="s">
        <v>163</v>
      </c>
      <c r="K13" s="236"/>
      <c r="L13" s="193"/>
      <c r="M13" s="340"/>
      <c r="N13" s="340"/>
      <c r="O13" s="187"/>
      <c r="P13" s="188"/>
      <c r="Q13" s="187"/>
      <c r="R13" s="188"/>
      <c r="S13" s="187"/>
      <c r="T13" s="188"/>
      <c r="U13" s="192" t="s">
        <v>84</v>
      </c>
      <c r="V13" s="193"/>
      <c r="W13" s="504" t="s">
        <v>280</v>
      </c>
      <c r="X13" s="505"/>
      <c r="Y13" s="505"/>
      <c r="Z13" s="506"/>
      <c r="AA13" s="102"/>
    </row>
    <row r="14" spans="1:28" s="84" customFormat="1" ht="22.5" customHeight="1" thickTop="1" thickBot="1" x14ac:dyDescent="0.35">
      <c r="A14" s="11"/>
      <c r="B14" s="192" t="s">
        <v>121</v>
      </c>
      <c r="C14" s="236"/>
      <c r="D14" s="193"/>
      <c r="E14" s="173" t="s">
        <v>300</v>
      </c>
      <c r="F14" s="174"/>
      <c r="G14" s="174"/>
      <c r="H14" s="174"/>
      <c r="I14" s="174"/>
      <c r="J14" s="174"/>
      <c r="K14" s="174"/>
      <c r="L14" s="174"/>
      <c r="M14" s="174"/>
      <c r="N14" s="174"/>
      <c r="O14" s="174"/>
      <c r="P14" s="174"/>
      <c r="Q14" s="174"/>
      <c r="R14" s="174"/>
      <c r="S14" s="174"/>
      <c r="T14" s="174"/>
      <c r="U14" s="174"/>
      <c r="V14" s="174"/>
      <c r="W14" s="174"/>
      <c r="X14" s="174"/>
      <c r="Y14" s="174"/>
      <c r="Z14" s="174"/>
      <c r="AA14" s="103"/>
    </row>
    <row r="15" spans="1:28" s="84" customFormat="1" ht="21" customHeight="1" thickTop="1" thickBot="1" x14ac:dyDescent="0.35">
      <c r="A15" s="11"/>
      <c r="B15" s="245" t="s">
        <v>178</v>
      </c>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7"/>
      <c r="AA15" s="103"/>
    </row>
    <row r="16" spans="1:28" s="27" customFormat="1" ht="3" customHeight="1" thickTop="1" thickBot="1" x14ac:dyDescent="0.35"/>
    <row r="17" spans="1:27" s="27" customFormat="1" ht="21" customHeight="1" thickTop="1" x14ac:dyDescent="0.3">
      <c r="B17" s="239" t="s">
        <v>131</v>
      </c>
      <c r="C17" s="240"/>
      <c r="D17" s="240"/>
      <c r="E17" s="240"/>
      <c r="F17" s="240"/>
      <c r="G17" s="240"/>
      <c r="H17" s="240"/>
      <c r="I17" s="240"/>
      <c r="J17" s="240"/>
      <c r="K17" s="240"/>
      <c r="L17" s="240"/>
      <c r="M17" s="240"/>
      <c r="N17" s="240"/>
      <c r="O17" s="240"/>
      <c r="P17" s="240"/>
      <c r="Q17" s="240"/>
      <c r="R17" s="240"/>
      <c r="S17" s="240"/>
      <c r="T17" s="240"/>
      <c r="U17" s="240"/>
      <c r="V17" s="240"/>
      <c r="W17" s="240"/>
      <c r="X17" s="240"/>
      <c r="Y17" s="240"/>
      <c r="Z17" s="241"/>
    </row>
    <row r="18" spans="1:27" s="27" customFormat="1" ht="30.75" customHeight="1" x14ac:dyDescent="0.3">
      <c r="B18" s="238" t="str">
        <f>'F-AC-13 T1'!B18:Z18</f>
        <v>Fundamentos de Física, contribuye al perfil del Ingeniero en Gestión Empresarial con el fortalecimiento y aplicación de los conocimientos de la Física favoreciendo el desarrollo de las competencias necesarias para analizar fenómenos físicos, determinar el manejo y uso de sistemas de medición y la aplicación de la Física en el diseño de prototipos, lo cual impacta directamente en la creatividad del estudiante y su ejercicio profesional.
Las consideraciones para integrar los contenidos asumen criterios de una formación profesional, que le permitan al futuro ingeniero atender la realidad y necesidades de la empresa, desarrollando la habilidad de análisis y la ejecución de prototipos</v>
      </c>
      <c r="C18" s="243"/>
      <c r="D18" s="243"/>
      <c r="E18" s="243"/>
      <c r="F18" s="243"/>
      <c r="G18" s="243"/>
      <c r="H18" s="243"/>
      <c r="I18" s="243"/>
      <c r="J18" s="243"/>
      <c r="K18" s="243"/>
      <c r="L18" s="243"/>
      <c r="M18" s="243"/>
      <c r="N18" s="243"/>
      <c r="O18" s="243"/>
      <c r="P18" s="243"/>
      <c r="Q18" s="243"/>
      <c r="R18" s="243"/>
      <c r="S18" s="243"/>
      <c r="T18" s="243"/>
      <c r="U18" s="243"/>
      <c r="V18" s="243"/>
      <c r="W18" s="243"/>
      <c r="X18" s="243"/>
      <c r="Y18" s="243"/>
      <c r="Z18" s="244"/>
    </row>
    <row r="19" spans="1:27" s="27" customFormat="1" ht="3.75" customHeight="1" thickBot="1" x14ac:dyDescent="0.35"/>
    <row r="20" spans="1:27" s="27" customFormat="1" ht="21" customHeight="1" thickTop="1" x14ac:dyDescent="0.3">
      <c r="B20" s="239" t="s">
        <v>179</v>
      </c>
      <c r="C20" s="240"/>
      <c r="D20" s="240"/>
      <c r="E20" s="240"/>
      <c r="F20" s="240"/>
      <c r="G20" s="240"/>
      <c r="H20" s="240"/>
      <c r="I20" s="240"/>
      <c r="J20" s="240"/>
      <c r="K20" s="240"/>
      <c r="L20" s="240"/>
      <c r="M20" s="240"/>
      <c r="N20" s="240"/>
      <c r="O20" s="240"/>
      <c r="P20" s="240"/>
      <c r="Q20" s="240"/>
      <c r="R20" s="240"/>
      <c r="S20" s="240"/>
      <c r="T20" s="240"/>
      <c r="U20" s="240"/>
      <c r="V20" s="240"/>
      <c r="W20" s="240"/>
      <c r="X20" s="240"/>
      <c r="Y20" s="240"/>
      <c r="Z20" s="241"/>
    </row>
    <row r="21" spans="1:27" s="27" customFormat="1" ht="30.75" customHeight="1" x14ac:dyDescent="0.3">
      <c r="B21" s="478" t="str">
        <f ca="1">'[1]TEMA 1'!B21:Z21</f>
        <v>La estructura del programa Fundamentos de Física agrupa los contenidos en cuatro temas, siendo el primero Evolución de la Física, de carácter introductorio, donde se tratan en forma general, el surgimiento y desarrollo de la física desde la época de los griegos hasta nuestros días, así como la importancia de su conocimiento y comprensión de las perspectivas y fronteras de la física.
En el segundo tema Fundamentos de la Física, examina una visión general básica de las diferentes teorías modernas comenzando con la clásica, posteriormente la relativista, cuántica y por último la teoría de unificación de la física.
Uno de los objetivos principales del tema tres, es hacer uso de equipo de medición, por lo cual es necesario contar con las herramientas básicas de aritmética y álgebra, así como conocer la notación científica para el manejo del sistema de unidades; se considera el uso del sistema Internacional como indispensable en todos los ramos y además se incluye el Sistema Inglés por la influencia que tiene en nuestro entorno. Igualmente es necesario que se comprendan las definiciones fundamentales de la física tales como, fuerza, trabajo, potencia, voltaje, corriente y potencia eléctrica, temperatura y calor, todo ello para el uso de equipos tales como: vernier, tornillo micrométrico, multímetro, sensores, entre otros.Para finalizar, el tema La Creatividad en la Física está dirigido al desarrollo de la creatividad a partir dela comprensión de un fenómeno físico, elaborando el anteproyecto para el diseño de un modelo que represente algún fenómeno físico, diseñar el modelo y la presentación final del mismo. Se recomienda que la elaboración del anteproyecto mencionado dé inicio en el momento preciso en la asignatura, de manera que se tenga la información y madurez necesaria, como también el tiempo suficiente para el desarrollo del tema.
En correspondencia a los niveles de dominio que propone la asignatura Fundamentos de Física, se recomiendan las actividades que comprenden investigación, explicación y análisis, clasificación y sistematización de los conocimientos básicos de la evolución de la física, los cuales se asocian con sugerencias didácticas de transversalidad, generando el desarrollo de competencias profesionales, para fomentar, inducir, coordinar y supervisar las actividades de aprendizaje para el desarrollo de las competencias especificas.</v>
      </c>
      <c r="C21" s="161"/>
      <c r="D21" s="161"/>
      <c r="E21" s="161"/>
      <c r="F21" s="161"/>
      <c r="G21" s="161"/>
      <c r="H21" s="161"/>
      <c r="I21" s="161"/>
      <c r="J21" s="161"/>
      <c r="K21" s="161"/>
      <c r="L21" s="161"/>
      <c r="M21" s="161"/>
      <c r="N21" s="161"/>
      <c r="O21" s="161"/>
      <c r="P21" s="161"/>
      <c r="Q21" s="161"/>
      <c r="R21" s="161"/>
      <c r="S21" s="161"/>
      <c r="T21" s="161"/>
      <c r="U21" s="161"/>
      <c r="V21" s="161"/>
      <c r="W21" s="161"/>
      <c r="X21" s="161"/>
      <c r="Y21" s="161"/>
      <c r="Z21" s="481"/>
    </row>
    <row r="22" spans="1:27" s="27" customFormat="1" ht="4.5" customHeight="1" thickBot="1" x14ac:dyDescent="0.35">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3">
      <c r="B23" s="239" t="s">
        <v>183</v>
      </c>
      <c r="C23" s="240"/>
      <c r="D23" s="240"/>
      <c r="E23" s="240"/>
      <c r="F23" s="240"/>
      <c r="G23" s="240"/>
      <c r="H23" s="240"/>
      <c r="I23" s="240"/>
      <c r="J23" s="240"/>
      <c r="K23" s="240"/>
      <c r="L23" s="240"/>
      <c r="M23" s="240"/>
      <c r="N23" s="240"/>
      <c r="O23" s="240"/>
      <c r="P23" s="240"/>
      <c r="Q23" s="240"/>
      <c r="R23" s="240"/>
      <c r="S23" s="240"/>
      <c r="T23" s="240"/>
      <c r="U23" s="240"/>
      <c r="V23" s="240"/>
      <c r="W23" s="240"/>
      <c r="X23" s="240"/>
      <c r="Y23" s="240"/>
      <c r="Z23" s="241"/>
    </row>
    <row r="24" spans="1:27" s="27" customFormat="1" ht="20.399999999999999" customHeight="1" x14ac:dyDescent="0.3">
      <c r="B24" s="242" t="str">
        <f>'F-AC-13 T1'!B24:Z24</f>
        <v>Conocer el concepto de derivada, integrales, algebra vectorial y sus aplicaciones</v>
      </c>
      <c r="C24" s="243"/>
      <c r="D24" s="243"/>
      <c r="E24" s="243"/>
      <c r="F24" s="243"/>
      <c r="G24" s="243"/>
      <c r="H24" s="243"/>
      <c r="I24" s="243"/>
      <c r="J24" s="243"/>
      <c r="K24" s="243"/>
      <c r="L24" s="243"/>
      <c r="M24" s="243"/>
      <c r="N24" s="243"/>
      <c r="O24" s="243"/>
      <c r="P24" s="243"/>
      <c r="Q24" s="243"/>
      <c r="R24" s="243"/>
      <c r="S24" s="243"/>
      <c r="T24" s="243"/>
      <c r="U24" s="243"/>
      <c r="V24" s="243"/>
      <c r="W24" s="243"/>
      <c r="X24" s="243"/>
      <c r="Y24" s="243"/>
      <c r="Z24" s="244"/>
    </row>
    <row r="25" spans="1:27" s="27" customFormat="1" ht="3.75" customHeight="1" thickBot="1" x14ac:dyDescent="0.35"/>
    <row r="26" spans="1:27" s="84" customFormat="1" ht="16.2" thickTop="1" x14ac:dyDescent="0.3">
      <c r="A26" s="11"/>
      <c r="B26" s="239" t="s">
        <v>184</v>
      </c>
      <c r="C26" s="240"/>
      <c r="D26" s="240"/>
      <c r="E26" s="240"/>
      <c r="F26" s="240"/>
      <c r="G26" s="240"/>
      <c r="H26" s="240"/>
      <c r="I26" s="240"/>
      <c r="J26" s="240"/>
      <c r="K26" s="240"/>
      <c r="L26" s="240"/>
      <c r="M26" s="240"/>
      <c r="N26" s="240"/>
      <c r="O26" s="240"/>
      <c r="P26" s="240"/>
      <c r="Q26" s="240"/>
      <c r="R26" s="240"/>
      <c r="S26" s="240"/>
      <c r="T26" s="240"/>
      <c r="U26" s="240"/>
      <c r="V26" s="240"/>
      <c r="W26" s="240"/>
      <c r="X26" s="240"/>
      <c r="Y26" s="240"/>
      <c r="Z26" s="241"/>
      <c r="AA26" s="103"/>
    </row>
    <row r="27" spans="1:27" s="84" customFormat="1" ht="30" customHeight="1" x14ac:dyDescent="0.3">
      <c r="A27" s="11"/>
      <c r="B27" s="242" t="str">
        <f>'F-AC-13 T1'!B27:Z27</f>
        <v>Adquiere una visión general básica de la física y consolida los conceptos fundamentales para tomar decisiones oportunas en su quehacer profesional, asi como comprender los fenómenos físicos en los que intervienen fuerzas, movimiento, trabajo, energía</v>
      </c>
      <c r="C27" s="243"/>
      <c r="D27" s="243"/>
      <c r="E27" s="243"/>
      <c r="F27" s="243"/>
      <c r="G27" s="243"/>
      <c r="H27" s="243"/>
      <c r="I27" s="243"/>
      <c r="J27" s="243"/>
      <c r="K27" s="243"/>
      <c r="L27" s="243"/>
      <c r="M27" s="243"/>
      <c r="N27" s="243"/>
      <c r="O27" s="243"/>
      <c r="P27" s="243"/>
      <c r="Q27" s="243"/>
      <c r="R27" s="243"/>
      <c r="S27" s="243"/>
      <c r="T27" s="243"/>
      <c r="U27" s="243"/>
      <c r="V27" s="243"/>
      <c r="W27" s="243"/>
      <c r="X27" s="243"/>
      <c r="Y27" s="243"/>
      <c r="Z27" s="244"/>
      <c r="AA27" s="102"/>
    </row>
    <row r="28" spans="1:27" s="84" customFormat="1" ht="6" customHeight="1" thickBot="1" x14ac:dyDescent="0.35">
      <c r="A28" s="11"/>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102"/>
    </row>
    <row r="29" spans="1:27" s="84" customFormat="1" ht="30" customHeight="1" thickBot="1" x14ac:dyDescent="0.35">
      <c r="A29" s="11"/>
      <c r="B29" s="341" t="s">
        <v>132</v>
      </c>
      <c r="C29" s="342"/>
      <c r="D29" s="342"/>
      <c r="E29" s="342"/>
      <c r="F29" s="342"/>
      <c r="G29" s="343"/>
      <c r="H29" s="104"/>
      <c r="I29" s="507" t="s">
        <v>360</v>
      </c>
      <c r="J29" s="507"/>
      <c r="K29" s="507"/>
      <c r="L29" s="507"/>
      <c r="M29" s="507"/>
      <c r="N29" s="507"/>
      <c r="O29" s="507"/>
      <c r="P29" s="507"/>
      <c r="Q29" s="507"/>
      <c r="R29" s="507"/>
      <c r="S29" s="507"/>
      <c r="T29" s="507"/>
      <c r="U29" s="507"/>
      <c r="V29" s="507"/>
      <c r="W29" s="507"/>
      <c r="X29" s="507"/>
      <c r="Y29" s="507"/>
      <c r="Z29" s="508"/>
      <c r="AA29" s="102"/>
    </row>
    <row r="30" spans="1:27" s="84" customFormat="1" ht="5.25" customHeight="1" x14ac:dyDescent="0.3">
      <c r="A30" s="11"/>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02"/>
    </row>
    <row r="31" spans="1:27" s="84" customFormat="1" ht="18.75" customHeight="1" x14ac:dyDescent="0.3">
      <c r="A31" s="11"/>
      <c r="B31" s="237" t="s">
        <v>185</v>
      </c>
      <c r="C31" s="237"/>
      <c r="D31" s="237"/>
      <c r="E31" s="237"/>
      <c r="F31" s="237"/>
      <c r="G31" s="237"/>
      <c r="H31" s="237"/>
      <c r="I31" s="237"/>
      <c r="J31" s="237"/>
      <c r="K31" s="237"/>
      <c r="L31" s="237"/>
      <c r="M31" s="237"/>
      <c r="N31" s="237"/>
      <c r="O31" s="237"/>
      <c r="P31" s="237"/>
      <c r="Q31" s="237"/>
      <c r="R31" s="237"/>
      <c r="S31" s="237"/>
      <c r="T31" s="237"/>
      <c r="U31" s="237"/>
      <c r="V31" s="237"/>
      <c r="W31" s="237"/>
      <c r="X31" s="237"/>
      <c r="Y31" s="237"/>
      <c r="Z31" s="237"/>
      <c r="AA31" s="103"/>
    </row>
    <row r="32" spans="1:27" s="84" customFormat="1" ht="20.399999999999999" customHeight="1" x14ac:dyDescent="0.3">
      <c r="A32" s="11"/>
      <c r="B32" s="478" t="s">
        <v>361</v>
      </c>
      <c r="C32" s="479"/>
      <c r="D32" s="479"/>
      <c r="E32" s="479"/>
      <c r="F32" s="479"/>
      <c r="G32" s="479"/>
      <c r="H32" s="479"/>
      <c r="I32" s="479"/>
      <c r="J32" s="479"/>
      <c r="K32" s="479"/>
      <c r="L32" s="479"/>
      <c r="M32" s="479"/>
      <c r="N32" s="479"/>
      <c r="O32" s="479"/>
      <c r="P32" s="479"/>
      <c r="Q32" s="479"/>
      <c r="R32" s="479"/>
      <c r="S32" s="479"/>
      <c r="T32" s="479"/>
      <c r="U32" s="479"/>
      <c r="V32" s="479"/>
      <c r="W32" s="479"/>
      <c r="X32" s="479"/>
      <c r="Y32" s="479"/>
      <c r="Z32" s="480"/>
      <c r="AA32" s="102"/>
    </row>
    <row r="33" spans="1:252" s="84" customFormat="1" ht="4.5" customHeight="1" x14ac:dyDescent="0.3">
      <c r="A33" s="11"/>
      <c r="B33" s="137"/>
      <c r="C33" s="137"/>
      <c r="D33" s="137"/>
      <c r="E33" s="137"/>
      <c r="F33" s="137"/>
      <c r="G33" s="137"/>
      <c r="H33" s="137"/>
      <c r="I33" s="137"/>
      <c r="J33" s="137"/>
      <c r="K33" s="137"/>
      <c r="L33" s="137"/>
      <c r="M33" s="137"/>
      <c r="N33" s="137"/>
      <c r="O33" s="137"/>
      <c r="P33" s="137"/>
      <c r="Q33" s="137"/>
      <c r="R33" s="137"/>
      <c r="S33" s="137"/>
      <c r="T33" s="137"/>
      <c r="U33" s="137"/>
      <c r="V33" s="137"/>
      <c r="W33" s="137"/>
      <c r="X33" s="137"/>
      <c r="Y33" s="137"/>
      <c r="Z33" s="137"/>
      <c r="AA33" s="102"/>
    </row>
    <row r="34" spans="1:252" s="84" customFormat="1" ht="15" customHeight="1" x14ac:dyDescent="0.3">
      <c r="A34" s="11"/>
      <c r="B34" s="146" t="s">
        <v>85</v>
      </c>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c r="AA34" s="102"/>
    </row>
    <row r="35" spans="1:252" s="84" customFormat="1" ht="4.5" customHeight="1" x14ac:dyDescent="0.3">
      <c r="A35" s="11"/>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02"/>
    </row>
    <row r="36" spans="1:252" s="84" customFormat="1" ht="19.2" customHeight="1" x14ac:dyDescent="0.3">
      <c r="A36" s="11"/>
      <c r="B36" s="478" t="s">
        <v>306</v>
      </c>
      <c r="C36" s="479"/>
      <c r="D36" s="479"/>
      <c r="E36" s="479"/>
      <c r="F36" s="479"/>
      <c r="G36" s="479"/>
      <c r="H36" s="479"/>
      <c r="I36" s="479"/>
      <c r="J36" s="479"/>
      <c r="K36" s="479"/>
      <c r="L36" s="479"/>
      <c r="M36" s="479"/>
      <c r="N36" s="479"/>
      <c r="O36" s="479"/>
      <c r="P36" s="479"/>
      <c r="Q36" s="479"/>
      <c r="R36" s="479"/>
      <c r="S36" s="479"/>
      <c r="T36" s="479"/>
      <c r="U36" s="479"/>
      <c r="V36" s="479"/>
      <c r="W36" s="479"/>
      <c r="X36" s="479"/>
      <c r="Y36" s="479"/>
      <c r="Z36" s="480"/>
      <c r="AA36" s="102"/>
    </row>
    <row r="37" spans="1:252" s="84" customFormat="1" ht="5.25" customHeight="1" x14ac:dyDescent="0.3">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35">
      <c r="A38" s="11"/>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02"/>
    </row>
    <row r="39" spans="1:252" s="84" customFormat="1" ht="21" customHeight="1" thickTop="1" thickBot="1" x14ac:dyDescent="0.35">
      <c r="A39" s="11"/>
      <c r="B39" s="194" t="s">
        <v>186</v>
      </c>
      <c r="C39" s="195"/>
      <c r="D39" s="195"/>
      <c r="E39" s="195"/>
      <c r="F39" s="195"/>
      <c r="G39" s="195"/>
      <c r="H39" s="195"/>
      <c r="I39" s="195"/>
      <c r="J39" s="195"/>
      <c r="K39" s="195"/>
      <c r="L39" s="195"/>
      <c r="M39" s="195"/>
      <c r="N39" s="195"/>
      <c r="O39" s="195"/>
      <c r="P39" s="195"/>
      <c r="Q39" s="195"/>
      <c r="R39" s="195"/>
      <c r="S39" s="195"/>
      <c r="T39" s="195"/>
      <c r="U39" s="195"/>
      <c r="V39" s="195"/>
      <c r="W39" s="195"/>
      <c r="X39" s="195"/>
      <c r="Y39" s="195"/>
      <c r="Z39" s="196"/>
      <c r="AA39" s="103"/>
    </row>
    <row r="40" spans="1:252" s="84" customFormat="1" ht="2.25" customHeight="1" thickTop="1" x14ac:dyDescent="0.3">
      <c r="A40" s="11"/>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02"/>
    </row>
    <row r="41" spans="1:252" s="84" customFormat="1" ht="26.25" customHeight="1" x14ac:dyDescent="0.3">
      <c r="A41" s="10"/>
      <c r="B41" s="206" t="s">
        <v>168</v>
      </c>
      <c r="C41" s="206"/>
      <c r="D41" s="206"/>
      <c r="E41" s="206"/>
      <c r="F41" s="151" t="s">
        <v>122</v>
      </c>
      <c r="G41" s="152"/>
      <c r="H41" s="152"/>
      <c r="I41" s="152"/>
      <c r="J41" s="152"/>
      <c r="K41" s="152"/>
      <c r="L41" s="152"/>
      <c r="M41" s="153"/>
      <c r="N41" s="151" t="s">
        <v>167</v>
      </c>
      <c r="O41" s="152"/>
      <c r="P41" s="152"/>
      <c r="Q41" s="152"/>
      <c r="R41" s="152"/>
      <c r="S41" s="152"/>
      <c r="T41" s="153"/>
      <c r="U41" s="151" t="s">
        <v>81</v>
      </c>
      <c r="V41" s="152"/>
      <c r="W41" s="152"/>
      <c r="X41" s="152"/>
      <c r="Y41" s="152"/>
      <c r="Z41" s="153"/>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86.4" customHeight="1" x14ac:dyDescent="0.3">
      <c r="B42" s="335" t="s">
        <v>387</v>
      </c>
      <c r="C42" s="335"/>
      <c r="D42" s="335"/>
      <c r="E42" s="335"/>
      <c r="F42" s="177" t="s">
        <v>369</v>
      </c>
      <c r="G42" s="178"/>
      <c r="H42" s="178"/>
      <c r="I42" s="178"/>
      <c r="J42" s="178"/>
      <c r="K42" s="178"/>
      <c r="L42" s="178"/>
      <c r="M42" s="179"/>
      <c r="N42" s="177" t="s">
        <v>370</v>
      </c>
      <c r="O42" s="178"/>
      <c r="P42" s="178"/>
      <c r="Q42" s="178"/>
      <c r="R42" s="178"/>
      <c r="S42" s="178"/>
      <c r="T42" s="179"/>
      <c r="U42" s="154"/>
      <c r="V42" s="155"/>
      <c r="W42" s="155"/>
      <c r="X42" s="155"/>
      <c r="Y42" s="155"/>
      <c r="Z42" s="156"/>
    </row>
    <row r="43" spans="1:252" ht="86.4" customHeight="1" x14ac:dyDescent="0.3">
      <c r="B43" s="336"/>
      <c r="C43" s="336"/>
      <c r="D43" s="336"/>
      <c r="E43" s="336"/>
      <c r="F43" s="197" t="s">
        <v>362</v>
      </c>
      <c r="G43" s="198"/>
      <c r="H43" s="198"/>
      <c r="I43" s="198"/>
      <c r="J43" s="198"/>
      <c r="K43" s="198"/>
      <c r="L43" s="198"/>
      <c r="M43" s="199"/>
      <c r="N43" s="197" t="s">
        <v>363</v>
      </c>
      <c r="O43" s="198"/>
      <c r="P43" s="198"/>
      <c r="Q43" s="198"/>
      <c r="R43" s="198"/>
      <c r="S43" s="198"/>
      <c r="T43" s="199"/>
      <c r="U43" s="154" t="s">
        <v>357</v>
      </c>
      <c r="V43" s="155"/>
      <c r="W43" s="155"/>
      <c r="X43" s="155"/>
      <c r="Y43" s="155"/>
      <c r="Z43" s="156"/>
    </row>
    <row r="44" spans="1:252" ht="45.6" customHeight="1" x14ac:dyDescent="0.3">
      <c r="B44" s="336"/>
      <c r="C44" s="336"/>
      <c r="D44" s="336"/>
      <c r="E44" s="336"/>
      <c r="F44" s="197" t="s">
        <v>364</v>
      </c>
      <c r="G44" s="198"/>
      <c r="H44" s="198"/>
      <c r="I44" s="198"/>
      <c r="J44" s="198"/>
      <c r="K44" s="198"/>
      <c r="L44" s="198"/>
      <c r="M44" s="199"/>
      <c r="N44" s="197" t="s">
        <v>365</v>
      </c>
      <c r="O44" s="198"/>
      <c r="P44" s="198"/>
      <c r="Q44" s="198"/>
      <c r="R44" s="198"/>
      <c r="S44" s="198"/>
      <c r="T44" s="199"/>
      <c r="U44" s="134"/>
      <c r="V44" s="135"/>
      <c r="W44" s="135"/>
      <c r="X44" s="135"/>
      <c r="Y44" s="135"/>
      <c r="Z44" s="136"/>
    </row>
    <row r="45" spans="1:252" ht="42.6" customHeight="1" x14ac:dyDescent="0.3">
      <c r="B45" s="336"/>
      <c r="C45" s="336"/>
      <c r="D45" s="336"/>
      <c r="E45" s="336"/>
      <c r="F45" s="197" t="s">
        <v>366</v>
      </c>
      <c r="G45" s="198"/>
      <c r="H45" s="198"/>
      <c r="I45" s="198"/>
      <c r="J45" s="198"/>
      <c r="K45" s="198"/>
      <c r="L45" s="198"/>
      <c r="M45" s="199"/>
      <c r="N45" s="197" t="s">
        <v>367</v>
      </c>
      <c r="O45" s="198"/>
      <c r="P45" s="198"/>
      <c r="Q45" s="198"/>
      <c r="R45" s="198"/>
      <c r="S45" s="198"/>
      <c r="T45" s="199"/>
      <c r="U45" s="134"/>
      <c r="V45" s="135"/>
      <c r="W45" s="135"/>
      <c r="X45" s="135"/>
      <c r="Y45" s="135"/>
      <c r="Z45" s="136"/>
    </row>
    <row r="46" spans="1:252" ht="43.2" customHeight="1" x14ac:dyDescent="0.3">
      <c r="B46" s="336"/>
      <c r="C46" s="336"/>
      <c r="D46" s="336"/>
      <c r="E46" s="336"/>
      <c r="F46" s="197" t="s">
        <v>353</v>
      </c>
      <c r="G46" s="198"/>
      <c r="H46" s="198"/>
      <c r="I46" s="198"/>
      <c r="J46" s="198"/>
      <c r="K46" s="198"/>
      <c r="L46" s="198"/>
      <c r="M46" s="199"/>
      <c r="N46" s="501"/>
      <c r="O46" s="502"/>
      <c r="P46" s="502"/>
      <c r="Q46" s="502"/>
      <c r="R46" s="502"/>
      <c r="S46" s="502"/>
      <c r="T46" s="503"/>
      <c r="U46" s="134"/>
      <c r="V46" s="135"/>
      <c r="W46" s="135"/>
      <c r="X46" s="135"/>
      <c r="Y46" s="135"/>
      <c r="Z46" s="136"/>
    </row>
    <row r="47" spans="1:252" ht="155.4" customHeight="1" x14ac:dyDescent="0.3">
      <c r="B47" s="336"/>
      <c r="C47" s="336"/>
      <c r="D47" s="336"/>
      <c r="E47" s="336"/>
      <c r="F47" s="332" t="s">
        <v>354</v>
      </c>
      <c r="G47" s="333"/>
      <c r="H47" s="333"/>
      <c r="I47" s="333"/>
      <c r="J47" s="333"/>
      <c r="K47" s="333"/>
      <c r="L47" s="333"/>
      <c r="M47" s="334"/>
      <c r="N47" s="332" t="s">
        <v>368</v>
      </c>
      <c r="O47" s="333"/>
      <c r="P47" s="333"/>
      <c r="Q47" s="333"/>
      <c r="R47" s="333"/>
      <c r="S47" s="333"/>
      <c r="T47" s="334"/>
      <c r="U47" s="164"/>
      <c r="V47" s="165"/>
      <c r="W47" s="165"/>
      <c r="X47" s="165"/>
      <c r="Y47" s="165"/>
      <c r="Z47" s="166"/>
    </row>
    <row r="48" spans="1:252" ht="23.25" customHeight="1" x14ac:dyDescent="0.3">
      <c r="B48" s="336"/>
      <c r="C48" s="336"/>
      <c r="D48" s="336"/>
      <c r="E48" s="336"/>
      <c r="F48" s="184"/>
      <c r="G48" s="185"/>
      <c r="H48" s="185"/>
      <c r="I48" s="185"/>
      <c r="J48" s="185"/>
      <c r="K48" s="185"/>
      <c r="L48" s="185"/>
      <c r="M48" s="186"/>
      <c r="N48" s="164"/>
      <c r="O48" s="165"/>
      <c r="P48" s="165"/>
      <c r="Q48" s="165"/>
      <c r="R48" s="165"/>
      <c r="S48" s="165"/>
      <c r="T48" s="166"/>
      <c r="U48" s="164"/>
      <c r="V48" s="165"/>
      <c r="W48" s="165"/>
      <c r="X48" s="165"/>
      <c r="Y48" s="165"/>
      <c r="Z48" s="166"/>
    </row>
    <row r="49" spans="1:27" s="84" customFormat="1" ht="15.75" customHeight="1" x14ac:dyDescent="0.3">
      <c r="A49" s="11"/>
      <c r="B49" s="200" t="s">
        <v>169</v>
      </c>
      <c r="C49" s="201"/>
      <c r="D49" s="201"/>
      <c r="E49" s="201"/>
      <c r="F49" s="201"/>
      <c r="G49" s="201"/>
      <c r="H49" s="201"/>
      <c r="I49" s="201"/>
      <c r="J49" s="201"/>
      <c r="K49" s="201"/>
      <c r="L49" s="201"/>
      <c r="M49" s="201"/>
      <c r="N49" s="201"/>
      <c r="O49" s="201"/>
      <c r="P49" s="201"/>
      <c r="Q49" s="201"/>
      <c r="R49" s="201"/>
      <c r="S49" s="201"/>
      <c r="T49" s="202"/>
      <c r="U49" s="203" t="s">
        <v>386</v>
      </c>
      <c r="V49" s="204"/>
      <c r="W49" s="204"/>
      <c r="X49" s="204"/>
      <c r="Y49" s="204"/>
      <c r="Z49" s="205"/>
      <c r="AA49" s="102"/>
    </row>
    <row r="50" spans="1:27" s="84" customFormat="1" ht="3" customHeight="1" thickBot="1" x14ac:dyDescent="0.35">
      <c r="A50" s="11"/>
      <c r="B50" s="105"/>
      <c r="C50" s="105"/>
      <c r="D50" s="105"/>
      <c r="E50" s="105"/>
      <c r="F50" s="137"/>
      <c r="G50" s="137"/>
      <c r="H50" s="137"/>
      <c r="I50" s="137"/>
      <c r="J50" s="137"/>
      <c r="K50" s="137"/>
      <c r="L50" s="137"/>
      <c r="M50" s="137"/>
      <c r="N50" s="137"/>
      <c r="O50" s="137"/>
      <c r="P50" s="137"/>
      <c r="Q50" s="137"/>
      <c r="R50" s="137"/>
      <c r="S50" s="137"/>
      <c r="T50" s="137"/>
      <c r="U50" s="137"/>
      <c r="V50" s="137"/>
      <c r="W50" s="137"/>
      <c r="X50" s="137"/>
      <c r="Y50" s="137"/>
      <c r="Z50" s="137"/>
      <c r="AA50" s="102"/>
    </row>
    <row r="51" spans="1:27" s="84" customFormat="1" ht="21" customHeight="1" thickTop="1" thickBot="1" x14ac:dyDescent="0.35">
      <c r="A51" s="11"/>
      <c r="B51" s="170" t="s">
        <v>133</v>
      </c>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2"/>
      <c r="AA51" s="103"/>
    </row>
    <row r="52" spans="1:27" s="84" customFormat="1" ht="2.25" customHeight="1" thickTop="1" x14ac:dyDescent="0.3">
      <c r="A52" s="11"/>
      <c r="B52" s="137"/>
      <c r="C52" s="137"/>
      <c r="D52" s="137"/>
      <c r="E52" s="137"/>
      <c r="F52" s="137"/>
      <c r="G52" s="137"/>
      <c r="H52" s="137"/>
      <c r="I52" s="137"/>
      <c r="J52" s="137"/>
      <c r="K52" s="137"/>
      <c r="L52" s="137"/>
      <c r="M52" s="137"/>
      <c r="N52" s="137"/>
      <c r="O52" s="137"/>
      <c r="P52" s="137"/>
      <c r="Q52" s="137"/>
      <c r="R52" s="137"/>
      <c r="S52" s="137"/>
      <c r="T52" s="137"/>
      <c r="U52" s="137"/>
      <c r="V52" s="137"/>
      <c r="W52" s="137"/>
      <c r="X52" s="137"/>
      <c r="Y52" s="137"/>
      <c r="Z52" s="137"/>
      <c r="AA52" s="102"/>
    </row>
    <row r="53" spans="1:27" ht="19.5" customHeight="1" x14ac:dyDescent="0.3">
      <c r="B53" s="138" t="s">
        <v>22</v>
      </c>
      <c r="C53" s="180" t="s">
        <v>123</v>
      </c>
      <c r="D53" s="181"/>
      <c r="E53" s="181"/>
      <c r="F53" s="181"/>
      <c r="G53" s="181"/>
      <c r="H53" s="181"/>
      <c r="I53" s="181"/>
      <c r="J53" s="181"/>
      <c r="K53" s="181"/>
      <c r="L53" s="181"/>
      <c r="M53" s="181"/>
      <c r="N53" s="181"/>
      <c r="O53" s="181"/>
      <c r="P53" s="181"/>
      <c r="Q53" s="181"/>
      <c r="R53" s="182"/>
      <c r="S53" s="181" t="s">
        <v>165</v>
      </c>
      <c r="T53" s="181"/>
      <c r="U53" s="181"/>
      <c r="V53" s="181"/>
      <c r="W53" s="181"/>
      <c r="X53" s="181"/>
      <c r="Y53" s="181"/>
      <c r="Z53" s="181"/>
    </row>
    <row r="54" spans="1:27" ht="21" customHeight="1" x14ac:dyDescent="0.3">
      <c r="B54" s="42"/>
      <c r="C54" s="183"/>
      <c r="D54" s="183"/>
      <c r="E54" s="183"/>
      <c r="F54" s="183"/>
      <c r="G54" s="183"/>
      <c r="H54" s="183"/>
      <c r="I54" s="183"/>
      <c r="J54" s="183"/>
      <c r="K54" s="183"/>
      <c r="L54" s="183"/>
      <c r="M54" s="183"/>
      <c r="N54" s="183"/>
      <c r="O54" s="183"/>
      <c r="P54" s="183"/>
      <c r="Q54" s="183"/>
      <c r="R54" s="183"/>
      <c r="S54" s="144"/>
      <c r="T54" s="144"/>
      <c r="U54" s="144"/>
      <c r="V54" s="144"/>
      <c r="W54" s="144"/>
      <c r="X54" s="144"/>
      <c r="Y54" s="144"/>
      <c r="Z54" s="145"/>
    </row>
    <row r="55" spans="1:27" ht="21" customHeight="1" x14ac:dyDescent="0.3">
      <c r="B55" s="42"/>
      <c r="C55" s="160"/>
      <c r="D55" s="161"/>
      <c r="E55" s="161"/>
      <c r="F55" s="161"/>
      <c r="G55" s="161"/>
      <c r="H55" s="161"/>
      <c r="I55" s="161"/>
      <c r="J55" s="161"/>
      <c r="K55" s="161"/>
      <c r="L55" s="161"/>
      <c r="M55" s="161"/>
      <c r="N55" s="161"/>
      <c r="O55" s="161"/>
      <c r="P55" s="161"/>
      <c r="Q55" s="161"/>
      <c r="R55" s="162"/>
      <c r="S55" s="144"/>
      <c r="T55" s="144"/>
      <c r="U55" s="144"/>
      <c r="V55" s="144"/>
      <c r="W55" s="144"/>
      <c r="X55" s="144"/>
      <c r="Y55" s="144"/>
      <c r="Z55" s="145"/>
    </row>
    <row r="56" spans="1:27" ht="21" customHeight="1" x14ac:dyDescent="0.3">
      <c r="B56" s="42"/>
      <c r="C56" s="160"/>
      <c r="D56" s="161"/>
      <c r="E56" s="161"/>
      <c r="F56" s="161"/>
      <c r="G56" s="161"/>
      <c r="H56" s="161"/>
      <c r="I56" s="161"/>
      <c r="J56" s="161"/>
      <c r="K56" s="161"/>
      <c r="L56" s="161"/>
      <c r="M56" s="161"/>
      <c r="N56" s="161"/>
      <c r="O56" s="161"/>
      <c r="P56" s="161"/>
      <c r="Q56" s="161"/>
      <c r="R56" s="162"/>
      <c r="S56" s="144"/>
      <c r="T56" s="144"/>
      <c r="U56" s="144"/>
      <c r="V56" s="144"/>
      <c r="W56" s="144"/>
      <c r="X56" s="144"/>
      <c r="Y56" s="144"/>
      <c r="Z56" s="145"/>
    </row>
    <row r="57" spans="1:27" ht="21" customHeight="1" x14ac:dyDescent="0.3">
      <c r="B57" s="42"/>
      <c r="C57" s="160"/>
      <c r="D57" s="161"/>
      <c r="E57" s="161"/>
      <c r="F57" s="161"/>
      <c r="G57" s="161"/>
      <c r="H57" s="161"/>
      <c r="I57" s="161"/>
      <c r="J57" s="161"/>
      <c r="K57" s="161"/>
      <c r="L57" s="161"/>
      <c r="M57" s="161"/>
      <c r="N57" s="161"/>
      <c r="O57" s="161"/>
      <c r="P57" s="161"/>
      <c r="Q57" s="161"/>
      <c r="R57" s="162"/>
      <c r="S57" s="144"/>
      <c r="T57" s="144"/>
      <c r="U57" s="144"/>
      <c r="V57" s="144"/>
      <c r="W57" s="144"/>
      <c r="X57" s="144"/>
      <c r="Y57" s="144"/>
      <c r="Z57" s="145"/>
    </row>
    <row r="58" spans="1:27" ht="21" customHeight="1" x14ac:dyDescent="0.3">
      <c r="B58" s="42"/>
      <c r="C58" s="160"/>
      <c r="D58" s="161"/>
      <c r="E58" s="161"/>
      <c r="F58" s="161"/>
      <c r="G58" s="161"/>
      <c r="H58" s="161"/>
      <c r="I58" s="161"/>
      <c r="J58" s="161"/>
      <c r="K58" s="161"/>
      <c r="L58" s="161"/>
      <c r="M58" s="161"/>
      <c r="N58" s="161"/>
      <c r="O58" s="161"/>
      <c r="P58" s="161"/>
      <c r="Q58" s="161"/>
      <c r="R58" s="162"/>
      <c r="S58" s="144"/>
      <c r="T58" s="144"/>
      <c r="U58" s="144"/>
      <c r="V58" s="144"/>
      <c r="W58" s="144"/>
      <c r="X58" s="144"/>
      <c r="Y58" s="144"/>
      <c r="Z58" s="145"/>
    </row>
    <row r="59" spans="1:27" s="84" customFormat="1" ht="4.5" customHeight="1" x14ac:dyDescent="0.3">
      <c r="A59" s="11"/>
      <c r="B59" s="137"/>
      <c r="C59" s="137"/>
      <c r="D59" s="137"/>
      <c r="E59" s="137"/>
      <c r="F59" s="137"/>
      <c r="G59" s="137"/>
      <c r="H59" s="137"/>
      <c r="I59" s="137"/>
      <c r="J59" s="137"/>
      <c r="K59" s="137"/>
      <c r="L59" s="137"/>
      <c r="M59" s="137"/>
      <c r="N59" s="137"/>
      <c r="O59" s="137"/>
      <c r="P59" s="137"/>
      <c r="Q59" s="137"/>
      <c r="R59" s="137"/>
      <c r="S59" s="137"/>
      <c r="T59" s="137"/>
      <c r="U59" s="137"/>
      <c r="V59" s="137"/>
      <c r="W59" s="137"/>
      <c r="X59" s="137"/>
      <c r="Y59" s="137"/>
      <c r="Z59" s="137"/>
      <c r="AA59" s="102"/>
    </row>
    <row r="60" spans="1:27" s="84" customFormat="1" ht="21" customHeight="1" x14ac:dyDescent="0.3">
      <c r="A60" s="11"/>
      <c r="B60" s="211" t="s">
        <v>187</v>
      </c>
      <c r="C60" s="212"/>
      <c r="D60" s="212"/>
      <c r="E60" s="212"/>
      <c r="F60" s="212"/>
      <c r="G60" s="212"/>
      <c r="H60" s="212"/>
      <c r="I60" s="212"/>
      <c r="J60" s="212"/>
      <c r="K60" s="212"/>
      <c r="L60" s="212"/>
      <c r="M60" s="212"/>
      <c r="N60" s="212"/>
      <c r="O60" s="212"/>
      <c r="P60" s="212"/>
      <c r="Q60" s="212"/>
      <c r="R60" s="212"/>
      <c r="S60" s="212"/>
      <c r="T60" s="212"/>
      <c r="U60" s="212"/>
      <c r="V60" s="212"/>
      <c r="W60" s="212"/>
      <c r="X60" s="212"/>
      <c r="Y60" s="212"/>
      <c r="Z60" s="213"/>
      <c r="AA60" s="103"/>
    </row>
    <row r="61" spans="1:27" s="84" customFormat="1" ht="3.75" customHeight="1" x14ac:dyDescent="0.3">
      <c r="A61" s="11"/>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3"/>
    </row>
    <row r="62" spans="1:27" s="84" customFormat="1" ht="21" customHeight="1" x14ac:dyDescent="0.3">
      <c r="A62" s="11"/>
      <c r="B62" s="163" t="s">
        <v>172</v>
      </c>
      <c r="C62" s="163"/>
      <c r="D62" s="163"/>
      <c r="E62" s="163"/>
      <c r="F62" s="163"/>
      <c r="G62" s="163"/>
      <c r="H62" s="163"/>
      <c r="I62" s="163"/>
      <c r="J62" s="163"/>
      <c r="K62" s="163"/>
      <c r="L62" s="163"/>
      <c r="M62" s="163"/>
      <c r="N62" s="163"/>
      <c r="O62" s="163"/>
      <c r="P62" s="163"/>
      <c r="Q62" s="163"/>
      <c r="R62" s="163"/>
      <c r="S62" s="163"/>
      <c r="T62" s="163"/>
      <c r="U62" s="163"/>
      <c r="V62" s="163"/>
      <c r="W62" s="163"/>
      <c r="X62" s="163"/>
      <c r="Y62" s="163"/>
      <c r="Z62" s="163"/>
      <c r="AA62" s="102"/>
    </row>
    <row r="63" spans="1:27" s="84" customFormat="1" ht="4.5" customHeight="1" x14ac:dyDescent="0.3">
      <c r="A63" s="11"/>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2"/>
    </row>
    <row r="64" spans="1:27" ht="21.75" customHeight="1" x14ac:dyDescent="0.3">
      <c r="B64" s="214" t="s">
        <v>170</v>
      </c>
      <c r="C64" s="214"/>
      <c r="D64" s="215"/>
      <c r="E64" s="157" t="s">
        <v>258</v>
      </c>
      <c r="F64" s="158"/>
      <c r="G64" s="158"/>
      <c r="H64" s="158"/>
      <c r="I64" s="158"/>
      <c r="J64" s="158"/>
      <c r="K64" s="158"/>
      <c r="L64" s="158"/>
      <c r="M64" s="158"/>
      <c r="N64" s="158"/>
      <c r="O64" s="158"/>
      <c r="P64" s="158"/>
      <c r="Q64" s="158"/>
      <c r="R64" s="158"/>
      <c r="S64" s="159"/>
      <c r="T64" s="207" t="s">
        <v>137</v>
      </c>
      <c r="U64" s="208"/>
      <c r="V64" s="208"/>
      <c r="W64" s="208"/>
      <c r="X64" s="208"/>
      <c r="Y64" s="208"/>
      <c r="Z64" s="208"/>
    </row>
    <row r="65" spans="2:30" ht="20.25" customHeight="1" x14ac:dyDescent="0.3">
      <c r="B65" s="216" t="s">
        <v>147</v>
      </c>
      <c r="C65" s="216"/>
      <c r="D65" s="217"/>
      <c r="E65" s="228" t="s">
        <v>201</v>
      </c>
      <c r="F65" s="229"/>
      <c r="G65" s="229"/>
      <c r="H65" s="229"/>
      <c r="I65" s="229"/>
      <c r="J65" s="229"/>
      <c r="K65" s="229"/>
      <c r="L65" s="229"/>
      <c r="M65" s="229"/>
      <c r="N65" s="229"/>
      <c r="O65" s="229"/>
      <c r="P65" s="229"/>
      <c r="Q65" s="229"/>
      <c r="R65" s="229"/>
      <c r="S65" s="230"/>
      <c r="T65" s="209">
        <f>K86</f>
        <v>10</v>
      </c>
      <c r="U65" s="210"/>
      <c r="V65" s="210"/>
      <c r="W65" s="210"/>
      <c r="X65" s="210"/>
      <c r="Y65" s="210"/>
      <c r="Z65" s="210"/>
    </row>
    <row r="66" spans="2:30" ht="20.25" customHeight="1" x14ac:dyDescent="0.3">
      <c r="B66" s="216" t="s">
        <v>148</v>
      </c>
      <c r="C66" s="216"/>
      <c r="D66" s="217"/>
      <c r="E66" s="228" t="s">
        <v>202</v>
      </c>
      <c r="F66" s="229"/>
      <c r="G66" s="229"/>
      <c r="H66" s="229"/>
      <c r="I66" s="229"/>
      <c r="J66" s="229"/>
      <c r="K66" s="229"/>
      <c r="L66" s="229"/>
      <c r="M66" s="229"/>
      <c r="N66" s="229"/>
      <c r="O66" s="229"/>
      <c r="P66" s="229"/>
      <c r="Q66" s="229"/>
      <c r="R66" s="229"/>
      <c r="S66" s="230"/>
      <c r="T66" s="209">
        <f>L86</f>
        <v>2</v>
      </c>
      <c r="U66" s="210"/>
      <c r="V66" s="210"/>
      <c r="W66" s="210"/>
      <c r="X66" s="210"/>
      <c r="Y66" s="210"/>
      <c r="Z66" s="210"/>
      <c r="AD66" s="108"/>
    </row>
    <row r="67" spans="2:30" ht="20.25" customHeight="1" x14ac:dyDescent="0.3">
      <c r="B67" s="216" t="s">
        <v>149</v>
      </c>
      <c r="C67" s="216"/>
      <c r="D67" s="217"/>
      <c r="E67" s="228" t="s">
        <v>203</v>
      </c>
      <c r="F67" s="229"/>
      <c r="G67" s="229"/>
      <c r="H67" s="229"/>
      <c r="I67" s="229"/>
      <c r="J67" s="229"/>
      <c r="K67" s="229"/>
      <c r="L67" s="229"/>
      <c r="M67" s="229"/>
      <c r="N67" s="229"/>
      <c r="O67" s="229"/>
      <c r="P67" s="229"/>
      <c r="Q67" s="229"/>
      <c r="R67" s="229"/>
      <c r="S67" s="230"/>
      <c r="T67" s="209">
        <f>M86</f>
        <v>3</v>
      </c>
      <c r="U67" s="210"/>
      <c r="V67" s="210"/>
      <c r="W67" s="210"/>
      <c r="X67" s="210"/>
      <c r="Y67" s="210"/>
      <c r="Z67" s="210"/>
      <c r="AD67" s="108"/>
    </row>
    <row r="68" spans="2:30" ht="20.25" customHeight="1" x14ac:dyDescent="0.3">
      <c r="B68" s="216" t="s">
        <v>150</v>
      </c>
      <c r="C68" s="216"/>
      <c r="D68" s="217"/>
      <c r="E68" s="228" t="s">
        <v>204</v>
      </c>
      <c r="F68" s="229"/>
      <c r="G68" s="229"/>
      <c r="H68" s="229"/>
      <c r="I68" s="229"/>
      <c r="J68" s="229"/>
      <c r="K68" s="229"/>
      <c r="L68" s="229"/>
      <c r="M68" s="229"/>
      <c r="N68" s="229"/>
      <c r="O68" s="229"/>
      <c r="P68" s="229"/>
      <c r="Q68" s="229"/>
      <c r="R68" s="229"/>
      <c r="S68" s="230"/>
      <c r="T68" s="209">
        <f>N86</f>
        <v>3</v>
      </c>
      <c r="U68" s="210"/>
      <c r="V68" s="210"/>
      <c r="W68" s="210"/>
      <c r="X68" s="210"/>
      <c r="Y68" s="210"/>
      <c r="Z68" s="210"/>
      <c r="AD68" s="108"/>
    </row>
    <row r="69" spans="2:30" ht="20.25" customHeight="1" x14ac:dyDescent="0.3">
      <c r="B69" s="216" t="s">
        <v>171</v>
      </c>
      <c r="C69" s="216"/>
      <c r="D69" s="217"/>
      <c r="E69" s="228" t="s">
        <v>205</v>
      </c>
      <c r="F69" s="229"/>
      <c r="G69" s="229"/>
      <c r="H69" s="229"/>
      <c r="I69" s="229"/>
      <c r="J69" s="229"/>
      <c r="K69" s="229"/>
      <c r="L69" s="229"/>
      <c r="M69" s="229"/>
      <c r="N69" s="229"/>
      <c r="O69" s="229"/>
      <c r="P69" s="229"/>
      <c r="Q69" s="229"/>
      <c r="R69" s="229"/>
      <c r="S69" s="230"/>
      <c r="T69" s="209">
        <f>O86</f>
        <v>8</v>
      </c>
      <c r="U69" s="210"/>
      <c r="V69" s="210"/>
      <c r="W69" s="210"/>
      <c r="X69" s="210"/>
      <c r="Y69" s="210"/>
      <c r="Z69" s="210"/>
      <c r="AD69" s="108"/>
    </row>
    <row r="70" spans="2:30" ht="20.25" customHeight="1" x14ac:dyDescent="0.3">
      <c r="B70" s="216" t="s">
        <v>151</v>
      </c>
      <c r="C70" s="216"/>
      <c r="D70" s="217"/>
      <c r="E70" s="228" t="s">
        <v>206</v>
      </c>
      <c r="F70" s="229"/>
      <c r="G70" s="229"/>
      <c r="H70" s="229"/>
      <c r="I70" s="229"/>
      <c r="J70" s="229"/>
      <c r="K70" s="229"/>
      <c r="L70" s="229"/>
      <c r="M70" s="229"/>
      <c r="N70" s="229"/>
      <c r="O70" s="229"/>
      <c r="P70" s="229"/>
      <c r="Q70" s="229"/>
      <c r="R70" s="229"/>
      <c r="S70" s="230"/>
      <c r="T70" s="209">
        <f>P86</f>
        <v>4</v>
      </c>
      <c r="U70" s="210"/>
      <c r="V70" s="210"/>
      <c r="W70" s="210"/>
      <c r="X70" s="210"/>
      <c r="Y70" s="210"/>
      <c r="Z70" s="210"/>
      <c r="AD70" s="108"/>
    </row>
    <row r="71" spans="2:30" ht="4.5" customHeight="1" x14ac:dyDescent="0.3">
      <c r="B71" s="329"/>
      <c r="C71" s="329"/>
      <c r="D71" s="329"/>
      <c r="E71" s="329"/>
      <c r="F71" s="329"/>
      <c r="G71" s="329"/>
      <c r="H71" s="329"/>
      <c r="I71" s="329"/>
      <c r="J71" s="329"/>
      <c r="K71" s="329"/>
      <c r="L71" s="329"/>
      <c r="M71" s="329"/>
      <c r="N71" s="329"/>
      <c r="O71" s="329"/>
      <c r="P71" s="329"/>
      <c r="Q71" s="329"/>
      <c r="R71" s="329"/>
      <c r="S71" s="329"/>
      <c r="T71" s="329"/>
      <c r="U71" s="329"/>
      <c r="V71" s="329"/>
      <c r="W71" s="329"/>
      <c r="X71" s="329"/>
      <c r="Y71" s="329"/>
      <c r="Z71" s="329"/>
      <c r="AD71" s="108"/>
    </row>
    <row r="72" spans="2:30" ht="25.5" customHeight="1" x14ac:dyDescent="0.3">
      <c r="B72" s="310" t="s">
        <v>138</v>
      </c>
      <c r="C72" s="311"/>
      <c r="D72" s="311"/>
      <c r="E72" s="312"/>
      <c r="F72" s="317" t="s">
        <v>139</v>
      </c>
      <c r="G72" s="318"/>
      <c r="H72" s="311" t="s">
        <v>259</v>
      </c>
      <c r="I72" s="311"/>
      <c r="J72" s="311"/>
      <c r="K72" s="311"/>
      <c r="L72" s="311"/>
      <c r="M72" s="311"/>
      <c r="N72" s="311"/>
      <c r="O72" s="311"/>
      <c r="P72" s="311"/>
      <c r="Q72" s="311"/>
      <c r="R72" s="311"/>
      <c r="S72" s="311"/>
      <c r="T72" s="311"/>
      <c r="U72" s="311"/>
      <c r="V72" s="311"/>
      <c r="W72" s="312"/>
      <c r="X72" s="310" t="s">
        <v>140</v>
      </c>
      <c r="Y72" s="311"/>
      <c r="Z72" s="312"/>
      <c r="AD72" s="108"/>
    </row>
    <row r="73" spans="2:30" s="28" customFormat="1" ht="344.25" customHeight="1" x14ac:dyDescent="0.3">
      <c r="B73" s="314" t="s">
        <v>142</v>
      </c>
      <c r="C73" s="314"/>
      <c r="D73" s="314"/>
      <c r="E73" s="314"/>
      <c r="F73" s="350" t="s">
        <v>76</v>
      </c>
      <c r="G73" s="351"/>
      <c r="H73" s="319" t="s">
        <v>199</v>
      </c>
      <c r="I73" s="320"/>
      <c r="J73" s="320"/>
      <c r="K73" s="320"/>
      <c r="L73" s="320"/>
      <c r="M73" s="320"/>
      <c r="N73" s="320"/>
      <c r="O73" s="320"/>
      <c r="P73" s="320"/>
      <c r="Q73" s="320"/>
      <c r="R73" s="320"/>
      <c r="S73" s="320"/>
      <c r="T73" s="320"/>
      <c r="U73" s="320"/>
      <c r="V73" s="320"/>
      <c r="W73" s="321"/>
      <c r="X73" s="352" t="s">
        <v>190</v>
      </c>
      <c r="Y73" s="353"/>
      <c r="Z73" s="354"/>
      <c r="AD73" s="109"/>
    </row>
    <row r="74" spans="2:30" s="28" customFormat="1" ht="21" customHeight="1" x14ac:dyDescent="0.3">
      <c r="B74" s="330"/>
      <c r="C74" s="330"/>
      <c r="D74" s="330"/>
      <c r="E74" s="330"/>
      <c r="F74" s="296" t="s">
        <v>75</v>
      </c>
      <c r="G74" s="298"/>
      <c r="H74" s="326" t="s">
        <v>191</v>
      </c>
      <c r="I74" s="327"/>
      <c r="J74" s="327"/>
      <c r="K74" s="327"/>
      <c r="L74" s="327"/>
      <c r="M74" s="327"/>
      <c r="N74" s="327"/>
      <c r="O74" s="327"/>
      <c r="P74" s="327"/>
      <c r="Q74" s="327"/>
      <c r="R74" s="327"/>
      <c r="S74" s="327"/>
      <c r="T74" s="327"/>
      <c r="U74" s="327"/>
      <c r="V74" s="327"/>
      <c r="W74" s="328"/>
      <c r="X74" s="293" t="s">
        <v>194</v>
      </c>
      <c r="Y74" s="294"/>
      <c r="Z74" s="295"/>
      <c r="AD74" s="109"/>
    </row>
    <row r="75" spans="2:30" ht="21" customHeight="1" x14ac:dyDescent="0.3">
      <c r="B75" s="330"/>
      <c r="C75" s="330"/>
      <c r="D75" s="330"/>
      <c r="E75" s="330"/>
      <c r="F75" s="296" t="s">
        <v>74</v>
      </c>
      <c r="G75" s="298"/>
      <c r="H75" s="326" t="s">
        <v>192</v>
      </c>
      <c r="I75" s="327"/>
      <c r="J75" s="327"/>
      <c r="K75" s="327"/>
      <c r="L75" s="327"/>
      <c r="M75" s="327"/>
      <c r="N75" s="327"/>
      <c r="O75" s="327"/>
      <c r="P75" s="327"/>
      <c r="Q75" s="327"/>
      <c r="R75" s="327"/>
      <c r="S75" s="327"/>
      <c r="T75" s="327"/>
      <c r="U75" s="327"/>
      <c r="V75" s="327"/>
      <c r="W75" s="328"/>
      <c r="X75" s="296" t="s">
        <v>195</v>
      </c>
      <c r="Y75" s="297"/>
      <c r="Z75" s="298"/>
      <c r="AD75" s="108"/>
    </row>
    <row r="76" spans="2:30" ht="21" customHeight="1" x14ac:dyDescent="0.3">
      <c r="B76" s="331"/>
      <c r="C76" s="331"/>
      <c r="D76" s="331"/>
      <c r="E76" s="331"/>
      <c r="F76" s="296" t="s">
        <v>73</v>
      </c>
      <c r="G76" s="298"/>
      <c r="H76" s="326" t="s">
        <v>193</v>
      </c>
      <c r="I76" s="327"/>
      <c r="J76" s="327"/>
      <c r="K76" s="327"/>
      <c r="L76" s="327"/>
      <c r="M76" s="327"/>
      <c r="N76" s="327"/>
      <c r="O76" s="327"/>
      <c r="P76" s="327"/>
      <c r="Q76" s="327"/>
      <c r="R76" s="327"/>
      <c r="S76" s="327"/>
      <c r="T76" s="327"/>
      <c r="U76" s="327"/>
      <c r="V76" s="327"/>
      <c r="W76" s="328"/>
      <c r="X76" s="296" t="s">
        <v>196</v>
      </c>
      <c r="Y76" s="297"/>
      <c r="Z76" s="298"/>
      <c r="AD76" s="108"/>
    </row>
    <row r="77" spans="2:30" ht="30" customHeight="1" x14ac:dyDescent="0.3">
      <c r="B77" s="296" t="s">
        <v>143</v>
      </c>
      <c r="C77" s="297"/>
      <c r="D77" s="297"/>
      <c r="E77" s="298"/>
      <c r="F77" s="296" t="s">
        <v>141</v>
      </c>
      <c r="G77" s="298"/>
      <c r="H77" s="326" t="s">
        <v>197</v>
      </c>
      <c r="I77" s="327"/>
      <c r="J77" s="327"/>
      <c r="K77" s="327"/>
      <c r="L77" s="327"/>
      <c r="M77" s="327"/>
      <c r="N77" s="327"/>
      <c r="O77" s="327"/>
      <c r="P77" s="327"/>
      <c r="Q77" s="327"/>
      <c r="R77" s="327"/>
      <c r="S77" s="327"/>
      <c r="T77" s="327"/>
      <c r="U77" s="327"/>
      <c r="V77" s="327"/>
      <c r="W77" s="41"/>
      <c r="X77" s="296" t="s">
        <v>198</v>
      </c>
      <c r="Y77" s="297"/>
      <c r="Z77" s="298"/>
      <c r="AD77" s="108"/>
    </row>
    <row r="78" spans="2:30" s="29" customFormat="1" ht="3.75" customHeight="1" x14ac:dyDescent="0.3">
      <c r="B78" s="285"/>
      <c r="C78" s="285"/>
      <c r="D78" s="285"/>
      <c r="E78" s="285"/>
      <c r="F78" s="285"/>
      <c r="G78" s="285"/>
      <c r="H78" s="285"/>
      <c r="I78" s="285"/>
      <c r="J78" s="285"/>
      <c r="K78" s="285"/>
      <c r="L78" s="285"/>
      <c r="M78" s="285"/>
      <c r="N78" s="285"/>
      <c r="O78" s="285"/>
      <c r="P78" s="285"/>
      <c r="Q78" s="285"/>
      <c r="R78" s="285"/>
      <c r="S78" s="285"/>
      <c r="T78" s="285"/>
      <c r="U78" s="285"/>
      <c r="V78" s="285"/>
      <c r="W78" s="285"/>
      <c r="X78" s="285"/>
      <c r="Y78" s="285"/>
      <c r="Z78" s="285"/>
      <c r="AD78" s="110"/>
    </row>
    <row r="79" spans="2:30" ht="21" customHeight="1" x14ac:dyDescent="0.3">
      <c r="B79" s="163" t="s">
        <v>173</v>
      </c>
      <c r="C79" s="163"/>
      <c r="D79" s="163"/>
      <c r="E79" s="163"/>
      <c r="F79" s="163"/>
      <c r="G79" s="163"/>
      <c r="H79" s="163"/>
      <c r="I79" s="163"/>
      <c r="J79" s="163"/>
      <c r="K79" s="163"/>
      <c r="L79" s="163"/>
      <c r="M79" s="163"/>
      <c r="N79" s="163"/>
      <c r="O79" s="163"/>
      <c r="P79" s="163"/>
      <c r="Q79" s="163"/>
      <c r="R79" s="163"/>
      <c r="S79" s="163"/>
      <c r="T79" s="163"/>
      <c r="U79" s="163"/>
      <c r="V79" s="163"/>
      <c r="W79" s="163"/>
      <c r="X79" s="163"/>
      <c r="Y79" s="163"/>
      <c r="Z79" s="163"/>
      <c r="AD79" s="108"/>
    </row>
    <row r="80" spans="2:30" ht="3.75" customHeight="1" x14ac:dyDescent="0.3">
      <c r="B80" s="137"/>
      <c r="C80" s="137"/>
      <c r="D80" s="137"/>
      <c r="E80" s="137"/>
      <c r="F80" s="137"/>
      <c r="G80" s="137"/>
      <c r="H80" s="137"/>
      <c r="I80" s="137"/>
      <c r="J80" s="137"/>
      <c r="K80" s="137"/>
      <c r="L80" s="137"/>
      <c r="M80" s="137"/>
      <c r="N80" s="137"/>
      <c r="O80" s="137"/>
      <c r="P80" s="137"/>
      <c r="Q80" s="137"/>
      <c r="R80" s="137"/>
      <c r="S80" s="137"/>
      <c r="T80" s="137"/>
      <c r="U80" s="137"/>
      <c r="V80" s="137"/>
      <c r="W80" s="137"/>
      <c r="X80" s="137"/>
      <c r="Y80" s="137"/>
      <c r="Z80" s="137"/>
      <c r="AD80" s="108"/>
    </row>
    <row r="81" spans="1:30" ht="18" customHeight="1" x14ac:dyDescent="0.3">
      <c r="B81" s="251" t="s">
        <v>144</v>
      </c>
      <c r="C81" s="252"/>
      <c r="D81" s="252"/>
      <c r="E81" s="252"/>
      <c r="F81" s="252"/>
      <c r="G81" s="252"/>
      <c r="H81" s="253"/>
      <c r="I81" s="260" t="s">
        <v>145</v>
      </c>
      <c r="J81" s="261"/>
      <c r="K81" s="264" t="s">
        <v>146</v>
      </c>
      <c r="L81" s="252"/>
      <c r="M81" s="252"/>
      <c r="N81" s="252"/>
      <c r="O81" s="252"/>
      <c r="P81" s="261"/>
      <c r="Q81" s="290" t="s">
        <v>200</v>
      </c>
      <c r="R81" s="291"/>
      <c r="S81" s="291"/>
      <c r="T81" s="291"/>
      <c r="U81" s="291"/>
      <c r="V81" s="291"/>
      <c r="W81" s="291"/>
      <c r="X81" s="291"/>
      <c r="Y81" s="291"/>
      <c r="Z81" s="292"/>
      <c r="AD81" s="108"/>
    </row>
    <row r="82" spans="1:30" ht="18" customHeight="1" x14ac:dyDescent="0.3">
      <c r="B82" s="254"/>
      <c r="C82" s="255"/>
      <c r="D82" s="255"/>
      <c r="E82" s="255"/>
      <c r="F82" s="255"/>
      <c r="G82" s="255"/>
      <c r="H82" s="256"/>
      <c r="I82" s="262"/>
      <c r="J82" s="263"/>
      <c r="K82" s="111" t="s">
        <v>147</v>
      </c>
      <c r="L82" s="112" t="s">
        <v>148</v>
      </c>
      <c r="M82" s="113" t="s">
        <v>149</v>
      </c>
      <c r="N82" s="113" t="s">
        <v>150</v>
      </c>
      <c r="O82" s="113" t="s">
        <v>171</v>
      </c>
      <c r="P82" s="114" t="s">
        <v>151</v>
      </c>
      <c r="Q82" s="257" t="s">
        <v>174</v>
      </c>
      <c r="R82" s="258"/>
      <c r="S82" s="258"/>
      <c r="T82" s="258"/>
      <c r="U82" s="258"/>
      <c r="V82" s="258"/>
      <c r="W82" s="259"/>
      <c r="X82" s="115" t="s">
        <v>175</v>
      </c>
      <c r="Y82" s="115" t="s">
        <v>149</v>
      </c>
      <c r="Z82" s="115" t="s">
        <v>147</v>
      </c>
      <c r="AD82" s="108"/>
    </row>
    <row r="83" spans="1:30" ht="21" customHeight="1" x14ac:dyDescent="0.3">
      <c r="B83" s="265" t="s">
        <v>358</v>
      </c>
      <c r="C83" s="266"/>
      <c r="D83" s="266"/>
      <c r="E83" s="266"/>
      <c r="F83" s="266"/>
      <c r="G83" s="266"/>
      <c r="H83" s="267"/>
      <c r="I83" s="286">
        <v>20</v>
      </c>
      <c r="J83" s="287"/>
      <c r="K83" s="52"/>
      <c r="L83" s="35">
        <v>2</v>
      </c>
      <c r="M83" s="35">
        <v>2</v>
      </c>
      <c r="N83" s="35">
        <v>2</v>
      </c>
      <c r="O83" s="35"/>
      <c r="P83" s="35"/>
      <c r="Q83" s="265" t="s">
        <v>108</v>
      </c>
      <c r="R83" s="266"/>
      <c r="S83" s="266"/>
      <c r="T83" s="266"/>
      <c r="U83" s="266"/>
      <c r="V83" s="266"/>
      <c r="W83" s="267"/>
      <c r="X83" s="35" t="s">
        <v>332</v>
      </c>
      <c r="Y83" s="35" t="s">
        <v>332</v>
      </c>
      <c r="Z83" s="35" t="s">
        <v>332</v>
      </c>
      <c r="AD83" s="108"/>
    </row>
    <row r="84" spans="1:30" ht="21" customHeight="1" x14ac:dyDescent="0.3">
      <c r="B84" s="265" t="s">
        <v>19</v>
      </c>
      <c r="C84" s="266"/>
      <c r="D84" s="266"/>
      <c r="E84" s="266"/>
      <c r="F84" s="266"/>
      <c r="G84" s="266"/>
      <c r="H84" s="267"/>
      <c r="I84" s="286">
        <v>40</v>
      </c>
      <c r="J84" s="287"/>
      <c r="K84" s="52">
        <v>4</v>
      </c>
      <c r="L84" s="35"/>
      <c r="M84" s="35">
        <v>1</v>
      </c>
      <c r="N84" s="35">
        <v>1</v>
      </c>
      <c r="O84" s="35">
        <v>2</v>
      </c>
      <c r="P84" s="35">
        <v>4</v>
      </c>
      <c r="Q84" s="265" t="s">
        <v>107</v>
      </c>
      <c r="R84" s="266"/>
      <c r="S84" s="266"/>
      <c r="T84" s="266"/>
      <c r="U84" s="266"/>
      <c r="V84" s="266"/>
      <c r="W84" s="267"/>
      <c r="X84" s="35" t="s">
        <v>332</v>
      </c>
      <c r="Y84" s="35" t="s">
        <v>332</v>
      </c>
      <c r="Z84" s="35"/>
      <c r="AD84" s="108"/>
    </row>
    <row r="85" spans="1:30" ht="21" customHeight="1" x14ac:dyDescent="0.3">
      <c r="B85" s="265" t="s">
        <v>331</v>
      </c>
      <c r="C85" s="266"/>
      <c r="D85" s="266"/>
      <c r="E85" s="266"/>
      <c r="F85" s="266"/>
      <c r="G85" s="266"/>
      <c r="H85" s="267"/>
      <c r="I85" s="286">
        <v>40</v>
      </c>
      <c r="J85" s="287"/>
      <c r="K85" s="52">
        <v>6</v>
      </c>
      <c r="L85" s="35"/>
      <c r="M85" s="35"/>
      <c r="N85" s="35"/>
      <c r="O85" s="35">
        <v>6</v>
      </c>
      <c r="P85" s="35"/>
      <c r="Q85" s="265" t="s">
        <v>109</v>
      </c>
      <c r="R85" s="266"/>
      <c r="S85" s="266"/>
      <c r="T85" s="266"/>
      <c r="U85" s="266"/>
      <c r="V85" s="266"/>
      <c r="W85" s="267"/>
      <c r="X85" s="35"/>
      <c r="Y85" s="35" t="s">
        <v>332</v>
      </c>
      <c r="Z85" s="35"/>
      <c r="AD85" s="108"/>
    </row>
    <row r="86" spans="1:30" ht="21" customHeight="1" x14ac:dyDescent="0.3">
      <c r="B86" s="322" t="s">
        <v>166</v>
      </c>
      <c r="C86" s="297"/>
      <c r="D86" s="297"/>
      <c r="E86" s="297"/>
      <c r="F86" s="297"/>
      <c r="G86" s="297"/>
      <c r="H86" s="323"/>
      <c r="I86" s="324">
        <f>SUM(I83:J85)</f>
        <v>100</v>
      </c>
      <c r="J86" s="325"/>
      <c r="K86" s="34">
        <f t="shared" ref="K86:P86" si="0">SUM(K83:K85)</f>
        <v>10</v>
      </c>
      <c r="L86" s="34">
        <f t="shared" si="0"/>
        <v>2</v>
      </c>
      <c r="M86" s="34">
        <f t="shared" si="0"/>
        <v>3</v>
      </c>
      <c r="N86" s="34">
        <f t="shared" si="0"/>
        <v>3</v>
      </c>
      <c r="O86" s="34">
        <f t="shared" si="0"/>
        <v>8</v>
      </c>
      <c r="P86" s="34">
        <f t="shared" si="0"/>
        <v>4</v>
      </c>
      <c r="Q86" s="37"/>
      <c r="R86" s="38"/>
      <c r="S86" s="38"/>
      <c r="T86" s="38"/>
      <c r="U86" s="38"/>
      <c r="V86" s="38"/>
      <c r="W86" s="39"/>
      <c r="X86" s="53"/>
      <c r="Y86" s="53"/>
      <c r="Z86" s="53"/>
      <c r="AD86" s="108"/>
    </row>
    <row r="87" spans="1:30" ht="5.25" customHeight="1" x14ac:dyDescent="0.3">
      <c r="A87" s="29"/>
      <c r="B87" s="285"/>
      <c r="C87" s="285"/>
      <c r="D87" s="285"/>
      <c r="E87" s="285"/>
      <c r="F87" s="285"/>
      <c r="G87" s="285"/>
      <c r="H87" s="285"/>
      <c r="I87" s="285"/>
      <c r="J87" s="285"/>
      <c r="K87" s="285"/>
      <c r="L87" s="285"/>
      <c r="M87" s="285"/>
      <c r="N87" s="285"/>
      <c r="O87" s="285"/>
      <c r="P87" s="285"/>
      <c r="Q87" s="285"/>
      <c r="R87" s="285"/>
      <c r="S87" s="285"/>
      <c r="T87" s="285"/>
      <c r="U87" s="285"/>
      <c r="V87" s="285"/>
      <c r="W87" s="285"/>
      <c r="X87" s="285"/>
      <c r="Y87" s="285"/>
      <c r="Z87" s="285"/>
      <c r="AA87" s="29"/>
      <c r="AD87" s="108"/>
    </row>
    <row r="88" spans="1:30" ht="21" customHeight="1" x14ac:dyDescent="0.3">
      <c r="B88" s="212" t="s">
        <v>188</v>
      </c>
      <c r="C88" s="212"/>
      <c r="D88" s="212"/>
      <c r="E88" s="212"/>
      <c r="F88" s="212"/>
      <c r="G88" s="212"/>
      <c r="H88" s="212"/>
      <c r="I88" s="212"/>
      <c r="J88" s="212"/>
      <c r="K88" s="212"/>
      <c r="L88" s="212"/>
      <c r="M88" s="212"/>
      <c r="N88" s="212"/>
      <c r="O88" s="212"/>
      <c r="P88" s="212"/>
      <c r="Q88" s="212"/>
      <c r="R88" s="212"/>
      <c r="S88" s="212"/>
      <c r="T88" s="212"/>
      <c r="U88" s="212"/>
      <c r="V88" s="212"/>
      <c r="W88" s="212"/>
      <c r="X88" s="212"/>
      <c r="Y88" s="212"/>
      <c r="Z88" s="212"/>
      <c r="AD88" s="108"/>
    </row>
    <row r="89" spans="1:30" s="28" customFormat="1" ht="5.25" customHeight="1" x14ac:dyDescent="0.3">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D89" s="109"/>
    </row>
    <row r="90" spans="1:30" s="28" customFormat="1" ht="24.75" customHeight="1" x14ac:dyDescent="0.3">
      <c r="A90" s="116"/>
      <c r="C90" s="309" t="s">
        <v>152</v>
      </c>
      <c r="D90" s="309"/>
      <c r="E90" s="309"/>
      <c r="F90" s="309"/>
      <c r="G90" s="277">
        <f>M13</f>
        <v>0</v>
      </c>
      <c r="H90" s="278"/>
      <c r="I90" s="278"/>
      <c r="J90" s="278"/>
      <c r="K90" s="279" t="s">
        <v>177</v>
      </c>
      <c r="L90" s="280"/>
      <c r="M90" s="280"/>
      <c r="N90" s="281"/>
      <c r="O90" s="274"/>
      <c r="P90" s="275"/>
      <c r="Q90" s="282"/>
      <c r="R90" s="283" t="s">
        <v>176</v>
      </c>
      <c r="S90" s="280"/>
      <c r="T90" s="280"/>
      <c r="U90" s="284"/>
      <c r="V90" s="274"/>
      <c r="W90" s="275"/>
      <c r="X90" s="276"/>
      <c r="Y90" s="117"/>
      <c r="Z90" s="117"/>
      <c r="AD90" s="109"/>
    </row>
    <row r="91" spans="1:30" s="28" customFormat="1" ht="24.75" customHeight="1" x14ac:dyDescent="0.3">
      <c r="A91" s="116"/>
      <c r="C91" s="307" t="s">
        <v>152</v>
      </c>
      <c r="D91" s="307"/>
      <c r="E91" s="307"/>
      <c r="F91" s="307"/>
      <c r="G91" s="277">
        <f>O13</f>
        <v>0</v>
      </c>
      <c r="H91" s="278"/>
      <c r="I91" s="278"/>
      <c r="J91" s="278"/>
      <c r="K91" s="279" t="s">
        <v>177</v>
      </c>
      <c r="L91" s="280"/>
      <c r="M91" s="280"/>
      <c r="N91" s="281"/>
      <c r="O91" s="274"/>
      <c r="P91" s="275"/>
      <c r="Q91" s="282"/>
      <c r="R91" s="283" t="s">
        <v>176</v>
      </c>
      <c r="S91" s="280"/>
      <c r="T91" s="280"/>
      <c r="U91" s="284"/>
      <c r="V91" s="274"/>
      <c r="W91" s="275"/>
      <c r="X91" s="276"/>
      <c r="Y91" s="117"/>
      <c r="Z91" s="117"/>
      <c r="AD91" s="109"/>
    </row>
    <row r="92" spans="1:30" s="28" customFormat="1" ht="24.75" customHeight="1" x14ac:dyDescent="0.3">
      <c r="A92" s="116"/>
      <c r="C92" s="307" t="s">
        <v>152</v>
      </c>
      <c r="D92" s="307"/>
      <c r="E92" s="307"/>
      <c r="F92" s="307"/>
      <c r="G92" s="277">
        <f>Q13</f>
        <v>0</v>
      </c>
      <c r="H92" s="278"/>
      <c r="I92" s="278"/>
      <c r="J92" s="278"/>
      <c r="K92" s="279" t="s">
        <v>177</v>
      </c>
      <c r="L92" s="280"/>
      <c r="M92" s="280"/>
      <c r="N92" s="281"/>
      <c r="O92" s="274"/>
      <c r="P92" s="275"/>
      <c r="Q92" s="282"/>
      <c r="R92" s="283" t="s">
        <v>176</v>
      </c>
      <c r="S92" s="280"/>
      <c r="T92" s="280"/>
      <c r="U92" s="284"/>
      <c r="V92" s="274"/>
      <c r="W92" s="275"/>
      <c r="X92" s="276"/>
      <c r="Y92" s="117"/>
      <c r="Z92" s="117"/>
      <c r="AD92" s="109"/>
    </row>
    <row r="93" spans="1:30" s="28" customFormat="1" ht="24.75" customHeight="1" x14ac:dyDescent="0.3">
      <c r="A93" s="116"/>
      <c r="C93" s="231" t="s">
        <v>152</v>
      </c>
      <c r="D93" s="231"/>
      <c r="E93" s="231"/>
      <c r="F93" s="231"/>
      <c r="G93" s="232">
        <f>S13</f>
        <v>0</v>
      </c>
      <c r="H93" s="233"/>
      <c r="I93" s="233"/>
      <c r="J93" s="233"/>
      <c r="K93" s="288" t="s">
        <v>177</v>
      </c>
      <c r="L93" s="272"/>
      <c r="M93" s="272"/>
      <c r="N93" s="289"/>
      <c r="O93" s="268"/>
      <c r="P93" s="269"/>
      <c r="Q93" s="270"/>
      <c r="R93" s="271" t="s">
        <v>176</v>
      </c>
      <c r="S93" s="272"/>
      <c r="T93" s="272"/>
      <c r="U93" s="273"/>
      <c r="V93" s="268"/>
      <c r="W93" s="269"/>
      <c r="X93" s="300"/>
      <c r="Y93" s="117"/>
      <c r="Z93" s="117"/>
      <c r="AD93" s="109"/>
    </row>
    <row r="94" spans="1:30" s="28" customFormat="1" ht="6.75" customHeight="1" x14ac:dyDescent="0.3">
      <c r="A94" s="116"/>
      <c r="C94" s="118"/>
      <c r="D94" s="118"/>
      <c r="E94" s="118"/>
      <c r="F94" s="118"/>
      <c r="G94" s="137"/>
      <c r="H94" s="137"/>
      <c r="I94" s="137"/>
      <c r="J94" s="137"/>
      <c r="K94" s="84"/>
      <c r="L94" s="84"/>
      <c r="M94" s="84"/>
      <c r="N94" s="84"/>
      <c r="O94" s="137"/>
      <c r="P94" s="137"/>
      <c r="Q94" s="137"/>
      <c r="R94" s="84"/>
      <c r="S94" s="84"/>
      <c r="T94" s="84"/>
      <c r="U94" s="84"/>
      <c r="V94" s="137"/>
      <c r="W94" s="137"/>
      <c r="X94" s="137"/>
      <c r="Y94" s="117"/>
      <c r="Z94" s="117"/>
      <c r="AD94" s="109"/>
    </row>
    <row r="95" spans="1:30" s="28" customFormat="1" ht="21" customHeight="1" x14ac:dyDescent="0.3">
      <c r="A95" s="117"/>
      <c r="C95" s="302" t="s">
        <v>153</v>
      </c>
      <c r="D95" s="302"/>
      <c r="E95" s="302"/>
      <c r="F95" s="302"/>
      <c r="G95" s="119">
        <v>1</v>
      </c>
      <c r="H95" s="119">
        <v>2</v>
      </c>
      <c r="I95" s="119">
        <v>3</v>
      </c>
      <c r="J95" s="119">
        <v>4</v>
      </c>
      <c r="K95" s="119">
        <v>5</v>
      </c>
      <c r="L95" s="119">
        <v>6</v>
      </c>
      <c r="M95" s="119">
        <v>7</v>
      </c>
      <c r="N95" s="119">
        <v>8</v>
      </c>
      <c r="O95" s="119">
        <v>9</v>
      </c>
      <c r="P95" s="119">
        <v>10</v>
      </c>
      <c r="Q95" s="119">
        <v>11</v>
      </c>
      <c r="R95" s="119">
        <v>12</v>
      </c>
      <c r="S95" s="119">
        <v>13</v>
      </c>
      <c r="T95" s="119">
        <v>14</v>
      </c>
      <c r="U95" s="119">
        <v>15</v>
      </c>
      <c r="V95" s="119">
        <v>16</v>
      </c>
      <c r="W95" s="119">
        <v>17</v>
      </c>
      <c r="X95" s="119">
        <v>18</v>
      </c>
      <c r="Y95" s="120"/>
      <c r="Z95" s="120"/>
      <c r="AD95" s="109"/>
    </row>
    <row r="96" spans="1:30" s="28" customFormat="1" ht="21" customHeight="1" x14ac:dyDescent="0.3">
      <c r="A96" s="117"/>
      <c r="C96" s="303" t="s">
        <v>154</v>
      </c>
      <c r="D96" s="303"/>
      <c r="E96" s="303"/>
      <c r="F96" s="303"/>
      <c r="G96" s="69"/>
      <c r="H96" s="69"/>
      <c r="I96" s="69"/>
      <c r="J96" s="69"/>
      <c r="K96" s="69"/>
      <c r="L96" s="69"/>
      <c r="M96" s="69"/>
      <c r="N96" s="69"/>
      <c r="O96" s="69"/>
      <c r="P96" s="69"/>
      <c r="Q96" s="69"/>
      <c r="R96" s="69"/>
      <c r="S96" s="69"/>
      <c r="T96" s="69"/>
      <c r="U96" s="69"/>
      <c r="V96" s="69"/>
      <c r="W96" s="69"/>
      <c r="X96" s="69"/>
      <c r="Y96" s="117"/>
      <c r="Z96" s="117"/>
      <c r="AD96" s="109"/>
    </row>
    <row r="97" spans="1:27" s="28" customFormat="1" ht="21.75" customHeight="1" x14ac:dyDescent="0.3">
      <c r="C97" s="304" t="s">
        <v>155</v>
      </c>
      <c r="D97" s="305"/>
      <c r="E97" s="305"/>
      <c r="F97" s="306"/>
      <c r="G97" s="121"/>
      <c r="H97" s="121"/>
      <c r="I97" s="122"/>
      <c r="J97" s="122"/>
      <c r="K97" s="122"/>
      <c r="L97" s="123"/>
      <c r="M97" s="123"/>
      <c r="N97" s="123"/>
      <c r="O97" s="123"/>
      <c r="P97" s="122"/>
      <c r="Q97" s="122"/>
      <c r="R97" s="122"/>
      <c r="S97" s="124"/>
      <c r="T97" s="124"/>
      <c r="U97" s="124"/>
      <c r="V97" s="122"/>
      <c r="W97" s="122"/>
      <c r="X97" s="124"/>
      <c r="Y97" s="125"/>
      <c r="Z97" s="125"/>
    </row>
    <row r="98" spans="1:27" s="28" customFormat="1" ht="2.25" customHeight="1" x14ac:dyDescent="0.3">
      <c r="C98" s="118"/>
      <c r="D98" s="118"/>
      <c r="E98" s="118"/>
      <c r="F98" s="118"/>
      <c r="G98" s="117"/>
      <c r="H98" s="117"/>
      <c r="I98" s="116"/>
      <c r="J98" s="116"/>
      <c r="K98" s="116"/>
      <c r="L98" s="30"/>
      <c r="M98" s="30"/>
      <c r="N98" s="30"/>
      <c r="O98" s="30"/>
      <c r="P98" s="116"/>
      <c r="Q98" s="116"/>
      <c r="R98" s="116"/>
      <c r="S98" s="125"/>
      <c r="T98" s="125"/>
      <c r="U98" s="125"/>
      <c r="V98" s="116"/>
      <c r="W98" s="116"/>
      <c r="X98" s="125"/>
      <c r="Y98" s="125"/>
      <c r="Z98" s="125"/>
    </row>
    <row r="99" spans="1:27" s="28" customFormat="1" ht="13.5" customHeight="1" x14ac:dyDescent="0.3">
      <c r="C99" s="118"/>
      <c r="D99" s="125" t="s">
        <v>156</v>
      </c>
      <c r="E99" s="301" t="s">
        <v>157</v>
      </c>
      <c r="F99" s="301"/>
      <c r="G99" s="301"/>
      <c r="H99" s="301"/>
      <c r="I99" s="301"/>
      <c r="J99" s="301"/>
      <c r="K99" s="301"/>
      <c r="L99" s="301"/>
      <c r="M99" s="301"/>
      <c r="N99" s="301"/>
      <c r="O99" s="301"/>
      <c r="P99" s="301"/>
      <c r="Q99" s="301"/>
      <c r="R99" s="301"/>
      <c r="S99" s="301"/>
      <c r="T99" s="301"/>
      <c r="U99" s="301"/>
      <c r="V99" s="301"/>
      <c r="W99" s="301"/>
      <c r="X99" s="301"/>
      <c r="Y99" s="125"/>
      <c r="Z99" s="125"/>
    </row>
    <row r="100" spans="1:27" s="28" customFormat="1" ht="13.5" customHeight="1" x14ac:dyDescent="0.3">
      <c r="C100" s="118"/>
      <c r="D100" s="125" t="s">
        <v>158</v>
      </c>
      <c r="E100" s="301" t="s">
        <v>160</v>
      </c>
      <c r="F100" s="301"/>
      <c r="G100" s="301"/>
      <c r="H100" s="301"/>
      <c r="I100" s="301"/>
      <c r="J100" s="301"/>
      <c r="K100" s="301"/>
      <c r="L100" s="301"/>
      <c r="M100" s="301"/>
      <c r="N100" s="301"/>
      <c r="O100" s="301"/>
      <c r="P100" s="301"/>
      <c r="Q100" s="301"/>
      <c r="R100" s="301"/>
      <c r="S100" s="301"/>
      <c r="T100" s="301"/>
      <c r="U100" s="301"/>
      <c r="V100" s="301"/>
      <c r="W100" s="301"/>
      <c r="X100" s="301"/>
      <c r="Y100" s="125"/>
      <c r="Z100" s="125"/>
    </row>
    <row r="101" spans="1:27" s="28" customFormat="1" ht="13.5" customHeight="1" x14ac:dyDescent="0.3">
      <c r="C101" s="118"/>
      <c r="D101" s="125" t="s">
        <v>159</v>
      </c>
      <c r="E101" s="301" t="s">
        <v>257</v>
      </c>
      <c r="F101" s="301"/>
      <c r="G101" s="301"/>
      <c r="H101" s="301"/>
      <c r="I101" s="301"/>
      <c r="J101" s="301"/>
      <c r="K101" s="301"/>
      <c r="L101" s="301"/>
      <c r="M101" s="301"/>
      <c r="N101" s="301"/>
      <c r="O101" s="301"/>
      <c r="P101" s="301"/>
      <c r="Q101" s="301"/>
      <c r="R101" s="301"/>
      <c r="S101" s="301"/>
      <c r="T101" s="301"/>
      <c r="U101" s="301"/>
      <c r="V101" s="301"/>
      <c r="W101" s="301"/>
      <c r="X101" s="301"/>
      <c r="Y101" s="125"/>
      <c r="Z101" s="125"/>
    </row>
    <row r="102" spans="1:27" s="28" customFormat="1" ht="13.5" customHeight="1" x14ac:dyDescent="0.3">
      <c r="C102" s="118"/>
      <c r="D102" s="126" t="s">
        <v>161</v>
      </c>
      <c r="E102" s="301" t="s">
        <v>162</v>
      </c>
      <c r="F102" s="301"/>
      <c r="G102" s="301"/>
      <c r="H102" s="301"/>
      <c r="I102" s="301"/>
      <c r="J102" s="301"/>
      <c r="K102" s="301"/>
      <c r="L102" s="301"/>
      <c r="M102" s="301"/>
      <c r="N102" s="301"/>
      <c r="O102" s="301"/>
      <c r="P102" s="301"/>
      <c r="Q102" s="301"/>
      <c r="R102" s="301"/>
      <c r="S102" s="301"/>
      <c r="T102" s="301"/>
      <c r="U102" s="301"/>
      <c r="V102" s="301"/>
      <c r="W102" s="301"/>
      <c r="X102" s="301"/>
      <c r="Y102" s="125"/>
      <c r="Z102" s="125"/>
    </row>
    <row r="103" spans="1:27" s="28" customFormat="1" ht="2.25" customHeight="1" x14ac:dyDescent="0.3">
      <c r="C103" s="118"/>
      <c r="D103" s="118"/>
      <c r="E103" s="118"/>
      <c r="F103" s="118"/>
      <c r="G103" s="118"/>
      <c r="H103" s="118"/>
      <c r="I103" s="118"/>
      <c r="J103" s="116"/>
      <c r="K103" s="116"/>
      <c r="L103" s="30"/>
      <c r="M103" s="30"/>
      <c r="N103" s="30"/>
      <c r="O103" s="30"/>
      <c r="P103" s="116"/>
      <c r="Q103" s="116"/>
      <c r="R103" s="116"/>
      <c r="S103" s="125"/>
      <c r="T103" s="125"/>
      <c r="U103" s="125"/>
      <c r="V103" s="116"/>
      <c r="W103" s="116"/>
      <c r="X103" s="125"/>
      <c r="Y103" s="125"/>
      <c r="Z103" s="125"/>
    </row>
    <row r="104" spans="1:27" s="28" customFormat="1" ht="6.75" customHeight="1" x14ac:dyDescent="0.3">
      <c r="B104" s="117"/>
      <c r="C104" s="117"/>
      <c r="D104" s="117"/>
      <c r="E104" s="117"/>
      <c r="F104" s="117"/>
      <c r="G104" s="117"/>
      <c r="H104" s="117"/>
      <c r="I104" s="117"/>
      <c r="J104" s="117"/>
      <c r="K104" s="117"/>
      <c r="L104" s="117"/>
      <c r="M104" s="117"/>
      <c r="N104" s="117"/>
      <c r="O104" s="117"/>
      <c r="P104" s="120"/>
      <c r="Q104" s="120"/>
      <c r="R104" s="120"/>
      <c r="S104" s="120"/>
      <c r="T104" s="120"/>
      <c r="U104" s="120"/>
      <c r="V104" s="120"/>
      <c r="W104" s="120"/>
      <c r="X104" s="120"/>
      <c r="Y104" s="120"/>
      <c r="Z104" s="120"/>
    </row>
    <row r="105" spans="1:27" ht="3" customHeight="1" outlineLevel="1" x14ac:dyDescent="0.3">
      <c r="B105" s="127"/>
      <c r="C105" s="127"/>
      <c r="D105" s="127"/>
      <c r="E105" s="127"/>
      <c r="F105" s="127"/>
      <c r="G105" s="22"/>
      <c r="H105" s="23"/>
      <c r="I105" s="23"/>
      <c r="J105" s="23"/>
      <c r="K105" s="23"/>
      <c r="L105" s="23"/>
      <c r="M105" s="23"/>
      <c r="N105" s="23"/>
      <c r="O105" s="23"/>
      <c r="P105" s="23"/>
      <c r="Q105" s="23"/>
      <c r="R105" s="23"/>
      <c r="S105" s="23"/>
      <c r="T105" s="23"/>
      <c r="U105" s="23"/>
      <c r="V105" s="23"/>
      <c r="W105" s="23"/>
      <c r="X105" s="23"/>
      <c r="Y105" s="23"/>
      <c r="Z105" s="23"/>
    </row>
    <row r="106" spans="1:27" s="84" customFormat="1" ht="21" customHeight="1" thickBot="1" x14ac:dyDescent="0.35">
      <c r="A106" s="11"/>
      <c r="B106" s="225" t="s">
        <v>189</v>
      </c>
      <c r="C106" s="226"/>
      <c r="D106" s="226"/>
      <c r="E106" s="226"/>
      <c r="F106" s="226"/>
      <c r="G106" s="226"/>
      <c r="H106" s="226"/>
      <c r="I106" s="226"/>
      <c r="J106" s="226"/>
      <c r="K106" s="226"/>
      <c r="L106" s="226"/>
      <c r="M106" s="226"/>
      <c r="N106" s="226"/>
      <c r="O106" s="226"/>
      <c r="P106" s="226"/>
      <c r="Q106" s="226"/>
      <c r="R106" s="226"/>
      <c r="S106" s="226"/>
      <c r="T106" s="226"/>
      <c r="U106" s="226"/>
      <c r="V106" s="226"/>
      <c r="W106" s="226"/>
      <c r="X106" s="226"/>
      <c r="Y106" s="226"/>
      <c r="Z106" s="227"/>
      <c r="AA106" s="103"/>
    </row>
    <row r="107" spans="1:27" s="84" customFormat="1" ht="2.25" customHeight="1" thickTop="1" x14ac:dyDescent="0.3">
      <c r="A107" s="11"/>
      <c r="B107" s="139"/>
      <c r="C107" s="139"/>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c r="AA107" s="102"/>
    </row>
    <row r="108" spans="1:27" s="84" customFormat="1" ht="27" customHeight="1" x14ac:dyDescent="0.3">
      <c r="A108" s="11"/>
      <c r="B108" s="128">
        <v>1</v>
      </c>
      <c r="C108" s="308" t="s">
        <v>333</v>
      </c>
      <c r="D108" s="308"/>
      <c r="E108" s="308"/>
      <c r="F108" s="308"/>
      <c r="G108" s="308"/>
      <c r="H108" s="308"/>
      <c r="I108" s="308"/>
      <c r="J108" s="308"/>
      <c r="K108" s="308"/>
      <c r="L108" s="308"/>
      <c r="M108" s="308"/>
      <c r="N108" s="308"/>
      <c r="O108" s="308"/>
      <c r="P108" s="308"/>
      <c r="Q108" s="308"/>
      <c r="R108" s="308"/>
      <c r="S108" s="308"/>
      <c r="T108" s="308"/>
      <c r="U108" s="308"/>
      <c r="V108" s="308"/>
      <c r="W108" s="308"/>
      <c r="X108" s="308"/>
      <c r="Y108" s="308"/>
      <c r="Z108" s="308"/>
      <c r="AA108" s="102"/>
    </row>
    <row r="109" spans="1:27" s="84" customFormat="1" ht="27" customHeight="1" x14ac:dyDescent="0.3">
      <c r="A109" s="11"/>
      <c r="B109" s="129">
        <v>2</v>
      </c>
      <c r="C109" s="221" t="s">
        <v>334</v>
      </c>
      <c r="D109" s="221"/>
      <c r="E109" s="221"/>
      <c r="F109" s="221"/>
      <c r="G109" s="221"/>
      <c r="H109" s="221"/>
      <c r="I109" s="221"/>
      <c r="J109" s="221"/>
      <c r="K109" s="221"/>
      <c r="L109" s="221"/>
      <c r="M109" s="221"/>
      <c r="N109" s="221"/>
      <c r="O109" s="221"/>
      <c r="P109" s="221"/>
      <c r="Q109" s="221"/>
      <c r="R109" s="221"/>
      <c r="S109" s="221"/>
      <c r="T109" s="221"/>
      <c r="U109" s="221"/>
      <c r="V109" s="221"/>
      <c r="W109" s="221"/>
      <c r="X109" s="221"/>
      <c r="Y109" s="221"/>
      <c r="Z109" s="221"/>
      <c r="AA109" s="102"/>
    </row>
    <row r="110" spans="1:27" ht="27" customHeight="1" x14ac:dyDescent="0.3">
      <c r="B110" s="129">
        <v>3</v>
      </c>
      <c r="C110" s="221" t="s">
        <v>335</v>
      </c>
      <c r="D110" s="221"/>
      <c r="E110" s="221"/>
      <c r="F110" s="221"/>
      <c r="G110" s="221"/>
      <c r="H110" s="221"/>
      <c r="I110" s="221"/>
      <c r="J110" s="221"/>
      <c r="K110" s="221"/>
      <c r="L110" s="221"/>
      <c r="M110" s="221"/>
      <c r="N110" s="221"/>
      <c r="O110" s="221"/>
      <c r="P110" s="221"/>
      <c r="Q110" s="221"/>
      <c r="R110" s="221"/>
      <c r="S110" s="221"/>
      <c r="T110" s="221"/>
      <c r="U110" s="221"/>
      <c r="V110" s="221"/>
      <c r="W110" s="221"/>
      <c r="X110" s="221"/>
      <c r="Y110" s="221"/>
      <c r="Z110" s="221"/>
    </row>
    <row r="111" spans="1:27" ht="27" customHeight="1" x14ac:dyDescent="0.3">
      <c r="B111" s="129">
        <v>4</v>
      </c>
      <c r="C111" s="221" t="s">
        <v>336</v>
      </c>
      <c r="D111" s="221"/>
      <c r="E111" s="221"/>
      <c r="F111" s="221"/>
      <c r="G111" s="221"/>
      <c r="H111" s="221"/>
      <c r="I111" s="221"/>
      <c r="J111" s="221"/>
      <c r="K111" s="221"/>
      <c r="L111" s="221"/>
      <c r="M111" s="221"/>
      <c r="N111" s="221"/>
      <c r="O111" s="221"/>
      <c r="P111" s="221"/>
      <c r="Q111" s="221"/>
      <c r="R111" s="221"/>
      <c r="S111" s="221"/>
      <c r="T111" s="221"/>
      <c r="U111" s="221"/>
      <c r="V111" s="221"/>
      <c r="W111" s="221"/>
      <c r="X111" s="221"/>
      <c r="Y111" s="221"/>
      <c r="Z111" s="221"/>
    </row>
    <row r="112" spans="1:27" ht="27" customHeight="1" x14ac:dyDescent="0.3">
      <c r="B112" s="129">
        <v>5</v>
      </c>
      <c r="C112" s="491" t="s">
        <v>337</v>
      </c>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spans="2:26" ht="15.75" customHeight="1" x14ac:dyDescent="0.3">
      <c r="B113" s="129">
        <v>6</v>
      </c>
      <c r="C113" s="491" t="s">
        <v>338</v>
      </c>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spans="2:26" ht="19.5" customHeight="1" x14ac:dyDescent="0.3">
      <c r="B114" s="129">
        <v>7</v>
      </c>
      <c r="C114" s="491" t="s">
        <v>339</v>
      </c>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spans="2:26" ht="19.5" customHeight="1" x14ac:dyDescent="0.3">
      <c r="B115" s="129">
        <v>8</v>
      </c>
      <c r="C115" s="491" t="s">
        <v>340</v>
      </c>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spans="2:26" ht="19.5" customHeight="1" x14ac:dyDescent="0.3">
      <c r="B116" s="129">
        <v>9</v>
      </c>
      <c r="C116" s="221"/>
      <c r="D116" s="221"/>
      <c r="E116" s="221"/>
      <c r="F116" s="221"/>
      <c r="G116" s="221"/>
      <c r="H116" s="221"/>
      <c r="I116" s="221"/>
      <c r="J116" s="221"/>
      <c r="K116" s="221"/>
      <c r="L116" s="221"/>
      <c r="M116" s="221"/>
      <c r="N116" s="221"/>
      <c r="O116" s="221"/>
      <c r="P116" s="221"/>
      <c r="Q116" s="221"/>
      <c r="R116" s="221"/>
      <c r="S116" s="221"/>
      <c r="T116" s="221"/>
      <c r="U116" s="221"/>
      <c r="V116" s="221"/>
      <c r="W116" s="221"/>
      <c r="X116" s="221"/>
      <c r="Y116" s="221"/>
      <c r="Z116" s="221"/>
    </row>
    <row r="117" spans="2:26" ht="19.5" customHeight="1" x14ac:dyDescent="0.3">
      <c r="B117" s="139"/>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c r="Z117" s="139"/>
    </row>
    <row r="118" spans="2:26" ht="19.5" customHeight="1" x14ac:dyDescent="0.3">
      <c r="B118" s="139"/>
      <c r="C118" s="139"/>
      <c r="D118" s="139"/>
      <c r="E118" s="139"/>
      <c r="F118" s="139"/>
      <c r="G118" s="139"/>
      <c r="H118" s="139"/>
      <c r="I118" s="139"/>
      <c r="J118" s="139"/>
      <c r="K118" s="299" t="s">
        <v>134</v>
      </c>
      <c r="L118" s="299"/>
      <c r="M118" s="299"/>
      <c r="N118" s="299"/>
      <c r="O118" s="299"/>
      <c r="P118" s="299"/>
      <c r="Q118" s="299"/>
      <c r="R118" s="299"/>
      <c r="S118" s="299"/>
      <c r="T118" s="139"/>
      <c r="U118" s="139"/>
      <c r="V118" s="139"/>
      <c r="W118" s="139"/>
      <c r="X118" s="139"/>
      <c r="Y118" s="139"/>
      <c r="Z118" s="139"/>
    </row>
    <row r="119" spans="2:26" ht="18.75" customHeight="1" x14ac:dyDescent="0.3">
      <c r="B119" s="139"/>
      <c r="C119" s="139"/>
      <c r="D119" s="139"/>
      <c r="E119" s="139"/>
      <c r="F119" s="139"/>
      <c r="G119" s="139"/>
      <c r="H119" s="139"/>
      <c r="I119" s="139"/>
      <c r="J119" s="139"/>
      <c r="K119" s="222" t="s">
        <v>79</v>
      </c>
      <c r="L119" s="222"/>
      <c r="M119" s="222"/>
      <c r="N119" s="222"/>
      <c r="O119" s="222"/>
      <c r="P119" s="222"/>
      <c r="Q119" s="222"/>
      <c r="R119" s="222"/>
      <c r="S119" s="222"/>
      <c r="T119" s="139"/>
      <c r="U119" s="139"/>
      <c r="V119" s="139"/>
      <c r="W119" s="139"/>
      <c r="X119" s="139"/>
      <c r="Y119" s="139"/>
      <c r="Z119" s="139"/>
    </row>
    <row r="120" spans="2:26" x14ac:dyDescent="0.3">
      <c r="B120" s="139"/>
      <c r="C120" s="139"/>
      <c r="D120" s="139"/>
      <c r="E120" s="139"/>
      <c r="F120" s="139"/>
      <c r="G120" s="139"/>
      <c r="H120" s="139"/>
      <c r="I120" s="139"/>
      <c r="J120" s="139"/>
      <c r="K120" s="222"/>
      <c r="L120" s="222"/>
      <c r="M120" s="222"/>
      <c r="N120" s="222"/>
      <c r="O120" s="222"/>
      <c r="P120" s="222"/>
      <c r="Q120" s="222"/>
      <c r="R120" s="222"/>
      <c r="S120" s="222"/>
      <c r="T120" s="139"/>
      <c r="U120" s="139"/>
      <c r="V120" s="139"/>
      <c r="W120" s="139"/>
      <c r="X120" s="139"/>
      <c r="Y120" s="139"/>
      <c r="Z120" s="139"/>
    </row>
    <row r="121" spans="2:26" x14ac:dyDescent="0.3">
      <c r="B121" s="139"/>
      <c r="C121" s="139"/>
      <c r="D121" s="139"/>
      <c r="E121" s="139"/>
      <c r="F121" s="139"/>
      <c r="G121" s="139"/>
      <c r="H121" s="139"/>
      <c r="I121" s="139"/>
      <c r="J121" s="139"/>
      <c r="K121" s="220" t="str">
        <f>E13</f>
        <v>Primero</v>
      </c>
      <c r="L121" s="220"/>
      <c r="M121" s="220"/>
      <c r="N121" s="220"/>
      <c r="O121" s="220"/>
      <c r="P121" s="220"/>
      <c r="Q121" s="220"/>
      <c r="R121" s="220"/>
      <c r="S121" s="220"/>
      <c r="T121" s="139"/>
      <c r="U121" s="139"/>
      <c r="V121" s="139"/>
      <c r="W121" s="139"/>
      <c r="X121" s="139"/>
      <c r="Y121" s="139"/>
      <c r="Z121" s="139"/>
    </row>
    <row r="122" spans="2:26" ht="28.5" customHeight="1" x14ac:dyDescent="0.3">
      <c r="B122" s="139"/>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row>
    <row r="123" spans="2:26" ht="15" customHeight="1" x14ac:dyDescent="0.3">
      <c r="B123" s="105"/>
      <c r="C123" s="299" t="s">
        <v>77</v>
      </c>
      <c r="D123" s="299"/>
      <c r="E123" s="299"/>
      <c r="F123" s="299"/>
      <c r="G123" s="299"/>
      <c r="H123" s="299"/>
      <c r="I123" s="299"/>
      <c r="J123" s="299"/>
      <c r="K123" s="299"/>
      <c r="L123" s="299"/>
      <c r="M123" s="130"/>
      <c r="N123" s="131"/>
      <c r="O123" s="105"/>
      <c r="P123" s="105"/>
      <c r="Q123" s="299" t="s">
        <v>78</v>
      </c>
      <c r="R123" s="299"/>
      <c r="S123" s="299"/>
      <c r="T123" s="299"/>
      <c r="U123" s="299"/>
      <c r="V123" s="299"/>
      <c r="W123" s="299"/>
      <c r="X123" s="299"/>
      <c r="Y123" s="299"/>
      <c r="Z123" s="299"/>
    </row>
    <row r="124" spans="2:26" x14ac:dyDescent="0.3">
      <c r="B124" s="105"/>
      <c r="C124" s="222" t="s">
        <v>79</v>
      </c>
      <c r="D124" s="222"/>
      <c r="E124" s="222"/>
      <c r="F124" s="222"/>
      <c r="G124" s="222"/>
      <c r="H124" s="222"/>
      <c r="I124" s="222"/>
      <c r="J124" s="222"/>
      <c r="K124" s="222"/>
      <c r="L124" s="222"/>
      <c r="M124" s="31"/>
      <c r="N124" s="131"/>
      <c r="O124" s="105"/>
      <c r="P124" s="105"/>
      <c r="Q124" s="222" t="s">
        <v>79</v>
      </c>
      <c r="R124" s="222"/>
      <c r="S124" s="222"/>
      <c r="T124" s="222"/>
      <c r="U124" s="222"/>
      <c r="V124" s="222"/>
      <c r="W124" s="222"/>
      <c r="X124" s="222"/>
      <c r="Y124" s="222"/>
      <c r="Z124" s="222"/>
    </row>
    <row r="125" spans="2:26" x14ac:dyDescent="0.3">
      <c r="B125" s="105"/>
      <c r="C125" s="222"/>
      <c r="D125" s="222"/>
      <c r="E125" s="222"/>
      <c r="F125" s="222"/>
      <c r="G125" s="222"/>
      <c r="H125" s="222"/>
      <c r="I125" s="222"/>
      <c r="J125" s="222"/>
      <c r="K125" s="222"/>
      <c r="L125" s="222"/>
      <c r="M125" s="31"/>
      <c r="N125" s="131"/>
      <c r="O125" s="105"/>
      <c r="P125" s="105"/>
      <c r="Q125" s="222"/>
      <c r="R125" s="222"/>
      <c r="S125" s="222"/>
      <c r="T125" s="222"/>
      <c r="U125" s="222"/>
      <c r="V125" s="222"/>
      <c r="W125" s="222"/>
      <c r="X125" s="222"/>
      <c r="Y125" s="222"/>
      <c r="Z125" s="222"/>
    </row>
    <row r="126" spans="2:26" x14ac:dyDescent="0.3">
      <c r="B126" s="105"/>
      <c r="C126" s="223" t="s">
        <v>290</v>
      </c>
      <c r="D126" s="223"/>
      <c r="E126" s="223"/>
      <c r="F126" s="223"/>
      <c r="G126" s="223"/>
      <c r="H126" s="223"/>
      <c r="I126" s="223"/>
      <c r="J126" s="223"/>
      <c r="K126" s="223"/>
      <c r="L126" s="223"/>
      <c r="M126" s="32"/>
      <c r="N126" s="132"/>
      <c r="O126" s="133"/>
      <c r="P126" s="133"/>
      <c r="Q126" s="223" t="s">
        <v>219</v>
      </c>
      <c r="R126" s="223"/>
      <c r="S126" s="223"/>
      <c r="T126" s="223"/>
      <c r="U126" s="223"/>
      <c r="V126" s="223"/>
      <c r="W126" s="223"/>
      <c r="X126" s="223"/>
      <c r="Y126" s="223"/>
      <c r="Z126" s="223"/>
    </row>
    <row r="127" spans="2:26" x14ac:dyDescent="0.3">
      <c r="B127" s="105"/>
      <c r="C127" s="220" t="s">
        <v>291</v>
      </c>
      <c r="D127" s="220"/>
      <c r="E127" s="220"/>
      <c r="F127" s="220"/>
      <c r="G127" s="220"/>
      <c r="H127" s="220"/>
      <c r="I127" s="220"/>
      <c r="J127" s="220"/>
      <c r="K127" s="220"/>
      <c r="L127" s="220"/>
      <c r="M127" s="33"/>
      <c r="N127" s="131"/>
      <c r="O127" s="105"/>
      <c r="P127" s="105"/>
      <c r="Q127" s="224" t="s">
        <v>285</v>
      </c>
      <c r="R127" s="224"/>
      <c r="S127" s="224"/>
      <c r="T127" s="224"/>
      <c r="U127" s="224"/>
      <c r="V127" s="224"/>
      <c r="W127" s="224"/>
      <c r="X127" s="224"/>
      <c r="Y127" s="224"/>
      <c r="Z127" s="224"/>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07">
    <mergeCell ref="C124:L125"/>
    <mergeCell ref="Q124:Z125"/>
    <mergeCell ref="C126:L126"/>
    <mergeCell ref="Q126:Z126"/>
    <mergeCell ref="C127:L127"/>
    <mergeCell ref="Q127:Z127"/>
    <mergeCell ref="F44:M44"/>
    <mergeCell ref="N44:T44"/>
    <mergeCell ref="F45:M45"/>
    <mergeCell ref="N45:T45"/>
    <mergeCell ref="F46:M46"/>
    <mergeCell ref="C116:Z116"/>
    <mergeCell ref="K118:S118"/>
    <mergeCell ref="K119:S120"/>
    <mergeCell ref="K121:S121"/>
    <mergeCell ref="F47:M47"/>
    <mergeCell ref="N47:T47"/>
    <mergeCell ref="U47:Z47"/>
    <mergeCell ref="F48:M48"/>
    <mergeCell ref="N48:T48"/>
    <mergeCell ref="U48:Z48"/>
    <mergeCell ref="C95:F95"/>
    <mergeCell ref="C96:F96"/>
    <mergeCell ref="C97:F97"/>
    <mergeCell ref="E99:X99"/>
    <mergeCell ref="E100:X100"/>
    <mergeCell ref="E101:X101"/>
    <mergeCell ref="C93:F93"/>
    <mergeCell ref="G93:J93"/>
    <mergeCell ref="K93:N93"/>
    <mergeCell ref="O93:Q93"/>
    <mergeCell ref="R93:U93"/>
    <mergeCell ref="V93:X93"/>
    <mergeCell ref="C92:F92"/>
    <mergeCell ref="G92:J92"/>
    <mergeCell ref="C123:L123"/>
    <mergeCell ref="Q123:Z123"/>
    <mergeCell ref="E102:X102"/>
    <mergeCell ref="B106:Z106"/>
    <mergeCell ref="C108:Z108"/>
    <mergeCell ref="C109:Z109"/>
    <mergeCell ref="C110:Z110"/>
    <mergeCell ref="C111:Z111"/>
    <mergeCell ref="K92:N92"/>
    <mergeCell ref="O92:Q92"/>
    <mergeCell ref="R92:U92"/>
    <mergeCell ref="V92:X92"/>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B85:H85"/>
    <mergeCell ref="I85:J85"/>
    <mergeCell ref="Q85:W85"/>
    <mergeCell ref="B83:H83"/>
    <mergeCell ref="I83:J83"/>
    <mergeCell ref="Q83:W83"/>
    <mergeCell ref="B84:H84"/>
    <mergeCell ref="I84:J84"/>
    <mergeCell ref="Q84:W8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69:D69"/>
    <mergeCell ref="E69:S69"/>
    <mergeCell ref="T69:Z69"/>
    <mergeCell ref="B70:D70"/>
    <mergeCell ref="E70:S70"/>
    <mergeCell ref="T70:Z70"/>
    <mergeCell ref="B67:D67"/>
    <mergeCell ref="E67:S67"/>
    <mergeCell ref="T67:Z67"/>
    <mergeCell ref="B68:D68"/>
    <mergeCell ref="E68:S68"/>
    <mergeCell ref="T68:Z68"/>
    <mergeCell ref="B65:D65"/>
    <mergeCell ref="E65:S65"/>
    <mergeCell ref="T65:Z65"/>
    <mergeCell ref="B66:D66"/>
    <mergeCell ref="E66:S66"/>
    <mergeCell ref="T66:Z66"/>
    <mergeCell ref="C58:R58"/>
    <mergeCell ref="S58:Z58"/>
    <mergeCell ref="B60:Z60"/>
    <mergeCell ref="B62:Z62"/>
    <mergeCell ref="B64:D64"/>
    <mergeCell ref="E64:S64"/>
    <mergeCell ref="T64:Z64"/>
    <mergeCell ref="C57:R57"/>
    <mergeCell ref="S57:Z57"/>
    <mergeCell ref="B49:T49"/>
    <mergeCell ref="U49:Z49"/>
    <mergeCell ref="B51:Z51"/>
    <mergeCell ref="C53:R53"/>
    <mergeCell ref="S53:Z53"/>
    <mergeCell ref="C54:R54"/>
    <mergeCell ref="S54:Z54"/>
    <mergeCell ref="C55:R55"/>
    <mergeCell ref="S55:Z55"/>
    <mergeCell ref="C56:R56"/>
    <mergeCell ref="S56:Z56"/>
    <mergeCell ref="N43:T43"/>
    <mergeCell ref="U43:Z43"/>
    <mergeCell ref="B39:Z39"/>
    <mergeCell ref="B41:E41"/>
    <mergeCell ref="F41:M41"/>
    <mergeCell ref="N41:T41"/>
    <mergeCell ref="U41:Z41"/>
    <mergeCell ref="B42:E48"/>
    <mergeCell ref="F42:M42"/>
    <mergeCell ref="N42:T42"/>
    <mergeCell ref="U42:Z42"/>
    <mergeCell ref="F43:M43"/>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05 N105 G105 W105" xr:uid="{00000000-0002-0000-0600-000001000000}"/>
    <dataValidation allowBlank="1" showInputMessage="1" showErrorMessage="1" prompt="Colocar la clave del grupo asignado, las celdas no utilizadas colocar &quot;X&quot;" sqref="G98:H98" xr:uid="{00000000-0002-0000-0600-000002000000}"/>
    <dataValidation allowBlank="1" showInputMessage="1" showErrorMessage="1" prompt="Introduzca  la fecha de inicio de unidad con el grupo asignado colocando DIA/MES/AÑO.  Las celdas no utilizadas colocar &quot;X&quot;" sqref="C104:H104" xr:uid="{00000000-0002-0000-0600-000003000000}"/>
    <dataValidation allowBlank="1" showInputMessage="1" showErrorMessage="1" prompt="Introduzca  la fecha  con el grupo asignado colocando DIA/MES/AÑO.  Las celdas no utilizadas colocar &quot;X&quot;" sqref="H105:M105" xr:uid="{00000000-0002-0000-0600-000004000000}"/>
    <dataValidation allowBlank="1" showInputMessage="1" showErrorMessage="1" prompt="Se recomienda el uso exclusivo de los instrumentos enlistados" sqref="T64" xr:uid="{00000000-0002-0000-0600-000005000000}"/>
    <dataValidation type="list" allowBlank="1" showInputMessage="1" showErrorMessage="1" sqref="M123" xr:uid="{00000000-0002-0000-0600-000006000000}">
      <formula1>$C$3:$C$107</formula1>
    </dataValidation>
    <dataValidation type="list" allowBlank="1" showInputMessage="1" showErrorMessage="1" prompt="Elija un Laboratorio o Taller" sqref="S54:Z58" xr:uid="{00000000-0002-0000-0600-000007000000}">
      <formula1>LabTalleres</formula1>
    </dataValidation>
    <dataValidation allowBlank="1" showInputMessage="1" showErrorMessage="1" prompt="Inserte la firma digitalizada " sqref="C120:L121" xr:uid="{00000000-0002-0000-0600-000009000000}"/>
    <dataValidation allowBlank="1" showInputMessage="1" showErrorMessage="1" prompt="Inserte la firma digitalizada" sqref="Q120:Z121 K115:S116" xr:uid="{00000000-0002-0000-06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49" max="16383" man="1"/>
    <brk id="70" max="16383" man="1"/>
    <brk id="73" max="16383" man="1"/>
    <brk id="86" max="16383" man="1"/>
    <brk id="104"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B000000}">
          <x14:formula1>
            <xm:f>'Carreras - Especialidades'!$C$15:$C$30</xm:f>
          </x14:formula1>
          <xm:sqref>Q11:Z11</xm:sqref>
        </x14:dataValidation>
        <x14:dataValidation type="list" allowBlank="1" showInputMessage="1" showErrorMessage="1" xr:uid="{00000000-0002-0000-0600-00000C000000}">
          <x14:formula1>
            <xm:f>'Carreras - Especialidades'!$B$2:$B$11</xm:f>
          </x14:formula1>
          <xm:sqref>E11:M11</xm:sqref>
        </x14:dataValidation>
        <x14:dataValidation type="list" allowBlank="1" showInputMessage="1" showErrorMessage="1" xr:uid="{00000000-0002-0000-0600-00000D000000}">
          <x14:formula1>
            <xm:f>'Evidencia e instrumentos'!$G$2:$G$5</xm:f>
          </x14:formula1>
          <xm:sqref>Q83:W85</xm:sqref>
        </x14:dataValidation>
        <x14:dataValidation type="list" allowBlank="1" showInputMessage="1" showErrorMessage="1" xr:uid="{00000000-0002-0000-0600-00000E000000}">
          <x14:formula1>
            <xm:f>'Carreras - Especialidades'!$M$2:$M$11</xm:f>
          </x14:formula1>
          <xm:sqref>Q123:Z123</xm:sqref>
        </x14:dataValidation>
        <x14:dataValidation type="list" allowBlank="1" showInputMessage="1" showErrorMessage="1" xr:uid="{00000000-0002-0000-0600-00000F000000}">
          <x14:formula1>
            <xm:f>'Carreras - Especialidades'!$G$2:$G$11</xm:f>
          </x14:formula1>
          <xm:sqref>Q122:Z122</xm:sqref>
        </x14:dataValidation>
        <x14:dataValidation type="list" allowBlank="1" showInputMessage="1" showErrorMessage="1" prompt="Seleccione una opción de la lista." xr:uid="{00000000-0002-0000-0600-000010000000}">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29"/>
  <sheetViews>
    <sheetView showGridLines="0" view="pageBreakPreview" zoomScale="120" zoomScaleNormal="110" zoomScaleSheetLayoutView="120" workbookViewId="0">
      <selection activeCell="B11" sqref="B11:Z14"/>
    </sheetView>
  </sheetViews>
  <sheetFormatPr baseColWidth="10" defaultColWidth="11.44140625" defaultRowHeight="14.4" outlineLevelRow="1" x14ac:dyDescent="0.3"/>
  <cols>
    <col min="1" max="1" width="1" style="10" customWidth="1"/>
    <col min="2" max="27" width="5" style="10" customWidth="1"/>
    <col min="28" max="28" width="0.6640625" style="10" customWidth="1"/>
    <col min="29" max="29" width="2.33203125" style="10" customWidth="1"/>
    <col min="30" max="16384" width="11.44140625" style="10"/>
  </cols>
  <sheetData>
    <row r="1" spans="1:28" s="29" customFormat="1" ht="5.25" customHeight="1" x14ac:dyDescent="0.3">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3">
      <c r="A2" s="59"/>
      <c r="B2" s="60"/>
      <c r="C2" s="60"/>
      <c r="D2" s="61"/>
      <c r="E2" s="234" t="s">
        <v>0</v>
      </c>
      <c r="F2" s="234"/>
      <c r="G2" s="234"/>
      <c r="H2" s="234"/>
      <c r="I2" s="234"/>
      <c r="J2" s="234"/>
      <c r="K2" s="234"/>
      <c r="L2" s="234"/>
      <c r="M2" s="234"/>
      <c r="N2" s="234"/>
      <c r="O2" s="234"/>
      <c r="P2" s="234"/>
      <c r="Q2" s="234"/>
      <c r="R2" s="234"/>
      <c r="S2" s="234"/>
      <c r="T2" s="234"/>
      <c r="U2" s="234"/>
      <c r="V2" s="234"/>
      <c r="W2" s="234"/>
      <c r="X2" s="234"/>
      <c r="Y2" s="234"/>
      <c r="Z2" s="234"/>
      <c r="AA2" s="62"/>
    </row>
    <row r="3" spans="1:28" s="29" customFormat="1" ht="12" customHeight="1" x14ac:dyDescent="0.3">
      <c r="A3" s="59"/>
      <c r="B3" s="60"/>
      <c r="C3" s="60"/>
      <c r="D3" s="61"/>
      <c r="E3" s="60"/>
      <c r="F3" s="63"/>
      <c r="G3" s="63"/>
      <c r="H3" s="63"/>
      <c r="I3" s="63"/>
      <c r="J3" s="63"/>
      <c r="K3" s="63"/>
      <c r="L3" s="63"/>
      <c r="M3" s="249" t="s">
        <v>182</v>
      </c>
      <c r="N3" s="249"/>
      <c r="O3" s="249"/>
      <c r="P3" s="249"/>
      <c r="Q3" s="249"/>
      <c r="R3" s="249"/>
      <c r="S3" s="249"/>
      <c r="T3" s="249"/>
      <c r="U3" s="249"/>
      <c r="V3" s="249"/>
      <c r="W3" s="249"/>
      <c r="X3" s="249"/>
      <c r="Y3" s="249"/>
      <c r="Z3" s="249"/>
      <c r="AA3" s="62"/>
    </row>
    <row r="4" spans="1:28" s="29" customFormat="1" ht="14.25" customHeight="1" x14ac:dyDescent="0.3">
      <c r="A4" s="59"/>
      <c r="B4" s="60"/>
      <c r="C4" s="60"/>
      <c r="D4" s="61"/>
      <c r="E4" s="60"/>
      <c r="F4" s="63"/>
      <c r="G4" s="63"/>
      <c r="H4" s="63"/>
      <c r="I4" s="63"/>
      <c r="J4" s="63"/>
      <c r="K4" s="63"/>
      <c r="L4" s="63"/>
      <c r="M4" s="248" t="s">
        <v>178</v>
      </c>
      <c r="N4" s="248"/>
      <c r="O4" s="248"/>
      <c r="P4" s="248"/>
      <c r="Q4" s="248"/>
      <c r="R4" s="248"/>
      <c r="S4" s="248"/>
      <c r="T4" s="248"/>
      <c r="U4" s="248"/>
      <c r="V4" s="248"/>
      <c r="W4" s="248"/>
      <c r="X4" s="248"/>
      <c r="Y4" s="248"/>
      <c r="Z4" s="248"/>
      <c r="AA4" s="62"/>
    </row>
    <row r="5" spans="1:28" s="29" customFormat="1" ht="3" customHeight="1" x14ac:dyDescent="0.3">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3">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3">
      <c r="A7" s="70"/>
      <c r="B7" s="150" t="s">
        <v>1</v>
      </c>
      <c r="C7" s="150"/>
      <c r="D7" s="150"/>
      <c r="E7" s="149" t="s">
        <v>6</v>
      </c>
      <c r="F7" s="149"/>
      <c r="G7" s="149"/>
      <c r="H7" s="149"/>
      <c r="I7" s="149"/>
      <c r="J7" s="149"/>
      <c r="K7" s="150" t="s">
        <v>7</v>
      </c>
      <c r="L7" s="150"/>
      <c r="M7" s="150"/>
      <c r="N7" s="150"/>
      <c r="O7" s="150"/>
      <c r="P7" s="149" t="s">
        <v>251</v>
      </c>
      <c r="Q7" s="149"/>
      <c r="R7" s="149"/>
      <c r="S7" s="149"/>
      <c r="T7" s="150" t="s">
        <v>3</v>
      </c>
      <c r="U7" s="150"/>
      <c r="V7" s="150"/>
      <c r="W7" s="150"/>
      <c r="X7" s="235">
        <v>5</v>
      </c>
      <c r="Y7" s="235"/>
      <c r="Z7" s="235"/>
      <c r="AA7" s="73"/>
      <c r="AB7" s="141"/>
    </row>
    <row r="8" spans="1:28" ht="3" customHeight="1" x14ac:dyDescent="0.3">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3">
      <c r="A9" s="70"/>
      <c r="B9" s="150" t="s">
        <v>5</v>
      </c>
      <c r="C9" s="150"/>
      <c r="D9" s="150"/>
      <c r="E9" s="250" t="s">
        <v>42</v>
      </c>
      <c r="F9" s="250"/>
      <c r="G9" s="250"/>
      <c r="H9" s="250"/>
      <c r="I9" s="250"/>
      <c r="J9" s="250"/>
      <c r="K9" s="150" t="s">
        <v>2</v>
      </c>
      <c r="L9" s="150"/>
      <c r="M9" s="150"/>
      <c r="N9" s="150"/>
      <c r="O9" s="150"/>
      <c r="P9" s="345" t="s">
        <v>294</v>
      </c>
      <c r="Q9" s="345"/>
      <c r="R9" s="345"/>
      <c r="S9" s="345"/>
      <c r="T9" s="148" t="s">
        <v>4</v>
      </c>
      <c r="U9" s="148"/>
      <c r="V9" s="148"/>
      <c r="W9" s="148"/>
      <c r="X9" s="235" t="s">
        <v>72</v>
      </c>
      <c r="Y9" s="235"/>
      <c r="Z9" s="235"/>
      <c r="AA9" s="73"/>
      <c r="AB9" s="141"/>
    </row>
    <row r="10" spans="1:28" ht="5.25" customHeight="1" thickBot="1" x14ac:dyDescent="0.35">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5">
      <c r="B11" s="192" t="s">
        <v>83</v>
      </c>
      <c r="C11" s="236"/>
      <c r="D11" s="193"/>
      <c r="E11" s="189" t="s">
        <v>212</v>
      </c>
      <c r="F11" s="190"/>
      <c r="G11" s="190"/>
      <c r="H11" s="190"/>
      <c r="I11" s="190"/>
      <c r="J11" s="190"/>
      <c r="K11" s="190"/>
      <c r="L11" s="190"/>
      <c r="M11" s="190"/>
      <c r="N11" s="236" t="s">
        <v>164</v>
      </c>
      <c r="O11" s="236"/>
      <c r="P11" s="236"/>
      <c r="Q11" s="338" t="s">
        <v>43</v>
      </c>
      <c r="R11" s="338"/>
      <c r="S11" s="338"/>
      <c r="T11" s="338"/>
      <c r="U11" s="338"/>
      <c r="V11" s="338"/>
      <c r="W11" s="338"/>
      <c r="X11" s="338"/>
      <c r="Y11" s="338"/>
      <c r="Z11" s="339"/>
      <c r="AA11" s="29"/>
      <c r="AB11" s="29"/>
    </row>
    <row r="12" spans="1:28" s="84" customFormat="1" ht="22.5" customHeight="1" thickTop="1" thickBot="1" x14ac:dyDescent="0.35">
      <c r="A12" s="11"/>
      <c r="B12" s="192" t="s">
        <v>120</v>
      </c>
      <c r="C12" s="236"/>
      <c r="D12" s="193"/>
      <c r="E12" s="218" t="s">
        <v>341</v>
      </c>
      <c r="F12" s="344"/>
      <c r="G12" s="344"/>
      <c r="H12" s="344"/>
      <c r="I12" s="344"/>
      <c r="J12" s="344"/>
      <c r="K12" s="344"/>
      <c r="L12" s="344"/>
      <c r="M12" s="344"/>
      <c r="N12" s="344"/>
      <c r="O12" s="236" t="s">
        <v>135</v>
      </c>
      <c r="P12" s="236"/>
      <c r="Q12" s="344" t="s">
        <v>296</v>
      </c>
      <c r="R12" s="344"/>
      <c r="S12" s="236" t="s">
        <v>80</v>
      </c>
      <c r="T12" s="236"/>
      <c r="U12" s="175" t="s">
        <v>297</v>
      </c>
      <c r="V12" s="176"/>
      <c r="W12" s="192" t="s">
        <v>136</v>
      </c>
      <c r="X12" s="236"/>
      <c r="Y12" s="218" t="s">
        <v>371</v>
      </c>
      <c r="Z12" s="219"/>
      <c r="AA12" s="102"/>
    </row>
    <row r="13" spans="1:28" s="84" customFormat="1" ht="22.5" customHeight="1" thickTop="1" thickBot="1" x14ac:dyDescent="0.35">
      <c r="A13" s="11"/>
      <c r="B13" s="192" t="s">
        <v>82</v>
      </c>
      <c r="C13" s="236"/>
      <c r="D13" s="193"/>
      <c r="E13" s="173" t="s">
        <v>299</v>
      </c>
      <c r="F13" s="174"/>
      <c r="G13" s="174"/>
      <c r="H13" s="174"/>
      <c r="I13" s="174"/>
      <c r="J13" s="192" t="s">
        <v>163</v>
      </c>
      <c r="K13" s="236"/>
      <c r="L13" s="193"/>
      <c r="M13" s="340"/>
      <c r="N13" s="340"/>
      <c r="O13" s="187"/>
      <c r="P13" s="188"/>
      <c r="Q13" s="187"/>
      <c r="R13" s="188"/>
      <c r="S13" s="187"/>
      <c r="T13" s="188"/>
      <c r="U13" s="192" t="s">
        <v>84</v>
      </c>
      <c r="V13" s="193"/>
      <c r="W13" s="504" t="s">
        <v>280</v>
      </c>
      <c r="X13" s="505"/>
      <c r="Y13" s="505"/>
      <c r="Z13" s="506"/>
      <c r="AA13" s="102"/>
    </row>
    <row r="14" spans="1:28" s="84" customFormat="1" ht="22.5" customHeight="1" thickTop="1" thickBot="1" x14ac:dyDescent="0.35">
      <c r="A14" s="11"/>
      <c r="B14" s="192" t="s">
        <v>121</v>
      </c>
      <c r="C14" s="236"/>
      <c r="D14" s="193"/>
      <c r="E14" s="173" t="s">
        <v>300</v>
      </c>
      <c r="F14" s="174"/>
      <c r="G14" s="174"/>
      <c r="H14" s="174"/>
      <c r="I14" s="174"/>
      <c r="J14" s="174"/>
      <c r="K14" s="174"/>
      <c r="L14" s="174"/>
      <c r="M14" s="174"/>
      <c r="N14" s="174"/>
      <c r="O14" s="174"/>
      <c r="P14" s="174"/>
      <c r="Q14" s="174"/>
      <c r="R14" s="174"/>
      <c r="S14" s="174"/>
      <c r="T14" s="174"/>
      <c r="U14" s="174"/>
      <c r="V14" s="174"/>
      <c r="W14" s="174"/>
      <c r="X14" s="174"/>
      <c r="Y14" s="174"/>
      <c r="Z14" s="174"/>
      <c r="AA14" s="103"/>
    </row>
    <row r="15" spans="1:28" s="84" customFormat="1" ht="21" customHeight="1" thickTop="1" thickBot="1" x14ac:dyDescent="0.35">
      <c r="A15" s="11"/>
      <c r="B15" s="245" t="s">
        <v>178</v>
      </c>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7"/>
      <c r="AA15" s="103"/>
    </row>
    <row r="16" spans="1:28" s="27" customFormat="1" ht="3" customHeight="1" thickTop="1" thickBot="1" x14ac:dyDescent="0.35"/>
    <row r="17" spans="1:27" s="27" customFormat="1" ht="21" customHeight="1" thickTop="1" x14ac:dyDescent="0.3">
      <c r="B17" s="239" t="s">
        <v>131</v>
      </c>
      <c r="C17" s="240"/>
      <c r="D17" s="240"/>
      <c r="E17" s="240"/>
      <c r="F17" s="240"/>
      <c r="G17" s="240"/>
      <c r="H17" s="240"/>
      <c r="I17" s="240"/>
      <c r="J17" s="240"/>
      <c r="K17" s="240"/>
      <c r="L17" s="240"/>
      <c r="M17" s="240"/>
      <c r="N17" s="240"/>
      <c r="O17" s="240"/>
      <c r="P17" s="240"/>
      <c r="Q17" s="240"/>
      <c r="R17" s="240"/>
      <c r="S17" s="240"/>
      <c r="T17" s="240"/>
      <c r="U17" s="240"/>
      <c r="V17" s="240"/>
      <c r="W17" s="240"/>
      <c r="X17" s="240"/>
      <c r="Y17" s="240"/>
      <c r="Z17" s="241"/>
    </row>
    <row r="18" spans="1:27" s="27" customFormat="1" ht="30.75" customHeight="1" x14ac:dyDescent="0.3">
      <c r="B18" s="238" t="str">
        <f>'F-AC-13 T1'!B18:Z18</f>
        <v>Fundamentos de Física, contribuye al perfil del Ingeniero en Gestión Empresarial con el fortalecimiento y aplicación de los conocimientos de la Física favoreciendo el desarrollo de las competencias necesarias para analizar fenómenos físicos, determinar el manejo y uso de sistemas de medición y la aplicación de la Física en el diseño de prototipos, lo cual impacta directamente en la creatividad del estudiante y su ejercicio profesional.
Las consideraciones para integrar los contenidos asumen criterios de una formación profesional, que le permitan al futuro ingeniero atender la realidad y necesidades de la empresa, desarrollando la habilidad de análisis y la ejecución de prototipos</v>
      </c>
      <c r="C18" s="243"/>
      <c r="D18" s="243"/>
      <c r="E18" s="243"/>
      <c r="F18" s="243"/>
      <c r="G18" s="243"/>
      <c r="H18" s="243"/>
      <c r="I18" s="243"/>
      <c r="J18" s="243"/>
      <c r="K18" s="243"/>
      <c r="L18" s="243"/>
      <c r="M18" s="243"/>
      <c r="N18" s="243"/>
      <c r="O18" s="243"/>
      <c r="P18" s="243"/>
      <c r="Q18" s="243"/>
      <c r="R18" s="243"/>
      <c r="S18" s="243"/>
      <c r="T18" s="243"/>
      <c r="U18" s="243"/>
      <c r="V18" s="243"/>
      <c r="W18" s="243"/>
      <c r="X18" s="243"/>
      <c r="Y18" s="243"/>
      <c r="Z18" s="244"/>
    </row>
    <row r="19" spans="1:27" s="27" customFormat="1" ht="3.75" customHeight="1" thickBot="1" x14ac:dyDescent="0.35"/>
    <row r="20" spans="1:27" s="27" customFormat="1" ht="21" customHeight="1" thickTop="1" x14ac:dyDescent="0.3">
      <c r="B20" s="239" t="s">
        <v>179</v>
      </c>
      <c r="C20" s="240"/>
      <c r="D20" s="240"/>
      <c r="E20" s="240"/>
      <c r="F20" s="240"/>
      <c r="G20" s="240"/>
      <c r="H20" s="240"/>
      <c r="I20" s="240"/>
      <c r="J20" s="240"/>
      <c r="K20" s="240"/>
      <c r="L20" s="240"/>
      <c r="M20" s="240"/>
      <c r="N20" s="240"/>
      <c r="O20" s="240"/>
      <c r="P20" s="240"/>
      <c r="Q20" s="240"/>
      <c r="R20" s="240"/>
      <c r="S20" s="240"/>
      <c r="T20" s="240"/>
      <c r="U20" s="240"/>
      <c r="V20" s="240"/>
      <c r="W20" s="240"/>
      <c r="X20" s="240"/>
      <c r="Y20" s="240"/>
      <c r="Z20" s="241"/>
    </row>
    <row r="21" spans="1:27" s="27" customFormat="1" ht="30.75" customHeight="1" x14ac:dyDescent="0.3">
      <c r="B21" s="478" t="str">
        <f ca="1">'[1]TEMA 1'!B21:Z21</f>
        <v>La estructura del programa Fundamentos de Física agrupa los contenidos en cuatro temas, siendo el primero Evolución de la Física, de carácter introductorio, donde se tratan en forma general, el surgimiento y desarrollo de la física desde la época de los griegos hasta nuestros días, así como la importancia de su conocimiento y comprensión de las perspectivas y fronteras de la física.
En el segundo tema Fundamentos de la Física, examina una visión general básica de las diferentes teorías modernas comenzando con la clásica, posteriormente la relativista, cuántica y por último la teoría de unificación de la física.
Uno de los objetivos principales del tema tres, es hacer uso de equipo de medición, por lo cual es necesario contar con las herramientas básicas de aritmética y álgebra, así como conocer la notación científica para el manejo del sistema de unidades; se considera el uso del sistema Internacional como indispensable en todos los ramos y además se incluye el Sistema Inglés por la influencia que tiene en nuestro entorno. Igualmente es necesario que se comprendan las definiciones fundamentales de la física tales como, fuerza, trabajo, potencia, voltaje, corriente y potencia eléctrica, temperatura y calor, todo ello para el uso de equipos tales como: vernier, tornillo micrométrico, multímetro, sensores, entre otros.Para finalizar, el tema La Creatividad en la Física está dirigido al desarrollo de la creatividad a partir dela comprensión de un fenómeno físico, elaborando el anteproyecto para el diseño de un modelo que represente algún fenómeno físico, diseñar el modelo y la presentación final del mismo. Se recomienda que la elaboración del anteproyecto mencionado dé inicio en el momento preciso en la asignatura, de manera que se tenga la información y madurez necesaria, como también el tiempo suficiente para el desarrollo del tema.
En correspondencia a los niveles de dominio que propone la asignatura Fundamentos de Física, se recomiendan las actividades que comprenden investigación, explicación y análisis, clasificación y sistematización de los conocimientos básicos de la evolución de la física, los cuales se asocian con sugerencias didácticas de transversalidad, generando el desarrollo de competencias profesionales, para fomentar, inducir, coordinar y supervisar las actividades de aprendizaje para el desarrollo de las competencias especificas.</v>
      </c>
      <c r="C21" s="161"/>
      <c r="D21" s="161"/>
      <c r="E21" s="161"/>
      <c r="F21" s="161"/>
      <c r="G21" s="161"/>
      <c r="H21" s="161"/>
      <c r="I21" s="161"/>
      <c r="J21" s="161"/>
      <c r="K21" s="161"/>
      <c r="L21" s="161"/>
      <c r="M21" s="161"/>
      <c r="N21" s="161"/>
      <c r="O21" s="161"/>
      <c r="P21" s="161"/>
      <c r="Q21" s="161"/>
      <c r="R21" s="161"/>
      <c r="S21" s="161"/>
      <c r="T21" s="161"/>
      <c r="U21" s="161"/>
      <c r="V21" s="161"/>
      <c r="W21" s="161"/>
      <c r="X21" s="161"/>
      <c r="Y21" s="161"/>
      <c r="Z21" s="481"/>
    </row>
    <row r="22" spans="1:27" s="27" customFormat="1" ht="5.25" customHeight="1" thickBot="1" x14ac:dyDescent="0.35">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7" s="27" customFormat="1" ht="21" customHeight="1" thickTop="1" x14ac:dyDescent="0.3">
      <c r="B23" s="239" t="s">
        <v>183</v>
      </c>
      <c r="C23" s="240"/>
      <c r="D23" s="240"/>
      <c r="E23" s="240"/>
      <c r="F23" s="240"/>
      <c r="G23" s="240"/>
      <c r="H23" s="240"/>
      <c r="I23" s="240"/>
      <c r="J23" s="240"/>
      <c r="K23" s="240"/>
      <c r="L23" s="240"/>
      <c r="M23" s="240"/>
      <c r="N23" s="240"/>
      <c r="O23" s="240"/>
      <c r="P23" s="240"/>
      <c r="Q23" s="240"/>
      <c r="R23" s="240"/>
      <c r="S23" s="240"/>
      <c r="T23" s="240"/>
      <c r="U23" s="240"/>
      <c r="V23" s="240"/>
      <c r="W23" s="240"/>
      <c r="X23" s="240"/>
      <c r="Y23" s="240"/>
      <c r="Z23" s="241"/>
    </row>
    <row r="24" spans="1:27" s="27" customFormat="1" ht="20.399999999999999" customHeight="1" x14ac:dyDescent="0.3">
      <c r="B24" s="242" t="str">
        <f>'F-AC-13 T1'!B24:Z24</f>
        <v>Conocer el concepto de derivada, integrales, algebra vectorial y sus aplicaciones</v>
      </c>
      <c r="C24" s="243"/>
      <c r="D24" s="243"/>
      <c r="E24" s="243"/>
      <c r="F24" s="243"/>
      <c r="G24" s="243"/>
      <c r="H24" s="243"/>
      <c r="I24" s="243"/>
      <c r="J24" s="243"/>
      <c r="K24" s="243"/>
      <c r="L24" s="243"/>
      <c r="M24" s="243"/>
      <c r="N24" s="243"/>
      <c r="O24" s="243"/>
      <c r="P24" s="243"/>
      <c r="Q24" s="243"/>
      <c r="R24" s="243"/>
      <c r="S24" s="243"/>
      <c r="T24" s="243"/>
      <c r="U24" s="243"/>
      <c r="V24" s="243"/>
      <c r="W24" s="243"/>
      <c r="X24" s="243"/>
      <c r="Y24" s="243"/>
      <c r="Z24" s="244"/>
    </row>
    <row r="25" spans="1:27" s="27" customFormat="1" ht="4.5" customHeight="1" thickBot="1" x14ac:dyDescent="0.35"/>
    <row r="26" spans="1:27" s="84" customFormat="1" ht="16.2" thickTop="1" x14ac:dyDescent="0.3">
      <c r="A26" s="11"/>
      <c r="B26" s="239" t="s">
        <v>184</v>
      </c>
      <c r="C26" s="240"/>
      <c r="D26" s="240"/>
      <c r="E26" s="240"/>
      <c r="F26" s="240"/>
      <c r="G26" s="240"/>
      <c r="H26" s="240"/>
      <c r="I26" s="240"/>
      <c r="J26" s="240"/>
      <c r="K26" s="240"/>
      <c r="L26" s="240"/>
      <c r="M26" s="240"/>
      <c r="N26" s="240"/>
      <c r="O26" s="240"/>
      <c r="P26" s="240"/>
      <c r="Q26" s="240"/>
      <c r="R26" s="240"/>
      <c r="S26" s="240"/>
      <c r="T26" s="240"/>
      <c r="U26" s="240"/>
      <c r="V26" s="240"/>
      <c r="W26" s="240"/>
      <c r="X26" s="240"/>
      <c r="Y26" s="240"/>
      <c r="Z26" s="241"/>
      <c r="AA26" s="103"/>
    </row>
    <row r="27" spans="1:27" s="84" customFormat="1" ht="30" customHeight="1" x14ac:dyDescent="0.3">
      <c r="A27" s="11"/>
      <c r="B27" s="242" t="str">
        <f>'F-AC-13 T1'!B27:Z27</f>
        <v>Adquiere una visión general básica de la física y consolida los conceptos fundamentales para tomar decisiones oportunas en su quehacer profesional, asi como comprender los fenómenos físicos en los que intervienen fuerzas, movimiento, trabajo, energía</v>
      </c>
      <c r="C27" s="243"/>
      <c r="D27" s="243"/>
      <c r="E27" s="243"/>
      <c r="F27" s="243"/>
      <c r="G27" s="243"/>
      <c r="H27" s="243"/>
      <c r="I27" s="243"/>
      <c r="J27" s="243"/>
      <c r="K27" s="243"/>
      <c r="L27" s="243"/>
      <c r="M27" s="243"/>
      <c r="N27" s="243"/>
      <c r="O27" s="243"/>
      <c r="P27" s="243"/>
      <c r="Q27" s="243"/>
      <c r="R27" s="243"/>
      <c r="S27" s="243"/>
      <c r="T27" s="243"/>
      <c r="U27" s="243"/>
      <c r="V27" s="243"/>
      <c r="W27" s="243"/>
      <c r="X27" s="243"/>
      <c r="Y27" s="243"/>
      <c r="Z27" s="244"/>
      <c r="AA27" s="102"/>
    </row>
    <row r="28" spans="1:27" s="84" customFormat="1" ht="3" customHeight="1" thickBot="1" x14ac:dyDescent="0.35">
      <c r="A28" s="11"/>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102"/>
    </row>
    <row r="29" spans="1:27" s="84" customFormat="1" ht="30" customHeight="1" thickBot="1" x14ac:dyDescent="0.35">
      <c r="A29" s="11"/>
      <c r="B29" s="341" t="s">
        <v>132</v>
      </c>
      <c r="C29" s="342"/>
      <c r="D29" s="342"/>
      <c r="E29" s="342"/>
      <c r="F29" s="342"/>
      <c r="G29" s="343"/>
      <c r="H29" s="104"/>
      <c r="I29" s="507" t="s">
        <v>372</v>
      </c>
      <c r="J29" s="507"/>
      <c r="K29" s="507"/>
      <c r="L29" s="507"/>
      <c r="M29" s="507"/>
      <c r="N29" s="507"/>
      <c r="O29" s="507"/>
      <c r="P29" s="507"/>
      <c r="Q29" s="507"/>
      <c r="R29" s="507"/>
      <c r="S29" s="507"/>
      <c r="T29" s="507"/>
      <c r="U29" s="507"/>
      <c r="V29" s="507"/>
      <c r="W29" s="507"/>
      <c r="X29" s="507"/>
      <c r="Y29" s="507"/>
      <c r="Z29" s="508"/>
      <c r="AA29" s="102"/>
    </row>
    <row r="30" spans="1:27" s="84" customFormat="1" ht="5.25" customHeight="1" x14ac:dyDescent="0.3">
      <c r="A30" s="11"/>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02"/>
    </row>
    <row r="31" spans="1:27" s="84" customFormat="1" ht="18.75" customHeight="1" x14ac:dyDescent="0.3">
      <c r="A31" s="11"/>
      <c r="B31" s="237" t="s">
        <v>185</v>
      </c>
      <c r="C31" s="237"/>
      <c r="D31" s="237"/>
      <c r="E31" s="237"/>
      <c r="F31" s="237"/>
      <c r="G31" s="237"/>
      <c r="H31" s="237"/>
      <c r="I31" s="237"/>
      <c r="J31" s="237"/>
      <c r="K31" s="237"/>
      <c r="L31" s="237"/>
      <c r="M31" s="237"/>
      <c r="N31" s="237"/>
      <c r="O31" s="237"/>
      <c r="P31" s="237"/>
      <c r="Q31" s="237"/>
      <c r="R31" s="237"/>
      <c r="S31" s="237"/>
      <c r="T31" s="237"/>
      <c r="U31" s="237"/>
      <c r="V31" s="237"/>
      <c r="W31" s="237"/>
      <c r="X31" s="237"/>
      <c r="Y31" s="237"/>
      <c r="Z31" s="237"/>
      <c r="AA31" s="103"/>
    </row>
    <row r="32" spans="1:27" s="84" customFormat="1" ht="5.25" customHeight="1" x14ac:dyDescent="0.3">
      <c r="A32" s="11"/>
      <c r="B32" s="137"/>
      <c r="C32" s="137"/>
      <c r="D32" s="137"/>
      <c r="E32" s="137"/>
      <c r="F32" s="137"/>
      <c r="G32" s="137"/>
      <c r="H32" s="137"/>
      <c r="I32" s="137"/>
      <c r="J32" s="137"/>
      <c r="K32" s="137"/>
      <c r="L32" s="137"/>
      <c r="M32" s="137"/>
      <c r="N32" s="137"/>
      <c r="O32" s="137"/>
      <c r="P32" s="137"/>
      <c r="Q32" s="137"/>
      <c r="R32" s="137"/>
      <c r="S32" s="137"/>
      <c r="T32" s="137"/>
      <c r="U32" s="137"/>
      <c r="V32" s="137"/>
      <c r="W32" s="137"/>
      <c r="X32" s="137"/>
      <c r="Y32" s="137"/>
      <c r="Z32" s="137"/>
      <c r="AA32" s="102"/>
    </row>
    <row r="33" spans="1:252" s="84" customFormat="1" ht="30.75" customHeight="1" x14ac:dyDescent="0.3">
      <c r="A33" s="11"/>
      <c r="B33" s="482" t="s">
        <v>391</v>
      </c>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481"/>
      <c r="AA33" s="102"/>
    </row>
    <row r="34" spans="1:252" s="84" customFormat="1" ht="3" customHeight="1" x14ac:dyDescent="0.3">
      <c r="A34" s="11"/>
      <c r="B34" s="137"/>
      <c r="C34" s="137"/>
      <c r="D34" s="137"/>
      <c r="E34" s="137"/>
      <c r="F34" s="137"/>
      <c r="G34" s="137"/>
      <c r="H34" s="137"/>
      <c r="I34" s="137"/>
      <c r="J34" s="137"/>
      <c r="K34" s="137"/>
      <c r="L34" s="137"/>
      <c r="M34" s="137"/>
      <c r="N34" s="137"/>
      <c r="O34" s="137"/>
      <c r="P34" s="137"/>
      <c r="Q34" s="137"/>
      <c r="R34" s="137"/>
      <c r="S34" s="137"/>
      <c r="T34" s="137"/>
      <c r="U34" s="137"/>
      <c r="V34" s="137"/>
      <c r="W34" s="137"/>
      <c r="X34" s="137"/>
      <c r="Y34" s="137"/>
      <c r="Z34" s="137"/>
      <c r="AA34" s="102"/>
    </row>
    <row r="35" spans="1:252" s="84" customFormat="1" ht="15" customHeight="1" x14ac:dyDescent="0.3">
      <c r="A35" s="11"/>
      <c r="B35" s="146" t="s">
        <v>85</v>
      </c>
      <c r="C35" s="146"/>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02"/>
    </row>
    <row r="36" spans="1:252" s="84" customFormat="1" ht="4.5" customHeight="1" x14ac:dyDescent="0.3">
      <c r="A36" s="11"/>
      <c r="B36" s="137"/>
      <c r="C36" s="137"/>
      <c r="D36" s="137"/>
      <c r="E36" s="137"/>
      <c r="F36" s="137"/>
      <c r="G36" s="137"/>
      <c r="H36" s="137"/>
      <c r="I36" s="137"/>
      <c r="J36" s="137"/>
      <c r="K36" s="137"/>
      <c r="L36" s="137"/>
      <c r="M36" s="137"/>
      <c r="N36" s="137"/>
      <c r="O36" s="137"/>
      <c r="P36" s="137"/>
      <c r="Q36" s="137"/>
      <c r="R36" s="137"/>
      <c r="S36" s="137"/>
      <c r="T36" s="137"/>
      <c r="U36" s="137"/>
      <c r="V36" s="137"/>
      <c r="W36" s="137"/>
      <c r="X36" s="137"/>
      <c r="Y36" s="137"/>
      <c r="Z36" s="137"/>
      <c r="AA36" s="102"/>
    </row>
    <row r="37" spans="1:252" s="84" customFormat="1" ht="21" customHeight="1" x14ac:dyDescent="0.3">
      <c r="A37" s="11"/>
      <c r="B37" s="478" t="s">
        <v>306</v>
      </c>
      <c r="C37" s="479"/>
      <c r="D37" s="479"/>
      <c r="E37" s="479"/>
      <c r="F37" s="479"/>
      <c r="G37" s="479"/>
      <c r="H37" s="479"/>
      <c r="I37" s="479"/>
      <c r="J37" s="479"/>
      <c r="K37" s="479"/>
      <c r="L37" s="479"/>
      <c r="M37" s="479"/>
      <c r="N37" s="479"/>
      <c r="O37" s="479"/>
      <c r="P37" s="479"/>
      <c r="Q37" s="479"/>
      <c r="R37" s="479"/>
      <c r="S37" s="479"/>
      <c r="T37" s="479"/>
      <c r="U37" s="479"/>
      <c r="V37" s="479"/>
      <c r="W37" s="479"/>
      <c r="X37" s="479"/>
      <c r="Y37" s="479"/>
      <c r="Z37" s="480"/>
      <c r="AA37" s="102"/>
    </row>
    <row r="38" spans="1:252" s="84" customFormat="1" ht="5.25" customHeight="1" x14ac:dyDescent="0.3">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02"/>
    </row>
    <row r="39" spans="1:252" s="84" customFormat="1" ht="2.25" customHeight="1" thickBot="1" x14ac:dyDescent="0.35">
      <c r="A39" s="11"/>
      <c r="B39" s="137"/>
      <c r="C39" s="137"/>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02"/>
    </row>
    <row r="40" spans="1:252" s="84" customFormat="1" ht="21" customHeight="1" thickTop="1" thickBot="1" x14ac:dyDescent="0.35">
      <c r="A40" s="11"/>
      <c r="B40" s="194" t="s">
        <v>186</v>
      </c>
      <c r="C40" s="195"/>
      <c r="D40" s="195"/>
      <c r="E40" s="195"/>
      <c r="F40" s="195"/>
      <c r="G40" s="195"/>
      <c r="H40" s="195"/>
      <c r="I40" s="195"/>
      <c r="J40" s="195"/>
      <c r="K40" s="195"/>
      <c r="L40" s="195"/>
      <c r="M40" s="195"/>
      <c r="N40" s="195"/>
      <c r="O40" s="195"/>
      <c r="P40" s="195"/>
      <c r="Q40" s="195"/>
      <c r="R40" s="195"/>
      <c r="S40" s="195"/>
      <c r="T40" s="195"/>
      <c r="U40" s="195"/>
      <c r="V40" s="195"/>
      <c r="W40" s="195"/>
      <c r="X40" s="195"/>
      <c r="Y40" s="195"/>
      <c r="Z40" s="196"/>
      <c r="AA40" s="103"/>
    </row>
    <row r="41" spans="1:252" s="84" customFormat="1" ht="2.25" customHeight="1" thickTop="1" x14ac:dyDescent="0.3">
      <c r="A41" s="11"/>
      <c r="B41" s="137"/>
      <c r="C41" s="137"/>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02"/>
    </row>
    <row r="42" spans="1:252" s="84" customFormat="1" ht="26.25" customHeight="1" x14ac:dyDescent="0.3">
      <c r="A42" s="10"/>
      <c r="B42" s="206" t="s">
        <v>168</v>
      </c>
      <c r="C42" s="206"/>
      <c r="D42" s="206"/>
      <c r="E42" s="206"/>
      <c r="F42" s="151" t="s">
        <v>122</v>
      </c>
      <c r="G42" s="152"/>
      <c r="H42" s="152"/>
      <c r="I42" s="152"/>
      <c r="J42" s="152"/>
      <c r="K42" s="152"/>
      <c r="L42" s="152"/>
      <c r="M42" s="153"/>
      <c r="N42" s="151" t="s">
        <v>167</v>
      </c>
      <c r="O42" s="152"/>
      <c r="P42" s="152"/>
      <c r="Q42" s="152"/>
      <c r="R42" s="152"/>
      <c r="S42" s="152"/>
      <c r="T42" s="153"/>
      <c r="U42" s="151" t="s">
        <v>81</v>
      </c>
      <c r="V42" s="152"/>
      <c r="W42" s="152"/>
      <c r="X42" s="152"/>
      <c r="Y42" s="152"/>
      <c r="Z42" s="153"/>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85.2" customHeight="1" x14ac:dyDescent="0.3">
      <c r="B43" s="335" t="s">
        <v>388</v>
      </c>
      <c r="C43" s="335"/>
      <c r="D43" s="335"/>
      <c r="E43" s="335"/>
      <c r="F43" s="177" t="s">
        <v>373</v>
      </c>
      <c r="G43" s="178"/>
      <c r="H43" s="178"/>
      <c r="I43" s="178"/>
      <c r="J43" s="178"/>
      <c r="K43" s="178"/>
      <c r="L43" s="178"/>
      <c r="M43" s="179"/>
      <c r="N43" s="177" t="s">
        <v>374</v>
      </c>
      <c r="O43" s="178"/>
      <c r="P43" s="178"/>
      <c r="Q43" s="178"/>
      <c r="R43" s="178"/>
      <c r="S43" s="178"/>
      <c r="T43" s="179"/>
      <c r="U43" s="154"/>
      <c r="V43" s="155"/>
      <c r="W43" s="155"/>
      <c r="X43" s="155"/>
      <c r="Y43" s="155"/>
      <c r="Z43" s="156"/>
    </row>
    <row r="44" spans="1:252" ht="141" customHeight="1" x14ac:dyDescent="0.3">
      <c r="B44" s="336"/>
      <c r="C44" s="336"/>
      <c r="D44" s="336"/>
      <c r="E44" s="336"/>
      <c r="F44" s="197" t="s">
        <v>375</v>
      </c>
      <c r="G44" s="198"/>
      <c r="H44" s="198"/>
      <c r="I44" s="198"/>
      <c r="J44" s="198"/>
      <c r="K44" s="198"/>
      <c r="L44" s="198"/>
      <c r="M44" s="199"/>
      <c r="N44" s="197" t="s">
        <v>376</v>
      </c>
      <c r="O44" s="198"/>
      <c r="P44" s="198"/>
      <c r="Q44" s="198"/>
      <c r="R44" s="198"/>
      <c r="S44" s="198"/>
      <c r="T44" s="199"/>
      <c r="U44" s="164"/>
      <c r="V44" s="165"/>
      <c r="W44" s="165"/>
      <c r="X44" s="165"/>
      <c r="Y44" s="165"/>
      <c r="Z44" s="166"/>
    </row>
    <row r="45" spans="1:252" ht="60" customHeight="1" x14ac:dyDescent="0.3">
      <c r="B45" s="336"/>
      <c r="C45" s="336"/>
      <c r="D45" s="336"/>
      <c r="E45" s="336"/>
      <c r="F45" s="197" t="s">
        <v>377</v>
      </c>
      <c r="G45" s="198"/>
      <c r="H45" s="198"/>
      <c r="I45" s="198"/>
      <c r="J45" s="198"/>
      <c r="K45" s="198"/>
      <c r="L45" s="198"/>
      <c r="M45" s="199"/>
      <c r="N45" s="197" t="s">
        <v>378</v>
      </c>
      <c r="O45" s="198"/>
      <c r="P45" s="198"/>
      <c r="Q45" s="198"/>
      <c r="R45" s="198"/>
      <c r="S45" s="198"/>
      <c r="T45" s="199"/>
      <c r="U45" s="154" t="s">
        <v>357</v>
      </c>
      <c r="V45" s="155"/>
      <c r="W45" s="155"/>
      <c r="X45" s="155"/>
      <c r="Y45" s="155"/>
      <c r="Z45" s="156"/>
    </row>
    <row r="46" spans="1:252" ht="49.2" customHeight="1" x14ac:dyDescent="0.3">
      <c r="B46" s="336"/>
      <c r="C46" s="336"/>
      <c r="D46" s="336"/>
      <c r="E46" s="336"/>
      <c r="F46" s="197" t="s">
        <v>379</v>
      </c>
      <c r="G46" s="198"/>
      <c r="H46" s="198"/>
      <c r="I46" s="198"/>
      <c r="J46" s="198"/>
      <c r="K46" s="198"/>
      <c r="L46" s="198"/>
      <c r="M46" s="199"/>
      <c r="N46" s="197" t="s">
        <v>380</v>
      </c>
      <c r="O46" s="198"/>
      <c r="P46" s="198"/>
      <c r="Q46" s="198"/>
      <c r="R46" s="198"/>
      <c r="S46" s="198"/>
      <c r="T46" s="199"/>
      <c r="U46" s="134"/>
      <c r="V46" s="135"/>
      <c r="W46" s="135"/>
      <c r="X46" s="135"/>
      <c r="Y46" s="135"/>
      <c r="Z46" s="136"/>
    </row>
    <row r="47" spans="1:252" ht="98.4" customHeight="1" x14ac:dyDescent="0.3">
      <c r="B47" s="336"/>
      <c r="C47" s="336"/>
      <c r="D47" s="336"/>
      <c r="E47" s="336"/>
      <c r="F47" s="197" t="s">
        <v>381</v>
      </c>
      <c r="G47" s="198"/>
      <c r="H47" s="198"/>
      <c r="I47" s="198"/>
      <c r="J47" s="198"/>
      <c r="K47" s="198"/>
      <c r="L47" s="198"/>
      <c r="M47" s="199"/>
      <c r="N47" s="197" t="s">
        <v>382</v>
      </c>
      <c r="O47" s="198"/>
      <c r="P47" s="198"/>
      <c r="Q47" s="198"/>
      <c r="R47" s="198"/>
      <c r="S47" s="198"/>
      <c r="T47" s="199"/>
      <c r="U47" s="134"/>
      <c r="V47" s="135"/>
      <c r="W47" s="135"/>
      <c r="X47" s="135"/>
      <c r="Y47" s="135"/>
      <c r="Z47" s="136"/>
    </row>
    <row r="48" spans="1:252" ht="58.8" customHeight="1" x14ac:dyDescent="0.3">
      <c r="B48" s="336"/>
      <c r="C48" s="336"/>
      <c r="D48" s="336"/>
      <c r="E48" s="336"/>
      <c r="F48" s="197" t="s">
        <v>383</v>
      </c>
      <c r="G48" s="198"/>
      <c r="H48" s="198"/>
      <c r="I48" s="198"/>
      <c r="J48" s="198"/>
      <c r="K48" s="198"/>
      <c r="L48" s="198"/>
      <c r="M48" s="199"/>
      <c r="N48" s="501"/>
      <c r="O48" s="502"/>
      <c r="P48" s="502"/>
      <c r="Q48" s="502"/>
      <c r="R48" s="502"/>
      <c r="S48" s="502"/>
      <c r="T48" s="503"/>
      <c r="U48" s="134"/>
      <c r="V48" s="135"/>
      <c r="W48" s="135"/>
      <c r="X48" s="135"/>
      <c r="Y48" s="135"/>
      <c r="Z48" s="136"/>
    </row>
    <row r="49" spans="1:27" ht="145.80000000000001" customHeight="1" x14ac:dyDescent="0.3">
      <c r="B49" s="336"/>
      <c r="C49" s="336"/>
      <c r="D49" s="336"/>
      <c r="E49" s="336"/>
      <c r="F49" s="332" t="s">
        <v>354</v>
      </c>
      <c r="G49" s="333"/>
      <c r="H49" s="333"/>
      <c r="I49" s="333"/>
      <c r="J49" s="333"/>
      <c r="K49" s="333"/>
      <c r="L49" s="333"/>
      <c r="M49" s="334"/>
      <c r="N49" s="332" t="s">
        <v>384</v>
      </c>
      <c r="O49" s="333"/>
      <c r="P49" s="333"/>
      <c r="Q49" s="333"/>
      <c r="R49" s="333"/>
      <c r="S49" s="333"/>
      <c r="T49" s="334"/>
      <c r="U49" s="164"/>
      <c r="V49" s="165"/>
      <c r="W49" s="165"/>
      <c r="X49" s="165"/>
      <c r="Y49" s="165"/>
      <c r="Z49" s="166"/>
    </row>
    <row r="50" spans="1:27" ht="18.75" customHeight="1" x14ac:dyDescent="0.3">
      <c r="B50" s="336"/>
      <c r="C50" s="336"/>
      <c r="D50" s="336"/>
      <c r="E50" s="336"/>
      <c r="F50" s="184"/>
      <c r="G50" s="185"/>
      <c r="H50" s="185"/>
      <c r="I50" s="185"/>
      <c r="J50" s="185"/>
      <c r="K50" s="185"/>
      <c r="L50" s="185"/>
      <c r="M50" s="186"/>
      <c r="N50" s="164"/>
      <c r="O50" s="165"/>
      <c r="P50" s="165"/>
      <c r="Q50" s="165"/>
      <c r="R50" s="165"/>
      <c r="S50" s="165"/>
      <c r="T50" s="166"/>
      <c r="U50" s="164"/>
      <c r="V50" s="165"/>
      <c r="W50" s="165"/>
      <c r="X50" s="165"/>
      <c r="Y50" s="165"/>
      <c r="Z50" s="166"/>
    </row>
    <row r="51" spans="1:27" s="84" customFormat="1" ht="15.75" customHeight="1" x14ac:dyDescent="0.3">
      <c r="A51" s="11"/>
      <c r="B51" s="200" t="s">
        <v>169</v>
      </c>
      <c r="C51" s="201"/>
      <c r="D51" s="201"/>
      <c r="E51" s="201"/>
      <c r="F51" s="201"/>
      <c r="G51" s="201"/>
      <c r="H51" s="201"/>
      <c r="I51" s="201"/>
      <c r="J51" s="201"/>
      <c r="K51" s="201"/>
      <c r="L51" s="201"/>
      <c r="M51" s="201"/>
      <c r="N51" s="201"/>
      <c r="O51" s="201"/>
      <c r="P51" s="201"/>
      <c r="Q51" s="201"/>
      <c r="R51" s="201"/>
      <c r="S51" s="201"/>
      <c r="T51" s="202"/>
      <c r="U51" s="203" t="s">
        <v>385</v>
      </c>
      <c r="V51" s="204"/>
      <c r="W51" s="204"/>
      <c r="X51" s="204"/>
      <c r="Y51" s="204"/>
      <c r="Z51" s="205"/>
      <c r="AA51" s="102"/>
    </row>
    <row r="52" spans="1:27" s="84" customFormat="1" ht="3" customHeight="1" thickBot="1" x14ac:dyDescent="0.35">
      <c r="A52" s="11"/>
      <c r="B52" s="105"/>
      <c r="C52" s="105"/>
      <c r="D52" s="105"/>
      <c r="E52" s="105"/>
      <c r="F52" s="137"/>
      <c r="G52" s="137"/>
      <c r="H52" s="137"/>
      <c r="I52" s="137"/>
      <c r="J52" s="137"/>
      <c r="K52" s="137"/>
      <c r="L52" s="137"/>
      <c r="M52" s="137"/>
      <c r="N52" s="137"/>
      <c r="O52" s="137"/>
      <c r="P52" s="137"/>
      <c r="Q52" s="137"/>
      <c r="R52" s="137"/>
      <c r="S52" s="137"/>
      <c r="T52" s="137"/>
      <c r="U52" s="137"/>
      <c r="V52" s="137"/>
      <c r="W52" s="137"/>
      <c r="X52" s="137"/>
      <c r="Y52" s="137"/>
      <c r="Z52" s="137"/>
      <c r="AA52" s="102"/>
    </row>
    <row r="53" spans="1:27" s="84" customFormat="1" ht="21" customHeight="1" thickTop="1" thickBot="1" x14ac:dyDescent="0.35">
      <c r="A53" s="11"/>
      <c r="B53" s="170" t="s">
        <v>133</v>
      </c>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2"/>
      <c r="AA53" s="103"/>
    </row>
    <row r="54" spans="1:27" s="84" customFormat="1" ht="2.25" customHeight="1" thickTop="1" x14ac:dyDescent="0.3">
      <c r="A54" s="11"/>
      <c r="B54" s="137"/>
      <c r="C54" s="137"/>
      <c r="D54" s="137"/>
      <c r="E54" s="137"/>
      <c r="F54" s="137"/>
      <c r="G54" s="137"/>
      <c r="H54" s="137"/>
      <c r="I54" s="137"/>
      <c r="J54" s="137"/>
      <c r="K54" s="137"/>
      <c r="L54" s="137"/>
      <c r="M54" s="137"/>
      <c r="N54" s="137"/>
      <c r="O54" s="137"/>
      <c r="P54" s="137"/>
      <c r="Q54" s="137"/>
      <c r="R54" s="137"/>
      <c r="S54" s="137"/>
      <c r="T54" s="137"/>
      <c r="U54" s="137"/>
      <c r="V54" s="137"/>
      <c r="W54" s="137"/>
      <c r="X54" s="137"/>
      <c r="Y54" s="137"/>
      <c r="Z54" s="137"/>
      <c r="AA54" s="102"/>
    </row>
    <row r="55" spans="1:27" ht="19.5" customHeight="1" x14ac:dyDescent="0.3">
      <c r="B55" s="138" t="s">
        <v>22</v>
      </c>
      <c r="C55" s="180" t="s">
        <v>123</v>
      </c>
      <c r="D55" s="181"/>
      <c r="E55" s="181"/>
      <c r="F55" s="181"/>
      <c r="G55" s="181"/>
      <c r="H55" s="181"/>
      <c r="I55" s="181"/>
      <c r="J55" s="181"/>
      <c r="K55" s="181"/>
      <c r="L55" s="181"/>
      <c r="M55" s="181"/>
      <c r="N55" s="181"/>
      <c r="O55" s="181"/>
      <c r="P55" s="181"/>
      <c r="Q55" s="181"/>
      <c r="R55" s="182"/>
      <c r="S55" s="181" t="s">
        <v>165</v>
      </c>
      <c r="T55" s="181"/>
      <c r="U55" s="181"/>
      <c r="V55" s="181"/>
      <c r="W55" s="181"/>
      <c r="X55" s="181"/>
      <c r="Y55" s="181"/>
      <c r="Z55" s="181"/>
    </row>
    <row r="56" spans="1:27" ht="21" customHeight="1" x14ac:dyDescent="0.3">
      <c r="B56" s="42"/>
      <c r="C56" s="183"/>
      <c r="D56" s="183"/>
      <c r="E56" s="183"/>
      <c r="F56" s="183"/>
      <c r="G56" s="183"/>
      <c r="H56" s="183"/>
      <c r="I56" s="183"/>
      <c r="J56" s="183"/>
      <c r="K56" s="183"/>
      <c r="L56" s="183"/>
      <c r="M56" s="183"/>
      <c r="N56" s="183"/>
      <c r="O56" s="183"/>
      <c r="P56" s="183"/>
      <c r="Q56" s="183"/>
      <c r="R56" s="183"/>
      <c r="S56" s="144"/>
      <c r="T56" s="144"/>
      <c r="U56" s="144"/>
      <c r="V56" s="144"/>
      <c r="W56" s="144"/>
      <c r="X56" s="144"/>
      <c r="Y56" s="144"/>
      <c r="Z56" s="145"/>
    </row>
    <row r="57" spans="1:27" ht="21" customHeight="1" x14ac:dyDescent="0.3">
      <c r="B57" s="42"/>
      <c r="C57" s="160"/>
      <c r="D57" s="161"/>
      <c r="E57" s="161"/>
      <c r="F57" s="161"/>
      <c r="G57" s="161"/>
      <c r="H57" s="161"/>
      <c r="I57" s="161"/>
      <c r="J57" s="161"/>
      <c r="K57" s="161"/>
      <c r="L57" s="161"/>
      <c r="M57" s="161"/>
      <c r="N57" s="161"/>
      <c r="O57" s="161"/>
      <c r="P57" s="161"/>
      <c r="Q57" s="161"/>
      <c r="R57" s="162"/>
      <c r="S57" s="144"/>
      <c r="T57" s="144"/>
      <c r="U57" s="144"/>
      <c r="V57" s="144"/>
      <c r="W57" s="144"/>
      <c r="X57" s="144"/>
      <c r="Y57" s="144"/>
      <c r="Z57" s="145"/>
    </row>
    <row r="58" spans="1:27" ht="21" customHeight="1" x14ac:dyDescent="0.3">
      <c r="B58" s="42"/>
      <c r="C58" s="160"/>
      <c r="D58" s="161"/>
      <c r="E58" s="161"/>
      <c r="F58" s="161"/>
      <c r="G58" s="161"/>
      <c r="H58" s="161"/>
      <c r="I58" s="161"/>
      <c r="J58" s="161"/>
      <c r="K58" s="161"/>
      <c r="L58" s="161"/>
      <c r="M58" s="161"/>
      <c r="N58" s="161"/>
      <c r="O58" s="161"/>
      <c r="P58" s="161"/>
      <c r="Q58" s="161"/>
      <c r="R58" s="162"/>
      <c r="S58" s="144"/>
      <c r="T58" s="144"/>
      <c r="U58" s="144"/>
      <c r="V58" s="144"/>
      <c r="W58" s="144"/>
      <c r="X58" s="144"/>
      <c r="Y58" s="144"/>
      <c r="Z58" s="145"/>
    </row>
    <row r="59" spans="1:27" ht="21" customHeight="1" x14ac:dyDescent="0.3">
      <c r="B59" s="42"/>
      <c r="C59" s="160"/>
      <c r="D59" s="161"/>
      <c r="E59" s="161"/>
      <c r="F59" s="161"/>
      <c r="G59" s="161"/>
      <c r="H59" s="161"/>
      <c r="I59" s="161"/>
      <c r="J59" s="161"/>
      <c r="K59" s="161"/>
      <c r="L59" s="161"/>
      <c r="M59" s="161"/>
      <c r="N59" s="161"/>
      <c r="O59" s="161"/>
      <c r="P59" s="161"/>
      <c r="Q59" s="161"/>
      <c r="R59" s="162"/>
      <c r="S59" s="144"/>
      <c r="T59" s="144"/>
      <c r="U59" s="144"/>
      <c r="V59" s="144"/>
      <c r="W59" s="144"/>
      <c r="X59" s="144"/>
      <c r="Y59" s="144"/>
      <c r="Z59" s="145"/>
    </row>
    <row r="60" spans="1:27" ht="21" customHeight="1" x14ac:dyDescent="0.3">
      <c r="B60" s="42"/>
      <c r="C60" s="160"/>
      <c r="D60" s="161"/>
      <c r="E60" s="161"/>
      <c r="F60" s="161"/>
      <c r="G60" s="161"/>
      <c r="H60" s="161"/>
      <c r="I60" s="161"/>
      <c r="J60" s="161"/>
      <c r="K60" s="161"/>
      <c r="L60" s="161"/>
      <c r="M60" s="161"/>
      <c r="N60" s="161"/>
      <c r="O60" s="161"/>
      <c r="P60" s="161"/>
      <c r="Q60" s="161"/>
      <c r="R60" s="162"/>
      <c r="S60" s="144"/>
      <c r="T60" s="144"/>
      <c r="U60" s="144"/>
      <c r="V60" s="144"/>
      <c r="W60" s="144"/>
      <c r="X60" s="144"/>
      <c r="Y60" s="144"/>
      <c r="Z60" s="145"/>
    </row>
    <row r="61" spans="1:27" s="84" customFormat="1" ht="4.5" customHeight="1" x14ac:dyDescent="0.3">
      <c r="A61" s="11"/>
      <c r="B61" s="137"/>
      <c r="C61" s="137"/>
      <c r="D61" s="137"/>
      <c r="E61" s="137"/>
      <c r="F61" s="137"/>
      <c r="G61" s="137"/>
      <c r="H61" s="137"/>
      <c r="I61" s="137"/>
      <c r="J61" s="137"/>
      <c r="K61" s="137"/>
      <c r="L61" s="137"/>
      <c r="M61" s="137"/>
      <c r="N61" s="137"/>
      <c r="O61" s="137"/>
      <c r="P61" s="137"/>
      <c r="Q61" s="137"/>
      <c r="R61" s="137"/>
      <c r="S61" s="137"/>
      <c r="T61" s="137"/>
      <c r="U61" s="137"/>
      <c r="V61" s="137"/>
      <c r="W61" s="137"/>
      <c r="X61" s="137"/>
      <c r="Y61" s="137"/>
      <c r="Z61" s="137"/>
      <c r="AA61" s="102"/>
    </row>
    <row r="62" spans="1:27" s="84" customFormat="1" ht="21" customHeight="1" x14ac:dyDescent="0.3">
      <c r="A62" s="11"/>
      <c r="B62" s="211" t="s">
        <v>187</v>
      </c>
      <c r="C62" s="212"/>
      <c r="D62" s="212"/>
      <c r="E62" s="212"/>
      <c r="F62" s="212"/>
      <c r="G62" s="212"/>
      <c r="H62" s="212"/>
      <c r="I62" s="212"/>
      <c r="J62" s="212"/>
      <c r="K62" s="212"/>
      <c r="L62" s="212"/>
      <c r="M62" s="212"/>
      <c r="N62" s="212"/>
      <c r="O62" s="212"/>
      <c r="P62" s="212"/>
      <c r="Q62" s="212"/>
      <c r="R62" s="212"/>
      <c r="S62" s="212"/>
      <c r="T62" s="212"/>
      <c r="U62" s="212"/>
      <c r="V62" s="212"/>
      <c r="W62" s="212"/>
      <c r="X62" s="212"/>
      <c r="Y62" s="212"/>
      <c r="Z62" s="213"/>
      <c r="AA62" s="103"/>
    </row>
    <row r="63" spans="1:27" s="84" customFormat="1" ht="3.75" customHeight="1" x14ac:dyDescent="0.3">
      <c r="A63" s="11"/>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3"/>
    </row>
    <row r="64" spans="1:27" s="84" customFormat="1" ht="21" customHeight="1" x14ac:dyDescent="0.3">
      <c r="A64" s="11"/>
      <c r="B64" s="163" t="s">
        <v>172</v>
      </c>
      <c r="C64" s="163"/>
      <c r="D64" s="163"/>
      <c r="E64" s="163"/>
      <c r="F64" s="163"/>
      <c r="G64" s="163"/>
      <c r="H64" s="163"/>
      <c r="I64" s="163"/>
      <c r="J64" s="163"/>
      <c r="K64" s="163"/>
      <c r="L64" s="163"/>
      <c r="M64" s="163"/>
      <c r="N64" s="163"/>
      <c r="O64" s="163"/>
      <c r="P64" s="163"/>
      <c r="Q64" s="163"/>
      <c r="R64" s="163"/>
      <c r="S64" s="163"/>
      <c r="T64" s="163"/>
      <c r="U64" s="163"/>
      <c r="V64" s="163"/>
      <c r="W64" s="163"/>
      <c r="X64" s="163"/>
      <c r="Y64" s="163"/>
      <c r="Z64" s="163"/>
      <c r="AA64" s="102"/>
    </row>
    <row r="65" spans="1:30" s="84" customFormat="1" ht="4.5" customHeight="1" x14ac:dyDescent="0.3">
      <c r="A65" s="11"/>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2"/>
    </row>
    <row r="66" spans="1:30" ht="21.75" customHeight="1" x14ac:dyDescent="0.3">
      <c r="B66" s="214" t="s">
        <v>170</v>
      </c>
      <c r="C66" s="214"/>
      <c r="D66" s="215"/>
      <c r="E66" s="157" t="s">
        <v>180</v>
      </c>
      <c r="F66" s="158"/>
      <c r="G66" s="158"/>
      <c r="H66" s="158"/>
      <c r="I66" s="158"/>
      <c r="J66" s="158"/>
      <c r="K66" s="158"/>
      <c r="L66" s="158"/>
      <c r="M66" s="158"/>
      <c r="N66" s="158"/>
      <c r="O66" s="158"/>
      <c r="P66" s="158"/>
      <c r="Q66" s="158"/>
      <c r="R66" s="158"/>
      <c r="S66" s="159"/>
      <c r="T66" s="207" t="s">
        <v>137</v>
      </c>
      <c r="U66" s="208"/>
      <c r="V66" s="208"/>
      <c r="W66" s="208"/>
      <c r="X66" s="208"/>
      <c r="Y66" s="208"/>
      <c r="Z66" s="208"/>
    </row>
    <row r="67" spans="1:30" ht="20.25" customHeight="1" x14ac:dyDescent="0.3">
      <c r="B67" s="216" t="s">
        <v>147</v>
      </c>
      <c r="C67" s="216"/>
      <c r="D67" s="217"/>
      <c r="E67" s="228" t="s">
        <v>201</v>
      </c>
      <c r="F67" s="229"/>
      <c r="G67" s="229"/>
      <c r="H67" s="229"/>
      <c r="I67" s="229"/>
      <c r="J67" s="229"/>
      <c r="K67" s="229"/>
      <c r="L67" s="229"/>
      <c r="M67" s="229"/>
      <c r="N67" s="229"/>
      <c r="O67" s="229"/>
      <c r="P67" s="229"/>
      <c r="Q67" s="229"/>
      <c r="R67" s="229"/>
      <c r="S67" s="230"/>
      <c r="T67" s="209">
        <f>K88</f>
        <v>12</v>
      </c>
      <c r="U67" s="210"/>
      <c r="V67" s="210"/>
      <c r="W67" s="210"/>
      <c r="X67" s="210"/>
      <c r="Y67" s="210"/>
      <c r="Z67" s="210"/>
    </row>
    <row r="68" spans="1:30" ht="20.25" customHeight="1" x14ac:dyDescent="0.3">
      <c r="B68" s="216" t="s">
        <v>148</v>
      </c>
      <c r="C68" s="216"/>
      <c r="D68" s="217"/>
      <c r="E68" s="228" t="s">
        <v>202</v>
      </c>
      <c r="F68" s="229"/>
      <c r="G68" s="229"/>
      <c r="H68" s="229"/>
      <c r="I68" s="229"/>
      <c r="J68" s="229"/>
      <c r="K68" s="229"/>
      <c r="L68" s="229"/>
      <c r="M68" s="229"/>
      <c r="N68" s="229"/>
      <c r="O68" s="229"/>
      <c r="P68" s="229"/>
      <c r="Q68" s="229"/>
      <c r="R68" s="229"/>
      <c r="S68" s="230"/>
      <c r="T68" s="209">
        <f>L88</f>
        <v>3</v>
      </c>
      <c r="U68" s="210"/>
      <c r="V68" s="210"/>
      <c r="W68" s="210"/>
      <c r="X68" s="210"/>
      <c r="Y68" s="210"/>
      <c r="Z68" s="210"/>
      <c r="AD68" s="108"/>
    </row>
    <row r="69" spans="1:30" ht="20.25" customHeight="1" x14ac:dyDescent="0.3">
      <c r="B69" s="216" t="s">
        <v>149</v>
      </c>
      <c r="C69" s="216"/>
      <c r="D69" s="217"/>
      <c r="E69" s="228" t="s">
        <v>203</v>
      </c>
      <c r="F69" s="229"/>
      <c r="G69" s="229"/>
      <c r="H69" s="229"/>
      <c r="I69" s="229"/>
      <c r="J69" s="229"/>
      <c r="K69" s="229"/>
      <c r="L69" s="229"/>
      <c r="M69" s="229"/>
      <c r="N69" s="229"/>
      <c r="O69" s="229"/>
      <c r="P69" s="229"/>
      <c r="Q69" s="229"/>
      <c r="R69" s="229"/>
      <c r="S69" s="230"/>
      <c r="T69" s="209">
        <f>M88</f>
        <v>1</v>
      </c>
      <c r="U69" s="210"/>
      <c r="V69" s="210"/>
      <c r="W69" s="210"/>
      <c r="X69" s="210"/>
      <c r="Y69" s="210"/>
      <c r="Z69" s="210"/>
      <c r="AD69" s="108"/>
    </row>
    <row r="70" spans="1:30" ht="20.25" customHeight="1" x14ac:dyDescent="0.3">
      <c r="B70" s="216" t="s">
        <v>150</v>
      </c>
      <c r="C70" s="216"/>
      <c r="D70" s="217"/>
      <c r="E70" s="228" t="s">
        <v>204</v>
      </c>
      <c r="F70" s="229"/>
      <c r="G70" s="229"/>
      <c r="H70" s="229"/>
      <c r="I70" s="229"/>
      <c r="J70" s="229"/>
      <c r="K70" s="229"/>
      <c r="L70" s="229"/>
      <c r="M70" s="229"/>
      <c r="N70" s="229"/>
      <c r="O70" s="229"/>
      <c r="P70" s="229"/>
      <c r="Q70" s="229"/>
      <c r="R70" s="229"/>
      <c r="S70" s="230"/>
      <c r="T70" s="209">
        <f>N88</f>
        <v>2</v>
      </c>
      <c r="U70" s="210"/>
      <c r="V70" s="210"/>
      <c r="W70" s="210"/>
      <c r="X70" s="210"/>
      <c r="Y70" s="210"/>
      <c r="Z70" s="210"/>
      <c r="AD70" s="108"/>
    </row>
    <row r="71" spans="1:30" ht="20.25" customHeight="1" x14ac:dyDescent="0.3">
      <c r="B71" s="216" t="s">
        <v>171</v>
      </c>
      <c r="C71" s="216"/>
      <c r="D71" s="217"/>
      <c r="E71" s="228" t="s">
        <v>205</v>
      </c>
      <c r="F71" s="229"/>
      <c r="G71" s="229"/>
      <c r="H71" s="229"/>
      <c r="I71" s="229"/>
      <c r="J71" s="229"/>
      <c r="K71" s="229"/>
      <c r="L71" s="229"/>
      <c r="M71" s="229"/>
      <c r="N71" s="229"/>
      <c r="O71" s="229"/>
      <c r="P71" s="229"/>
      <c r="Q71" s="229"/>
      <c r="R71" s="229"/>
      <c r="S71" s="230"/>
      <c r="T71" s="209">
        <f>O88</f>
        <v>6</v>
      </c>
      <c r="U71" s="210"/>
      <c r="V71" s="210"/>
      <c r="W71" s="210"/>
      <c r="X71" s="210"/>
      <c r="Y71" s="210"/>
      <c r="Z71" s="210"/>
      <c r="AD71" s="108"/>
    </row>
    <row r="72" spans="1:30" ht="20.25" customHeight="1" x14ac:dyDescent="0.3">
      <c r="B72" s="216" t="s">
        <v>151</v>
      </c>
      <c r="C72" s="216"/>
      <c r="D72" s="217"/>
      <c r="E72" s="228" t="s">
        <v>206</v>
      </c>
      <c r="F72" s="229"/>
      <c r="G72" s="229"/>
      <c r="H72" s="229"/>
      <c r="I72" s="229"/>
      <c r="J72" s="229"/>
      <c r="K72" s="229"/>
      <c r="L72" s="229"/>
      <c r="M72" s="229"/>
      <c r="N72" s="229"/>
      <c r="O72" s="229"/>
      <c r="P72" s="229"/>
      <c r="Q72" s="229"/>
      <c r="R72" s="229"/>
      <c r="S72" s="230"/>
      <c r="T72" s="209">
        <f>P88</f>
        <v>6</v>
      </c>
      <c r="U72" s="210"/>
      <c r="V72" s="210"/>
      <c r="W72" s="210"/>
      <c r="X72" s="210"/>
      <c r="Y72" s="210"/>
      <c r="Z72" s="210"/>
      <c r="AD72" s="108"/>
    </row>
    <row r="73" spans="1:30" ht="4.5" customHeight="1" x14ac:dyDescent="0.3">
      <c r="B73" s="329"/>
      <c r="C73" s="329"/>
      <c r="D73" s="329"/>
      <c r="E73" s="329"/>
      <c r="F73" s="329"/>
      <c r="G73" s="329"/>
      <c r="H73" s="329"/>
      <c r="I73" s="329"/>
      <c r="J73" s="329"/>
      <c r="K73" s="329"/>
      <c r="L73" s="329"/>
      <c r="M73" s="329"/>
      <c r="N73" s="329"/>
      <c r="O73" s="329"/>
      <c r="P73" s="329"/>
      <c r="Q73" s="329"/>
      <c r="R73" s="329"/>
      <c r="S73" s="329"/>
      <c r="T73" s="329"/>
      <c r="U73" s="329"/>
      <c r="V73" s="329"/>
      <c r="W73" s="329"/>
      <c r="X73" s="329"/>
      <c r="Y73" s="329"/>
      <c r="Z73" s="329"/>
      <c r="AD73" s="108"/>
    </row>
    <row r="74" spans="1:30" ht="25.5" customHeight="1" x14ac:dyDescent="0.3">
      <c r="B74" s="310" t="s">
        <v>138</v>
      </c>
      <c r="C74" s="311"/>
      <c r="D74" s="311"/>
      <c r="E74" s="312"/>
      <c r="F74" s="317" t="s">
        <v>139</v>
      </c>
      <c r="G74" s="318"/>
      <c r="H74" s="311" t="s">
        <v>181</v>
      </c>
      <c r="I74" s="311"/>
      <c r="J74" s="311"/>
      <c r="K74" s="311"/>
      <c r="L74" s="311"/>
      <c r="M74" s="311"/>
      <c r="N74" s="311"/>
      <c r="O74" s="311"/>
      <c r="P74" s="311"/>
      <c r="Q74" s="311"/>
      <c r="R74" s="311"/>
      <c r="S74" s="311"/>
      <c r="T74" s="311"/>
      <c r="U74" s="311"/>
      <c r="V74" s="311"/>
      <c r="W74" s="312"/>
      <c r="X74" s="310" t="s">
        <v>140</v>
      </c>
      <c r="Y74" s="311"/>
      <c r="Z74" s="312"/>
      <c r="AD74" s="108"/>
    </row>
    <row r="75" spans="1:30" s="28" customFormat="1" ht="344.25" customHeight="1" x14ac:dyDescent="0.3">
      <c r="B75" s="314" t="s">
        <v>142</v>
      </c>
      <c r="C75" s="314"/>
      <c r="D75" s="314"/>
      <c r="E75" s="314"/>
      <c r="F75" s="315" t="s">
        <v>76</v>
      </c>
      <c r="G75" s="316"/>
      <c r="H75" s="319" t="s">
        <v>199</v>
      </c>
      <c r="I75" s="320"/>
      <c r="J75" s="320"/>
      <c r="K75" s="320"/>
      <c r="L75" s="320"/>
      <c r="M75" s="320"/>
      <c r="N75" s="320"/>
      <c r="O75" s="320"/>
      <c r="P75" s="320"/>
      <c r="Q75" s="320"/>
      <c r="R75" s="320"/>
      <c r="S75" s="320"/>
      <c r="T75" s="320"/>
      <c r="U75" s="320"/>
      <c r="V75" s="320"/>
      <c r="W75" s="321"/>
      <c r="X75" s="313" t="s">
        <v>190</v>
      </c>
      <c r="Y75" s="314"/>
      <c r="Z75" s="314"/>
      <c r="AD75" s="109"/>
    </row>
    <row r="76" spans="1:30" s="28" customFormat="1" ht="21" customHeight="1" x14ac:dyDescent="0.3">
      <c r="B76" s="330"/>
      <c r="C76" s="330"/>
      <c r="D76" s="330"/>
      <c r="E76" s="330"/>
      <c r="F76" s="296" t="s">
        <v>75</v>
      </c>
      <c r="G76" s="298"/>
      <c r="H76" s="326" t="s">
        <v>191</v>
      </c>
      <c r="I76" s="327"/>
      <c r="J76" s="327"/>
      <c r="K76" s="327"/>
      <c r="L76" s="327"/>
      <c r="M76" s="327"/>
      <c r="N76" s="327"/>
      <c r="O76" s="327"/>
      <c r="P76" s="327"/>
      <c r="Q76" s="327"/>
      <c r="R76" s="327"/>
      <c r="S76" s="327"/>
      <c r="T76" s="327"/>
      <c r="U76" s="327"/>
      <c r="V76" s="327"/>
      <c r="W76" s="328"/>
      <c r="X76" s="293" t="s">
        <v>194</v>
      </c>
      <c r="Y76" s="294"/>
      <c r="Z76" s="295"/>
      <c r="AD76" s="109"/>
    </row>
    <row r="77" spans="1:30" ht="21" customHeight="1" x14ac:dyDescent="0.3">
      <c r="B77" s="330"/>
      <c r="C77" s="330"/>
      <c r="D77" s="330"/>
      <c r="E77" s="330"/>
      <c r="F77" s="296" t="s">
        <v>74</v>
      </c>
      <c r="G77" s="298"/>
      <c r="H77" s="326" t="s">
        <v>192</v>
      </c>
      <c r="I77" s="327"/>
      <c r="J77" s="327"/>
      <c r="K77" s="327"/>
      <c r="L77" s="327"/>
      <c r="M77" s="327"/>
      <c r="N77" s="327"/>
      <c r="O77" s="327"/>
      <c r="P77" s="327"/>
      <c r="Q77" s="327"/>
      <c r="R77" s="327"/>
      <c r="S77" s="327"/>
      <c r="T77" s="327"/>
      <c r="U77" s="327"/>
      <c r="V77" s="327"/>
      <c r="W77" s="328"/>
      <c r="X77" s="296" t="s">
        <v>195</v>
      </c>
      <c r="Y77" s="297"/>
      <c r="Z77" s="298"/>
      <c r="AD77" s="108"/>
    </row>
    <row r="78" spans="1:30" ht="21" customHeight="1" x14ac:dyDescent="0.3">
      <c r="B78" s="331"/>
      <c r="C78" s="331"/>
      <c r="D78" s="331"/>
      <c r="E78" s="331"/>
      <c r="F78" s="296" t="s">
        <v>73</v>
      </c>
      <c r="G78" s="298"/>
      <c r="H78" s="326" t="s">
        <v>193</v>
      </c>
      <c r="I78" s="327"/>
      <c r="J78" s="327"/>
      <c r="K78" s="327"/>
      <c r="L78" s="327"/>
      <c r="M78" s="327"/>
      <c r="N78" s="327"/>
      <c r="O78" s="327"/>
      <c r="P78" s="327"/>
      <c r="Q78" s="327"/>
      <c r="R78" s="327"/>
      <c r="S78" s="327"/>
      <c r="T78" s="327"/>
      <c r="U78" s="327"/>
      <c r="V78" s="327"/>
      <c r="W78" s="328"/>
      <c r="X78" s="296" t="s">
        <v>196</v>
      </c>
      <c r="Y78" s="297"/>
      <c r="Z78" s="298"/>
      <c r="AD78" s="108"/>
    </row>
    <row r="79" spans="1:30" ht="30" customHeight="1" x14ac:dyDescent="0.3">
      <c r="B79" s="296" t="s">
        <v>143</v>
      </c>
      <c r="C79" s="297"/>
      <c r="D79" s="297"/>
      <c r="E79" s="298"/>
      <c r="F79" s="296" t="s">
        <v>141</v>
      </c>
      <c r="G79" s="298"/>
      <c r="H79" s="326" t="s">
        <v>197</v>
      </c>
      <c r="I79" s="327"/>
      <c r="J79" s="327"/>
      <c r="K79" s="327"/>
      <c r="L79" s="327"/>
      <c r="M79" s="327"/>
      <c r="N79" s="327"/>
      <c r="O79" s="327"/>
      <c r="P79" s="327"/>
      <c r="Q79" s="327"/>
      <c r="R79" s="327"/>
      <c r="S79" s="327"/>
      <c r="T79" s="327"/>
      <c r="U79" s="327"/>
      <c r="V79" s="327"/>
      <c r="W79" s="41"/>
      <c r="X79" s="296" t="s">
        <v>198</v>
      </c>
      <c r="Y79" s="297"/>
      <c r="Z79" s="298"/>
      <c r="AD79" s="108"/>
    </row>
    <row r="80" spans="1:30" s="29" customFormat="1" ht="3.75" customHeight="1" x14ac:dyDescent="0.3">
      <c r="B80" s="285"/>
      <c r="C80" s="285"/>
      <c r="D80" s="285"/>
      <c r="E80" s="285"/>
      <c r="F80" s="285"/>
      <c r="G80" s="285"/>
      <c r="H80" s="285"/>
      <c r="I80" s="285"/>
      <c r="J80" s="285"/>
      <c r="K80" s="285"/>
      <c r="L80" s="285"/>
      <c r="M80" s="285"/>
      <c r="N80" s="285"/>
      <c r="O80" s="285"/>
      <c r="P80" s="285"/>
      <c r="Q80" s="285"/>
      <c r="R80" s="285"/>
      <c r="S80" s="285"/>
      <c r="T80" s="285"/>
      <c r="U80" s="285"/>
      <c r="V80" s="285"/>
      <c r="W80" s="285"/>
      <c r="X80" s="285"/>
      <c r="Y80" s="285"/>
      <c r="Z80" s="285"/>
      <c r="AD80" s="110"/>
    </row>
    <row r="81" spans="1:30" ht="21" customHeight="1" x14ac:dyDescent="0.3">
      <c r="B81" s="163" t="s">
        <v>173</v>
      </c>
      <c r="C81" s="163"/>
      <c r="D81" s="163"/>
      <c r="E81" s="163"/>
      <c r="F81" s="163"/>
      <c r="G81" s="163"/>
      <c r="H81" s="163"/>
      <c r="I81" s="163"/>
      <c r="J81" s="163"/>
      <c r="K81" s="163"/>
      <c r="L81" s="163"/>
      <c r="M81" s="163"/>
      <c r="N81" s="163"/>
      <c r="O81" s="163"/>
      <c r="P81" s="163"/>
      <c r="Q81" s="163"/>
      <c r="R81" s="163"/>
      <c r="S81" s="163"/>
      <c r="T81" s="163"/>
      <c r="U81" s="163"/>
      <c r="V81" s="163"/>
      <c r="W81" s="163"/>
      <c r="X81" s="163"/>
      <c r="Y81" s="163"/>
      <c r="Z81" s="163"/>
      <c r="AD81" s="108"/>
    </row>
    <row r="82" spans="1:30" ht="3.75" customHeight="1" x14ac:dyDescent="0.3">
      <c r="B82" s="137"/>
      <c r="C82" s="137"/>
      <c r="D82" s="137"/>
      <c r="E82" s="137"/>
      <c r="F82" s="137"/>
      <c r="G82" s="137"/>
      <c r="H82" s="137"/>
      <c r="I82" s="137"/>
      <c r="J82" s="137"/>
      <c r="K82" s="137"/>
      <c r="L82" s="137"/>
      <c r="M82" s="137"/>
      <c r="N82" s="137"/>
      <c r="O82" s="137"/>
      <c r="P82" s="137"/>
      <c r="Q82" s="137"/>
      <c r="R82" s="137"/>
      <c r="S82" s="137"/>
      <c r="T82" s="137"/>
      <c r="U82" s="137"/>
      <c r="V82" s="137"/>
      <c r="W82" s="137"/>
      <c r="X82" s="137"/>
      <c r="Y82" s="137"/>
      <c r="Z82" s="137"/>
      <c r="AD82" s="108"/>
    </row>
    <row r="83" spans="1:30" ht="18" customHeight="1" x14ac:dyDescent="0.3">
      <c r="B83" s="251" t="s">
        <v>144</v>
      </c>
      <c r="C83" s="252"/>
      <c r="D83" s="252"/>
      <c r="E83" s="252"/>
      <c r="F83" s="252"/>
      <c r="G83" s="252"/>
      <c r="H83" s="253"/>
      <c r="I83" s="260" t="s">
        <v>145</v>
      </c>
      <c r="J83" s="261"/>
      <c r="K83" s="264" t="s">
        <v>146</v>
      </c>
      <c r="L83" s="252"/>
      <c r="M83" s="252"/>
      <c r="N83" s="252"/>
      <c r="O83" s="252"/>
      <c r="P83" s="261"/>
      <c r="Q83" s="290" t="s">
        <v>200</v>
      </c>
      <c r="R83" s="291"/>
      <c r="S83" s="291"/>
      <c r="T83" s="291"/>
      <c r="U83" s="291"/>
      <c r="V83" s="291"/>
      <c r="W83" s="291"/>
      <c r="X83" s="291"/>
      <c r="Y83" s="291"/>
      <c r="Z83" s="292"/>
      <c r="AD83" s="108"/>
    </row>
    <row r="84" spans="1:30" ht="18" customHeight="1" x14ac:dyDescent="0.3">
      <c r="B84" s="254"/>
      <c r="C84" s="255"/>
      <c r="D84" s="255"/>
      <c r="E84" s="255"/>
      <c r="F84" s="255"/>
      <c r="G84" s="255"/>
      <c r="H84" s="256"/>
      <c r="I84" s="262"/>
      <c r="J84" s="263"/>
      <c r="K84" s="111" t="s">
        <v>147</v>
      </c>
      <c r="L84" s="112" t="s">
        <v>148</v>
      </c>
      <c r="M84" s="113" t="s">
        <v>149</v>
      </c>
      <c r="N84" s="113" t="s">
        <v>150</v>
      </c>
      <c r="O84" s="113" t="s">
        <v>171</v>
      </c>
      <c r="P84" s="114" t="s">
        <v>151</v>
      </c>
      <c r="Q84" s="257" t="s">
        <v>174</v>
      </c>
      <c r="R84" s="258"/>
      <c r="S84" s="258"/>
      <c r="T84" s="258"/>
      <c r="U84" s="258"/>
      <c r="V84" s="258"/>
      <c r="W84" s="259"/>
      <c r="X84" s="115" t="s">
        <v>175</v>
      </c>
      <c r="Y84" s="115" t="s">
        <v>149</v>
      </c>
      <c r="Z84" s="115" t="s">
        <v>147</v>
      </c>
      <c r="AD84" s="108"/>
    </row>
    <row r="85" spans="1:30" ht="21" customHeight="1" x14ac:dyDescent="0.3">
      <c r="B85" s="509" t="s">
        <v>389</v>
      </c>
      <c r="C85" s="510"/>
      <c r="D85" s="510"/>
      <c r="E85" s="510"/>
      <c r="F85" s="510"/>
      <c r="G85" s="510"/>
      <c r="H85" s="511"/>
      <c r="I85" s="512">
        <v>20</v>
      </c>
      <c r="J85" s="513"/>
      <c r="K85" s="514">
        <v>2</v>
      </c>
      <c r="L85" s="493">
        <v>1</v>
      </c>
      <c r="M85" s="493">
        <v>1</v>
      </c>
      <c r="N85" s="493"/>
      <c r="O85" s="493"/>
      <c r="P85" s="493">
        <v>2</v>
      </c>
      <c r="Q85" s="265" t="s">
        <v>107</v>
      </c>
      <c r="R85" s="266"/>
      <c r="S85" s="266"/>
      <c r="T85" s="266"/>
      <c r="U85" s="266"/>
      <c r="V85" s="266"/>
      <c r="W85" s="267"/>
      <c r="X85" s="35" t="s">
        <v>332</v>
      </c>
      <c r="Y85" s="35" t="s">
        <v>332</v>
      </c>
      <c r="Z85" s="35" t="s">
        <v>332</v>
      </c>
      <c r="AD85" s="108"/>
    </row>
    <row r="86" spans="1:30" ht="21" customHeight="1" x14ac:dyDescent="0.3">
      <c r="B86" s="509" t="s">
        <v>390</v>
      </c>
      <c r="C86" s="510"/>
      <c r="D86" s="510"/>
      <c r="E86" s="510"/>
      <c r="F86" s="510"/>
      <c r="G86" s="510"/>
      <c r="H86" s="511"/>
      <c r="I86" s="512">
        <v>40</v>
      </c>
      <c r="J86" s="513"/>
      <c r="K86" s="514">
        <v>4</v>
      </c>
      <c r="L86" s="493">
        <v>2</v>
      </c>
      <c r="M86" s="493"/>
      <c r="N86" s="493">
        <v>2</v>
      </c>
      <c r="O86" s="493"/>
      <c r="P86" s="493">
        <v>4</v>
      </c>
      <c r="Q86" s="265" t="s">
        <v>108</v>
      </c>
      <c r="R86" s="266"/>
      <c r="S86" s="266"/>
      <c r="T86" s="266"/>
      <c r="U86" s="266"/>
      <c r="V86" s="266"/>
      <c r="W86" s="267"/>
      <c r="X86" s="35" t="s">
        <v>332</v>
      </c>
      <c r="Y86" s="35" t="s">
        <v>332</v>
      </c>
      <c r="Z86" s="35" t="s">
        <v>332</v>
      </c>
      <c r="AD86" s="108"/>
    </row>
    <row r="87" spans="1:30" ht="21" customHeight="1" x14ac:dyDescent="0.3">
      <c r="B87" s="509" t="s">
        <v>331</v>
      </c>
      <c r="C87" s="510"/>
      <c r="D87" s="510"/>
      <c r="E87" s="510"/>
      <c r="F87" s="510"/>
      <c r="G87" s="510"/>
      <c r="H87" s="511"/>
      <c r="I87" s="512">
        <v>40</v>
      </c>
      <c r="J87" s="513"/>
      <c r="K87" s="515">
        <v>6</v>
      </c>
      <c r="L87" s="495"/>
      <c r="M87" s="495"/>
      <c r="N87" s="495"/>
      <c r="O87" s="495">
        <v>6</v>
      </c>
      <c r="P87" s="495"/>
      <c r="Q87" s="265" t="s">
        <v>109</v>
      </c>
      <c r="R87" s="266"/>
      <c r="S87" s="266"/>
      <c r="T87" s="266"/>
      <c r="U87" s="266"/>
      <c r="V87" s="266"/>
      <c r="W87" s="267"/>
      <c r="X87" s="35"/>
      <c r="Y87" s="35" t="s">
        <v>332</v>
      </c>
      <c r="Z87" s="35"/>
      <c r="AD87" s="108"/>
    </row>
    <row r="88" spans="1:30" ht="21" customHeight="1" x14ac:dyDescent="0.3">
      <c r="B88" s="322" t="s">
        <v>166</v>
      </c>
      <c r="C88" s="297"/>
      <c r="D88" s="297"/>
      <c r="E88" s="297"/>
      <c r="F88" s="297"/>
      <c r="G88" s="297"/>
      <c r="H88" s="323"/>
      <c r="I88" s="324">
        <f>SUM(I85:J87)</f>
        <v>100</v>
      </c>
      <c r="J88" s="325"/>
      <c r="K88" s="34">
        <f t="shared" ref="K88:P88" si="0">SUM(K85:K87)</f>
        <v>12</v>
      </c>
      <c r="L88" s="34">
        <f t="shared" si="0"/>
        <v>3</v>
      </c>
      <c r="M88" s="34">
        <f t="shared" si="0"/>
        <v>1</v>
      </c>
      <c r="N88" s="34">
        <f t="shared" si="0"/>
        <v>2</v>
      </c>
      <c r="O88" s="34">
        <f t="shared" si="0"/>
        <v>6</v>
      </c>
      <c r="P88" s="34">
        <f t="shared" si="0"/>
        <v>6</v>
      </c>
      <c r="Q88" s="37"/>
      <c r="R88" s="38"/>
      <c r="S88" s="38"/>
      <c r="T88" s="38"/>
      <c r="U88" s="38"/>
      <c r="V88" s="38"/>
      <c r="W88" s="39"/>
      <c r="X88" s="53"/>
      <c r="Y88" s="53"/>
      <c r="Z88" s="53"/>
      <c r="AD88" s="108"/>
    </row>
    <row r="89" spans="1:30" ht="5.25" customHeight="1" x14ac:dyDescent="0.3">
      <c r="A89" s="29"/>
      <c r="B89" s="285"/>
      <c r="C89" s="285"/>
      <c r="D89" s="285"/>
      <c r="E89" s="285"/>
      <c r="F89" s="285"/>
      <c r="G89" s="285"/>
      <c r="H89" s="285"/>
      <c r="I89" s="285"/>
      <c r="J89" s="285"/>
      <c r="K89" s="285"/>
      <c r="L89" s="285"/>
      <c r="M89" s="285"/>
      <c r="N89" s="285"/>
      <c r="O89" s="285"/>
      <c r="P89" s="285"/>
      <c r="Q89" s="285"/>
      <c r="R89" s="285"/>
      <c r="S89" s="285"/>
      <c r="T89" s="285"/>
      <c r="U89" s="285"/>
      <c r="V89" s="285"/>
      <c r="W89" s="285"/>
      <c r="X89" s="285"/>
      <c r="Y89" s="285"/>
      <c r="Z89" s="285"/>
      <c r="AA89" s="29"/>
      <c r="AD89" s="108"/>
    </row>
    <row r="90" spans="1:30" ht="21" customHeight="1" x14ac:dyDescent="0.3">
      <c r="B90" s="212" t="s">
        <v>188</v>
      </c>
      <c r="C90" s="212"/>
      <c r="D90" s="212"/>
      <c r="E90" s="212"/>
      <c r="F90" s="212"/>
      <c r="G90" s="212"/>
      <c r="H90" s="212"/>
      <c r="I90" s="212"/>
      <c r="J90" s="212"/>
      <c r="K90" s="212"/>
      <c r="L90" s="212"/>
      <c r="M90" s="212"/>
      <c r="N90" s="212"/>
      <c r="O90" s="212"/>
      <c r="P90" s="212"/>
      <c r="Q90" s="212"/>
      <c r="R90" s="212"/>
      <c r="S90" s="212"/>
      <c r="T90" s="212"/>
      <c r="U90" s="212"/>
      <c r="V90" s="212"/>
      <c r="W90" s="212"/>
      <c r="X90" s="212"/>
      <c r="Y90" s="212"/>
      <c r="Z90" s="212"/>
      <c r="AD90" s="108"/>
    </row>
    <row r="91" spans="1:30" s="28" customFormat="1" ht="5.25" customHeight="1" x14ac:dyDescent="0.3">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c r="AD91" s="109"/>
    </row>
    <row r="92" spans="1:30" s="28" customFormat="1" ht="24.75" customHeight="1" x14ac:dyDescent="0.3">
      <c r="A92" s="116"/>
      <c r="C92" s="309" t="s">
        <v>152</v>
      </c>
      <c r="D92" s="309"/>
      <c r="E92" s="309"/>
      <c r="F92" s="309"/>
      <c r="G92" s="277">
        <f>M13</f>
        <v>0</v>
      </c>
      <c r="H92" s="278"/>
      <c r="I92" s="278"/>
      <c r="J92" s="278"/>
      <c r="K92" s="279" t="s">
        <v>177</v>
      </c>
      <c r="L92" s="280"/>
      <c r="M92" s="280"/>
      <c r="N92" s="281"/>
      <c r="O92" s="274"/>
      <c r="P92" s="275"/>
      <c r="Q92" s="282"/>
      <c r="R92" s="283" t="s">
        <v>176</v>
      </c>
      <c r="S92" s="280"/>
      <c r="T92" s="280"/>
      <c r="U92" s="284"/>
      <c r="V92" s="274"/>
      <c r="W92" s="275"/>
      <c r="X92" s="276"/>
      <c r="Y92" s="117"/>
      <c r="Z92" s="117"/>
      <c r="AD92" s="109"/>
    </row>
    <row r="93" spans="1:30" s="28" customFormat="1" ht="24.75" customHeight="1" x14ac:dyDescent="0.3">
      <c r="A93" s="116"/>
      <c r="C93" s="307" t="s">
        <v>152</v>
      </c>
      <c r="D93" s="307"/>
      <c r="E93" s="307"/>
      <c r="F93" s="307"/>
      <c r="G93" s="277">
        <f>O13</f>
        <v>0</v>
      </c>
      <c r="H93" s="278"/>
      <c r="I93" s="278"/>
      <c r="J93" s="278"/>
      <c r="K93" s="279" t="s">
        <v>177</v>
      </c>
      <c r="L93" s="280"/>
      <c r="M93" s="280"/>
      <c r="N93" s="281"/>
      <c r="O93" s="274"/>
      <c r="P93" s="275"/>
      <c r="Q93" s="282"/>
      <c r="R93" s="283" t="s">
        <v>176</v>
      </c>
      <c r="S93" s="280"/>
      <c r="T93" s="280"/>
      <c r="U93" s="284"/>
      <c r="V93" s="274"/>
      <c r="W93" s="275"/>
      <c r="X93" s="276"/>
      <c r="Y93" s="117"/>
      <c r="Z93" s="117"/>
      <c r="AD93" s="109"/>
    </row>
    <row r="94" spans="1:30" s="28" customFormat="1" ht="24.75" customHeight="1" x14ac:dyDescent="0.3">
      <c r="A94" s="116"/>
      <c r="C94" s="307" t="s">
        <v>152</v>
      </c>
      <c r="D94" s="307"/>
      <c r="E94" s="307"/>
      <c r="F94" s="307"/>
      <c r="G94" s="277">
        <f>Q13</f>
        <v>0</v>
      </c>
      <c r="H94" s="278"/>
      <c r="I94" s="278"/>
      <c r="J94" s="278"/>
      <c r="K94" s="279" t="s">
        <v>177</v>
      </c>
      <c r="L94" s="280"/>
      <c r="M94" s="280"/>
      <c r="N94" s="281"/>
      <c r="O94" s="274"/>
      <c r="P94" s="275"/>
      <c r="Q94" s="282"/>
      <c r="R94" s="283" t="s">
        <v>176</v>
      </c>
      <c r="S94" s="280"/>
      <c r="T94" s="280"/>
      <c r="U94" s="284"/>
      <c r="V94" s="274"/>
      <c r="W94" s="275"/>
      <c r="X94" s="276"/>
      <c r="Y94" s="117"/>
      <c r="Z94" s="117"/>
      <c r="AD94" s="109"/>
    </row>
    <row r="95" spans="1:30" s="28" customFormat="1" ht="24.75" customHeight="1" x14ac:dyDescent="0.3">
      <c r="A95" s="116"/>
      <c r="C95" s="231" t="s">
        <v>152</v>
      </c>
      <c r="D95" s="231"/>
      <c r="E95" s="231"/>
      <c r="F95" s="231"/>
      <c r="G95" s="232">
        <f>S13</f>
        <v>0</v>
      </c>
      <c r="H95" s="233"/>
      <c r="I95" s="233"/>
      <c r="J95" s="233"/>
      <c r="K95" s="288" t="s">
        <v>177</v>
      </c>
      <c r="L95" s="272"/>
      <c r="M95" s="272"/>
      <c r="N95" s="289"/>
      <c r="O95" s="268"/>
      <c r="P95" s="269"/>
      <c r="Q95" s="270"/>
      <c r="R95" s="271" t="s">
        <v>176</v>
      </c>
      <c r="S95" s="272"/>
      <c r="T95" s="272"/>
      <c r="U95" s="273"/>
      <c r="V95" s="268"/>
      <c r="W95" s="269"/>
      <c r="X95" s="300"/>
      <c r="Y95" s="117"/>
      <c r="Z95" s="117"/>
      <c r="AD95" s="109"/>
    </row>
    <row r="96" spans="1:30" s="28" customFormat="1" ht="6.75" customHeight="1" x14ac:dyDescent="0.3">
      <c r="A96" s="116"/>
      <c r="C96" s="118"/>
      <c r="D96" s="118"/>
      <c r="E96" s="118"/>
      <c r="F96" s="118"/>
      <c r="G96" s="137"/>
      <c r="H96" s="137"/>
      <c r="I96" s="137"/>
      <c r="J96" s="137"/>
      <c r="K96" s="84"/>
      <c r="L96" s="84"/>
      <c r="M96" s="84"/>
      <c r="N96" s="84"/>
      <c r="O96" s="137"/>
      <c r="P96" s="137"/>
      <c r="Q96" s="137"/>
      <c r="R96" s="84"/>
      <c r="S96" s="84"/>
      <c r="T96" s="84"/>
      <c r="U96" s="84"/>
      <c r="V96" s="137"/>
      <c r="W96" s="137"/>
      <c r="X96" s="137"/>
      <c r="Y96" s="117"/>
      <c r="Z96" s="117"/>
      <c r="AD96" s="109"/>
    </row>
    <row r="97" spans="1:30" s="28" customFormat="1" ht="21" customHeight="1" x14ac:dyDescent="0.3">
      <c r="A97" s="117"/>
      <c r="C97" s="302" t="s">
        <v>153</v>
      </c>
      <c r="D97" s="302"/>
      <c r="E97" s="302"/>
      <c r="F97" s="302"/>
      <c r="G97" s="119">
        <v>1</v>
      </c>
      <c r="H97" s="119">
        <v>2</v>
      </c>
      <c r="I97" s="119">
        <v>3</v>
      </c>
      <c r="J97" s="119">
        <v>4</v>
      </c>
      <c r="K97" s="119">
        <v>5</v>
      </c>
      <c r="L97" s="119">
        <v>6</v>
      </c>
      <c r="M97" s="119">
        <v>7</v>
      </c>
      <c r="N97" s="119">
        <v>8</v>
      </c>
      <c r="O97" s="119">
        <v>9</v>
      </c>
      <c r="P97" s="119">
        <v>10</v>
      </c>
      <c r="Q97" s="119">
        <v>11</v>
      </c>
      <c r="R97" s="119">
        <v>12</v>
      </c>
      <c r="S97" s="119">
        <v>13</v>
      </c>
      <c r="T97" s="119">
        <v>14</v>
      </c>
      <c r="U97" s="119">
        <v>15</v>
      </c>
      <c r="V97" s="119">
        <v>16</v>
      </c>
      <c r="W97" s="119">
        <v>17</v>
      </c>
      <c r="X97" s="119">
        <v>18</v>
      </c>
      <c r="Y97" s="120"/>
      <c r="Z97" s="120"/>
      <c r="AD97" s="109"/>
    </row>
    <row r="98" spans="1:30" s="28" customFormat="1" ht="21" customHeight="1" x14ac:dyDescent="0.3">
      <c r="A98" s="117"/>
      <c r="C98" s="303" t="s">
        <v>154</v>
      </c>
      <c r="D98" s="303"/>
      <c r="E98" s="303"/>
      <c r="F98" s="303"/>
      <c r="G98" s="69"/>
      <c r="H98" s="69"/>
      <c r="I98" s="69"/>
      <c r="J98" s="69"/>
      <c r="K98" s="69"/>
      <c r="L98" s="69"/>
      <c r="M98" s="69"/>
      <c r="N98" s="69"/>
      <c r="O98" s="69"/>
      <c r="P98" s="69"/>
      <c r="Q98" s="69"/>
      <c r="R98" s="69"/>
      <c r="S98" s="69"/>
      <c r="T98" s="69"/>
      <c r="U98" s="69"/>
      <c r="V98" s="69"/>
      <c r="W98" s="69"/>
      <c r="X98" s="69"/>
      <c r="Y98" s="117"/>
      <c r="Z98" s="117"/>
      <c r="AD98" s="109"/>
    </row>
    <row r="99" spans="1:30" s="28" customFormat="1" ht="21.75" customHeight="1" x14ac:dyDescent="0.3">
      <c r="C99" s="304" t="s">
        <v>155</v>
      </c>
      <c r="D99" s="305"/>
      <c r="E99" s="305"/>
      <c r="F99" s="306"/>
      <c r="G99" s="121"/>
      <c r="H99" s="121"/>
      <c r="I99" s="122"/>
      <c r="J99" s="122"/>
      <c r="K99" s="122"/>
      <c r="L99" s="123"/>
      <c r="M99" s="123"/>
      <c r="N99" s="123"/>
      <c r="O99" s="123"/>
      <c r="P99" s="122"/>
      <c r="Q99" s="122"/>
      <c r="R99" s="122"/>
      <c r="S99" s="124"/>
      <c r="T99" s="124"/>
      <c r="U99" s="124"/>
      <c r="V99" s="122"/>
      <c r="W99" s="122"/>
      <c r="X99" s="124"/>
      <c r="Y99" s="125"/>
      <c r="Z99" s="125"/>
    </row>
    <row r="100" spans="1:30" s="28" customFormat="1" ht="2.25" customHeight="1" x14ac:dyDescent="0.3">
      <c r="C100" s="118"/>
      <c r="D100" s="118"/>
      <c r="E100" s="118"/>
      <c r="F100" s="118"/>
      <c r="G100" s="117"/>
      <c r="H100" s="117"/>
      <c r="I100" s="116"/>
      <c r="J100" s="116"/>
      <c r="K100" s="116"/>
      <c r="L100" s="30"/>
      <c r="M100" s="30"/>
      <c r="N100" s="30"/>
      <c r="O100" s="30"/>
      <c r="P100" s="116"/>
      <c r="Q100" s="116"/>
      <c r="R100" s="116"/>
      <c r="S100" s="125"/>
      <c r="T100" s="125"/>
      <c r="U100" s="125"/>
      <c r="V100" s="116"/>
      <c r="W100" s="116"/>
      <c r="X100" s="125"/>
      <c r="Y100" s="125"/>
      <c r="Z100" s="125"/>
    </row>
    <row r="101" spans="1:30" s="28" customFormat="1" ht="13.5" customHeight="1" x14ac:dyDescent="0.3">
      <c r="C101" s="118"/>
      <c r="D101" s="125" t="s">
        <v>156</v>
      </c>
      <c r="E101" s="301" t="s">
        <v>157</v>
      </c>
      <c r="F101" s="301"/>
      <c r="G101" s="301"/>
      <c r="H101" s="301"/>
      <c r="I101" s="301"/>
      <c r="J101" s="301"/>
      <c r="K101" s="301"/>
      <c r="L101" s="301"/>
      <c r="M101" s="301"/>
      <c r="N101" s="301"/>
      <c r="O101" s="301"/>
      <c r="P101" s="301"/>
      <c r="Q101" s="301"/>
      <c r="R101" s="301"/>
      <c r="S101" s="301"/>
      <c r="T101" s="301"/>
      <c r="U101" s="301"/>
      <c r="V101" s="301"/>
      <c r="W101" s="301"/>
      <c r="X101" s="301"/>
      <c r="Y101" s="125"/>
      <c r="Z101" s="125"/>
    </row>
    <row r="102" spans="1:30" s="28" customFormat="1" ht="13.5" customHeight="1" x14ac:dyDescent="0.3">
      <c r="C102" s="118"/>
      <c r="D102" s="125" t="s">
        <v>158</v>
      </c>
      <c r="E102" s="301" t="s">
        <v>160</v>
      </c>
      <c r="F102" s="301"/>
      <c r="G102" s="301"/>
      <c r="H102" s="301"/>
      <c r="I102" s="301"/>
      <c r="J102" s="301"/>
      <c r="K102" s="301"/>
      <c r="L102" s="301"/>
      <c r="M102" s="301"/>
      <c r="N102" s="301"/>
      <c r="O102" s="301"/>
      <c r="P102" s="301"/>
      <c r="Q102" s="301"/>
      <c r="R102" s="301"/>
      <c r="S102" s="301"/>
      <c r="T102" s="301"/>
      <c r="U102" s="301"/>
      <c r="V102" s="301"/>
      <c r="W102" s="301"/>
      <c r="X102" s="301"/>
      <c r="Y102" s="125"/>
      <c r="Z102" s="125"/>
    </row>
    <row r="103" spans="1:30" s="28" customFormat="1" ht="13.5" customHeight="1" x14ac:dyDescent="0.3">
      <c r="C103" s="118"/>
      <c r="D103" s="125" t="s">
        <v>159</v>
      </c>
      <c r="E103" s="301" t="s">
        <v>257</v>
      </c>
      <c r="F103" s="301"/>
      <c r="G103" s="301"/>
      <c r="H103" s="301"/>
      <c r="I103" s="301"/>
      <c r="J103" s="301"/>
      <c r="K103" s="301"/>
      <c r="L103" s="301"/>
      <c r="M103" s="301"/>
      <c r="N103" s="301"/>
      <c r="O103" s="301"/>
      <c r="P103" s="301"/>
      <c r="Q103" s="301"/>
      <c r="R103" s="301"/>
      <c r="S103" s="301"/>
      <c r="T103" s="301"/>
      <c r="U103" s="301"/>
      <c r="V103" s="301"/>
      <c r="W103" s="301"/>
      <c r="X103" s="301"/>
      <c r="Y103" s="125"/>
      <c r="Z103" s="125"/>
    </row>
    <row r="104" spans="1:30" s="28" customFormat="1" ht="13.5" customHeight="1" x14ac:dyDescent="0.3">
      <c r="C104" s="118"/>
      <c r="D104" s="126" t="s">
        <v>161</v>
      </c>
      <c r="E104" s="301" t="s">
        <v>162</v>
      </c>
      <c r="F104" s="301"/>
      <c r="G104" s="301"/>
      <c r="H104" s="301"/>
      <c r="I104" s="301"/>
      <c r="J104" s="301"/>
      <c r="K104" s="301"/>
      <c r="L104" s="301"/>
      <c r="M104" s="301"/>
      <c r="N104" s="301"/>
      <c r="O104" s="301"/>
      <c r="P104" s="301"/>
      <c r="Q104" s="301"/>
      <c r="R104" s="301"/>
      <c r="S104" s="301"/>
      <c r="T104" s="301"/>
      <c r="U104" s="301"/>
      <c r="V104" s="301"/>
      <c r="W104" s="301"/>
      <c r="X104" s="301"/>
      <c r="Y104" s="125"/>
      <c r="Z104" s="125"/>
    </row>
    <row r="105" spans="1:30" s="28" customFormat="1" ht="2.25" customHeight="1" x14ac:dyDescent="0.3">
      <c r="C105" s="118"/>
      <c r="D105" s="118"/>
      <c r="E105" s="118"/>
      <c r="F105" s="118"/>
      <c r="G105" s="118"/>
      <c r="H105" s="118"/>
      <c r="I105" s="118"/>
      <c r="J105" s="116"/>
      <c r="K105" s="116"/>
      <c r="L105" s="30"/>
      <c r="M105" s="30"/>
      <c r="N105" s="30"/>
      <c r="O105" s="30"/>
      <c r="P105" s="116"/>
      <c r="Q105" s="116"/>
      <c r="R105" s="116"/>
      <c r="S105" s="125"/>
      <c r="T105" s="125"/>
      <c r="U105" s="125"/>
      <c r="V105" s="116"/>
      <c r="W105" s="116"/>
      <c r="X105" s="125"/>
      <c r="Y105" s="125"/>
      <c r="Z105" s="125"/>
    </row>
    <row r="106" spans="1:30" s="28" customFormat="1" ht="6.75" customHeight="1" x14ac:dyDescent="0.3">
      <c r="B106" s="117"/>
      <c r="C106" s="117"/>
      <c r="D106" s="117"/>
      <c r="E106" s="117"/>
      <c r="F106" s="117"/>
      <c r="G106" s="117"/>
      <c r="H106" s="117"/>
      <c r="I106" s="117"/>
      <c r="J106" s="117"/>
      <c r="K106" s="117"/>
      <c r="L106" s="117"/>
      <c r="M106" s="117"/>
      <c r="N106" s="117"/>
      <c r="O106" s="117"/>
      <c r="P106" s="120"/>
      <c r="Q106" s="120"/>
      <c r="R106" s="120"/>
      <c r="S106" s="120"/>
      <c r="T106" s="120"/>
      <c r="U106" s="120"/>
      <c r="V106" s="120"/>
      <c r="W106" s="120"/>
      <c r="X106" s="120"/>
      <c r="Y106" s="120"/>
      <c r="Z106" s="120"/>
    </row>
    <row r="107" spans="1:30" ht="3" customHeight="1" outlineLevel="1" x14ac:dyDescent="0.3">
      <c r="B107" s="127"/>
      <c r="C107" s="127"/>
      <c r="D107" s="127"/>
      <c r="E107" s="127"/>
      <c r="F107" s="127"/>
      <c r="G107" s="22"/>
      <c r="H107" s="23"/>
      <c r="I107" s="23"/>
      <c r="J107" s="23"/>
      <c r="K107" s="23"/>
      <c r="L107" s="23"/>
      <c r="M107" s="23"/>
      <c r="N107" s="23"/>
      <c r="O107" s="23"/>
      <c r="P107" s="23"/>
      <c r="Q107" s="23"/>
      <c r="R107" s="23"/>
      <c r="S107" s="23"/>
      <c r="T107" s="23"/>
      <c r="U107" s="23"/>
      <c r="V107" s="23"/>
      <c r="W107" s="23"/>
      <c r="X107" s="23"/>
      <c r="Y107" s="23"/>
      <c r="Z107" s="23"/>
    </row>
    <row r="108" spans="1:30" s="84" customFormat="1" ht="21" customHeight="1" thickBot="1" x14ac:dyDescent="0.35">
      <c r="A108" s="11"/>
      <c r="B108" s="225" t="s">
        <v>189</v>
      </c>
      <c r="C108" s="226"/>
      <c r="D108" s="226"/>
      <c r="E108" s="226"/>
      <c r="F108" s="226"/>
      <c r="G108" s="226"/>
      <c r="H108" s="226"/>
      <c r="I108" s="226"/>
      <c r="J108" s="226"/>
      <c r="K108" s="226"/>
      <c r="L108" s="226"/>
      <c r="M108" s="226"/>
      <c r="N108" s="226"/>
      <c r="O108" s="226"/>
      <c r="P108" s="226"/>
      <c r="Q108" s="226"/>
      <c r="R108" s="226"/>
      <c r="S108" s="226"/>
      <c r="T108" s="226"/>
      <c r="U108" s="226"/>
      <c r="V108" s="226"/>
      <c r="W108" s="226"/>
      <c r="X108" s="226"/>
      <c r="Y108" s="226"/>
      <c r="Z108" s="227"/>
      <c r="AA108" s="103"/>
    </row>
    <row r="109" spans="1:30" s="84" customFormat="1" ht="2.25" customHeight="1" thickTop="1" x14ac:dyDescent="0.3">
      <c r="A109" s="11"/>
      <c r="B109" s="139"/>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c r="AA109" s="102"/>
    </row>
    <row r="110" spans="1:30" s="84" customFormat="1" ht="27" customHeight="1" x14ac:dyDescent="0.3">
      <c r="A110" s="11"/>
      <c r="B110" s="128">
        <v>1</v>
      </c>
      <c r="C110" s="308" t="s">
        <v>333</v>
      </c>
      <c r="D110" s="308"/>
      <c r="E110" s="308"/>
      <c r="F110" s="308"/>
      <c r="G110" s="308"/>
      <c r="H110" s="308"/>
      <c r="I110" s="308"/>
      <c r="J110" s="308"/>
      <c r="K110" s="308"/>
      <c r="L110" s="308"/>
      <c r="M110" s="308"/>
      <c r="N110" s="308"/>
      <c r="O110" s="308"/>
      <c r="P110" s="308"/>
      <c r="Q110" s="308"/>
      <c r="R110" s="308"/>
      <c r="S110" s="308"/>
      <c r="T110" s="308"/>
      <c r="U110" s="308"/>
      <c r="V110" s="308"/>
      <c r="W110" s="308"/>
      <c r="X110" s="308"/>
      <c r="Y110" s="308"/>
      <c r="Z110" s="308"/>
      <c r="AA110" s="102"/>
    </row>
    <row r="111" spans="1:30" s="84" customFormat="1" ht="27" customHeight="1" x14ac:dyDescent="0.3">
      <c r="A111" s="11"/>
      <c r="B111" s="129">
        <v>2</v>
      </c>
      <c r="C111" s="221" t="s">
        <v>334</v>
      </c>
      <c r="D111" s="221"/>
      <c r="E111" s="221"/>
      <c r="F111" s="221"/>
      <c r="G111" s="221"/>
      <c r="H111" s="221"/>
      <c r="I111" s="221"/>
      <c r="J111" s="221"/>
      <c r="K111" s="221"/>
      <c r="L111" s="221"/>
      <c r="M111" s="221"/>
      <c r="N111" s="221"/>
      <c r="O111" s="221"/>
      <c r="P111" s="221"/>
      <c r="Q111" s="221"/>
      <c r="R111" s="221"/>
      <c r="S111" s="221"/>
      <c r="T111" s="221"/>
      <c r="U111" s="221"/>
      <c r="V111" s="221"/>
      <c r="W111" s="221"/>
      <c r="X111" s="221"/>
      <c r="Y111" s="221"/>
      <c r="Z111" s="221"/>
      <c r="AA111" s="102"/>
    </row>
    <row r="112" spans="1:30" ht="27" customHeight="1" x14ac:dyDescent="0.3">
      <c r="B112" s="129">
        <v>3</v>
      </c>
      <c r="C112" s="221" t="s">
        <v>335</v>
      </c>
      <c r="D112" s="221"/>
      <c r="E112" s="221"/>
      <c r="F112" s="221"/>
      <c r="G112" s="221"/>
      <c r="H112" s="221"/>
      <c r="I112" s="221"/>
      <c r="J112" s="221"/>
      <c r="K112" s="221"/>
      <c r="L112" s="221"/>
      <c r="M112" s="221"/>
      <c r="N112" s="221"/>
      <c r="O112" s="221"/>
      <c r="P112" s="221"/>
      <c r="Q112" s="221"/>
      <c r="R112" s="221"/>
      <c r="S112" s="221"/>
      <c r="T112" s="221"/>
      <c r="U112" s="221"/>
      <c r="V112" s="221"/>
      <c r="W112" s="221"/>
      <c r="X112" s="221"/>
      <c r="Y112" s="221"/>
      <c r="Z112" s="221"/>
    </row>
    <row r="113" spans="2:26" ht="27" customHeight="1" x14ac:dyDescent="0.3">
      <c r="B113" s="129">
        <v>4</v>
      </c>
      <c r="C113" s="221" t="s">
        <v>336</v>
      </c>
      <c r="D113" s="221"/>
      <c r="E113" s="221"/>
      <c r="F113" s="221"/>
      <c r="G113" s="221"/>
      <c r="H113" s="221"/>
      <c r="I113" s="221"/>
      <c r="J113" s="221"/>
      <c r="K113" s="221"/>
      <c r="L113" s="221"/>
      <c r="M113" s="221"/>
      <c r="N113" s="221"/>
      <c r="O113" s="221"/>
      <c r="P113" s="221"/>
      <c r="Q113" s="221"/>
      <c r="R113" s="221"/>
      <c r="S113" s="221"/>
      <c r="T113" s="221"/>
      <c r="U113" s="221"/>
      <c r="V113" s="221"/>
      <c r="W113" s="221"/>
      <c r="X113" s="221"/>
      <c r="Y113" s="221"/>
      <c r="Z113" s="221"/>
    </row>
    <row r="114" spans="2:26" ht="27" customHeight="1" x14ac:dyDescent="0.3">
      <c r="B114" s="129">
        <v>5</v>
      </c>
      <c r="C114" s="491" t="s">
        <v>337</v>
      </c>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spans="2:26" ht="15.75" customHeight="1" x14ac:dyDescent="0.3">
      <c r="B115" s="129">
        <v>6</v>
      </c>
      <c r="C115" s="491" t="s">
        <v>338</v>
      </c>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spans="2:26" ht="19.5" customHeight="1" x14ac:dyDescent="0.3">
      <c r="B116" s="129">
        <v>7</v>
      </c>
      <c r="C116" s="491" t="s">
        <v>339</v>
      </c>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spans="2:26" ht="19.5" customHeight="1" x14ac:dyDescent="0.3">
      <c r="B117" s="129">
        <v>8</v>
      </c>
      <c r="C117" s="491" t="s">
        <v>340</v>
      </c>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spans="2:26" ht="19.5" customHeight="1" x14ac:dyDescent="0.3">
      <c r="B118" s="129">
        <v>9</v>
      </c>
      <c r="C118" s="221"/>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row>
    <row r="119" spans="2:26" ht="19.5" customHeight="1" x14ac:dyDescent="0.3">
      <c r="B119" s="139"/>
      <c r="C119" s="139"/>
      <c r="D119" s="139"/>
      <c r="E119" s="139"/>
      <c r="F119" s="139"/>
      <c r="G119" s="139"/>
      <c r="H119" s="139"/>
      <c r="I119" s="139"/>
      <c r="J119" s="139"/>
      <c r="K119" s="139"/>
      <c r="L119" s="139"/>
      <c r="M119" s="139"/>
      <c r="N119" s="139"/>
      <c r="O119" s="139"/>
      <c r="P119" s="139"/>
      <c r="Q119" s="139"/>
      <c r="R119" s="139"/>
      <c r="S119" s="139"/>
      <c r="T119" s="139"/>
      <c r="U119" s="139"/>
      <c r="V119" s="139"/>
      <c r="W119" s="139"/>
      <c r="X119" s="139"/>
      <c r="Y119" s="139"/>
      <c r="Z119" s="139"/>
    </row>
    <row r="120" spans="2:26" ht="19.5" customHeight="1" x14ac:dyDescent="0.3">
      <c r="B120" s="139"/>
      <c r="C120" s="139"/>
      <c r="D120" s="139"/>
      <c r="E120" s="139"/>
      <c r="F120" s="139"/>
      <c r="G120" s="139"/>
      <c r="H120" s="139"/>
      <c r="I120" s="139"/>
      <c r="J120" s="139"/>
      <c r="K120" s="299" t="s">
        <v>134</v>
      </c>
      <c r="L120" s="299"/>
      <c r="M120" s="299"/>
      <c r="N120" s="299"/>
      <c r="O120" s="299"/>
      <c r="P120" s="299"/>
      <c r="Q120" s="299"/>
      <c r="R120" s="299"/>
      <c r="S120" s="299"/>
      <c r="T120" s="139"/>
      <c r="U120" s="139"/>
      <c r="V120" s="139"/>
      <c r="W120" s="139"/>
      <c r="X120" s="139"/>
      <c r="Y120" s="139"/>
      <c r="Z120" s="139"/>
    </row>
    <row r="121" spans="2:26" ht="18.75" customHeight="1" x14ac:dyDescent="0.3">
      <c r="B121" s="139"/>
      <c r="C121" s="139"/>
      <c r="D121" s="139"/>
      <c r="E121" s="139"/>
      <c r="F121" s="139"/>
      <c r="G121" s="139"/>
      <c r="H121" s="139"/>
      <c r="I121" s="139"/>
      <c r="J121" s="139"/>
      <c r="K121" s="222" t="s">
        <v>79</v>
      </c>
      <c r="L121" s="222"/>
      <c r="M121" s="222"/>
      <c r="N121" s="222"/>
      <c r="O121" s="222"/>
      <c r="P121" s="222"/>
      <c r="Q121" s="222"/>
      <c r="R121" s="222"/>
      <c r="S121" s="222"/>
      <c r="T121" s="139"/>
      <c r="U121" s="139"/>
      <c r="V121" s="139"/>
      <c r="W121" s="139"/>
      <c r="X121" s="139"/>
      <c r="Y121" s="139"/>
      <c r="Z121" s="139"/>
    </row>
    <row r="122" spans="2:26" x14ac:dyDescent="0.3">
      <c r="B122" s="139"/>
      <c r="C122" s="139"/>
      <c r="D122" s="139"/>
      <c r="E122" s="139"/>
      <c r="F122" s="139"/>
      <c r="G122" s="139"/>
      <c r="H122" s="139"/>
      <c r="I122" s="139"/>
      <c r="J122" s="139"/>
      <c r="K122" s="222"/>
      <c r="L122" s="222"/>
      <c r="M122" s="222"/>
      <c r="N122" s="222"/>
      <c r="O122" s="222"/>
      <c r="P122" s="222"/>
      <c r="Q122" s="222"/>
      <c r="R122" s="222"/>
      <c r="S122" s="222"/>
      <c r="T122" s="139"/>
      <c r="U122" s="139"/>
      <c r="V122" s="139"/>
      <c r="W122" s="139"/>
      <c r="X122" s="139"/>
      <c r="Y122" s="139"/>
      <c r="Z122" s="139"/>
    </row>
    <row r="123" spans="2:26" x14ac:dyDescent="0.3">
      <c r="B123" s="139"/>
      <c r="C123" s="139"/>
      <c r="D123" s="139"/>
      <c r="E123" s="139"/>
      <c r="F123" s="139"/>
      <c r="G123" s="139"/>
      <c r="H123" s="139"/>
      <c r="I123" s="139"/>
      <c r="J123" s="139"/>
      <c r="K123" s="220">
        <f>E19</f>
        <v>0</v>
      </c>
      <c r="L123" s="220"/>
      <c r="M123" s="220"/>
      <c r="N123" s="220"/>
      <c r="O123" s="220"/>
      <c r="P123" s="220"/>
      <c r="Q123" s="220"/>
      <c r="R123" s="220"/>
      <c r="S123" s="220"/>
      <c r="T123" s="139"/>
      <c r="U123" s="139"/>
      <c r="V123" s="139"/>
      <c r="W123" s="139"/>
      <c r="X123" s="139"/>
      <c r="Y123" s="139"/>
      <c r="Z123" s="139"/>
    </row>
    <row r="124" spans="2:26" ht="28.5" customHeight="1" x14ac:dyDescent="0.3">
      <c r="B124" s="139"/>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c r="Z124" s="139"/>
    </row>
    <row r="125" spans="2:26" ht="15" customHeight="1" x14ac:dyDescent="0.3">
      <c r="B125" s="105"/>
      <c r="C125" s="299" t="s">
        <v>77</v>
      </c>
      <c r="D125" s="299"/>
      <c r="E125" s="299"/>
      <c r="F125" s="299"/>
      <c r="G125" s="299"/>
      <c r="H125" s="299"/>
      <c r="I125" s="299"/>
      <c r="J125" s="299"/>
      <c r="K125" s="299"/>
      <c r="L125" s="299"/>
      <c r="M125" s="130"/>
      <c r="N125" s="131"/>
      <c r="O125" s="105"/>
      <c r="P125" s="105"/>
      <c r="Q125" s="299" t="s">
        <v>78</v>
      </c>
      <c r="R125" s="299"/>
      <c r="S125" s="299"/>
      <c r="T125" s="299"/>
      <c r="U125" s="299"/>
      <c r="V125" s="299"/>
      <c r="W125" s="299"/>
      <c r="X125" s="299"/>
      <c r="Y125" s="299"/>
      <c r="Z125" s="299"/>
    </row>
    <row r="126" spans="2:26" x14ac:dyDescent="0.3">
      <c r="B126" s="105"/>
      <c r="C126" s="222" t="s">
        <v>79</v>
      </c>
      <c r="D126" s="222"/>
      <c r="E126" s="222"/>
      <c r="F126" s="222"/>
      <c r="G126" s="222"/>
      <c r="H126" s="222"/>
      <c r="I126" s="222"/>
      <c r="J126" s="222"/>
      <c r="K126" s="222"/>
      <c r="L126" s="222"/>
      <c r="M126" s="31"/>
      <c r="N126" s="131"/>
      <c r="O126" s="105"/>
      <c r="P126" s="105"/>
      <c r="Q126" s="222" t="s">
        <v>79</v>
      </c>
      <c r="R126" s="222"/>
      <c r="S126" s="222"/>
      <c r="T126" s="222"/>
      <c r="U126" s="222"/>
      <c r="V126" s="222"/>
      <c r="W126" s="222"/>
      <c r="X126" s="222"/>
      <c r="Y126" s="222"/>
      <c r="Z126" s="222"/>
    </row>
    <row r="127" spans="2:26" x14ac:dyDescent="0.3">
      <c r="B127" s="105"/>
      <c r="C127" s="222"/>
      <c r="D127" s="222"/>
      <c r="E127" s="222"/>
      <c r="F127" s="222"/>
      <c r="G127" s="222"/>
      <c r="H127" s="222"/>
      <c r="I127" s="222"/>
      <c r="J127" s="222"/>
      <c r="K127" s="222"/>
      <c r="L127" s="222"/>
      <c r="M127" s="31"/>
      <c r="N127" s="131"/>
      <c r="O127" s="105"/>
      <c r="P127" s="105"/>
      <c r="Q127" s="222"/>
      <c r="R127" s="222"/>
      <c r="S127" s="222"/>
      <c r="T127" s="222"/>
      <c r="U127" s="222"/>
      <c r="V127" s="222"/>
      <c r="W127" s="222"/>
      <c r="X127" s="222"/>
      <c r="Y127" s="222"/>
      <c r="Z127" s="222"/>
    </row>
    <row r="128" spans="2:26" x14ac:dyDescent="0.3">
      <c r="B128" s="105"/>
      <c r="C128" s="223" t="s">
        <v>290</v>
      </c>
      <c r="D128" s="223"/>
      <c r="E128" s="223"/>
      <c r="F128" s="223"/>
      <c r="G128" s="223"/>
      <c r="H128" s="223"/>
      <c r="I128" s="223"/>
      <c r="J128" s="223"/>
      <c r="K128" s="223"/>
      <c r="L128" s="223"/>
      <c r="M128" s="32"/>
      <c r="N128" s="132"/>
      <c r="O128" s="133"/>
      <c r="P128" s="133"/>
      <c r="Q128" s="223" t="s">
        <v>219</v>
      </c>
      <c r="R128" s="223"/>
      <c r="S128" s="223"/>
      <c r="T128" s="223"/>
      <c r="U128" s="223"/>
      <c r="V128" s="223"/>
      <c r="W128" s="223"/>
      <c r="X128" s="223"/>
      <c r="Y128" s="223"/>
      <c r="Z128" s="223"/>
    </row>
    <row r="129" spans="2:26" x14ac:dyDescent="0.3">
      <c r="B129" s="105"/>
      <c r="C129" s="220" t="s">
        <v>291</v>
      </c>
      <c r="D129" s="220"/>
      <c r="E129" s="220"/>
      <c r="F129" s="220"/>
      <c r="G129" s="220"/>
      <c r="H129" s="220"/>
      <c r="I129" s="220"/>
      <c r="J129" s="220"/>
      <c r="K129" s="220"/>
      <c r="L129" s="220"/>
      <c r="M129" s="33"/>
      <c r="N129" s="131"/>
      <c r="O129" s="105"/>
      <c r="P129" s="105"/>
      <c r="Q129" s="224" t="s">
        <v>285</v>
      </c>
      <c r="R129" s="224"/>
      <c r="S129" s="224"/>
      <c r="T129" s="224"/>
      <c r="U129" s="224"/>
      <c r="V129" s="224"/>
      <c r="W129" s="224"/>
      <c r="X129" s="224"/>
      <c r="Y129" s="224"/>
      <c r="Z129" s="224"/>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10">
    <mergeCell ref="C126:L127"/>
    <mergeCell ref="Q126:Z127"/>
    <mergeCell ref="C128:L128"/>
    <mergeCell ref="Q128:Z128"/>
    <mergeCell ref="C129:L129"/>
    <mergeCell ref="Q129:Z129"/>
    <mergeCell ref="U45:Z45"/>
    <mergeCell ref="C125:L125"/>
    <mergeCell ref="Q125:Z125"/>
    <mergeCell ref="C118:Z118"/>
    <mergeCell ref="K120:S120"/>
    <mergeCell ref="K121:S122"/>
    <mergeCell ref="K123:S123"/>
    <mergeCell ref="E104:X104"/>
    <mergeCell ref="B108:Z108"/>
    <mergeCell ref="C110:Z110"/>
    <mergeCell ref="C111:Z111"/>
    <mergeCell ref="C112:Z112"/>
    <mergeCell ref="C113:Z113"/>
    <mergeCell ref="C97:F97"/>
    <mergeCell ref="C98:F98"/>
    <mergeCell ref="C99:F99"/>
    <mergeCell ref="E101:X101"/>
    <mergeCell ref="E102:X102"/>
    <mergeCell ref="E103:X103"/>
    <mergeCell ref="C95:F95"/>
    <mergeCell ref="G95:J95"/>
    <mergeCell ref="K95:N95"/>
    <mergeCell ref="O95:Q95"/>
    <mergeCell ref="R95:U95"/>
    <mergeCell ref="V95:X95"/>
    <mergeCell ref="C94:F94"/>
    <mergeCell ref="G94:J94"/>
    <mergeCell ref="K94:N94"/>
    <mergeCell ref="O94:Q94"/>
    <mergeCell ref="R94:U94"/>
    <mergeCell ref="V94:X94"/>
    <mergeCell ref="C93:F93"/>
    <mergeCell ref="G93:J93"/>
    <mergeCell ref="K93:N93"/>
    <mergeCell ref="O93:Q93"/>
    <mergeCell ref="R93:U93"/>
    <mergeCell ref="V93:X93"/>
    <mergeCell ref="B88:H88"/>
    <mergeCell ref="I88:J88"/>
    <mergeCell ref="B89:Z89"/>
    <mergeCell ref="B90:Z90"/>
    <mergeCell ref="C92:F92"/>
    <mergeCell ref="G92:J92"/>
    <mergeCell ref="K92:N92"/>
    <mergeCell ref="O92:Q92"/>
    <mergeCell ref="R92:U92"/>
    <mergeCell ref="V92:X92"/>
    <mergeCell ref="B87:H87"/>
    <mergeCell ref="I87:J87"/>
    <mergeCell ref="Q87:W87"/>
    <mergeCell ref="B85:H85"/>
    <mergeCell ref="I85:J85"/>
    <mergeCell ref="Q85:W85"/>
    <mergeCell ref="B86:H86"/>
    <mergeCell ref="I86:J86"/>
    <mergeCell ref="Q86:W86"/>
    <mergeCell ref="B81:Z81"/>
    <mergeCell ref="B83:H84"/>
    <mergeCell ref="I83:J84"/>
    <mergeCell ref="K83:P83"/>
    <mergeCell ref="Q83:Z83"/>
    <mergeCell ref="Q84:W84"/>
    <mergeCell ref="B79:E79"/>
    <mergeCell ref="F79:G79"/>
    <mergeCell ref="H79:V79"/>
    <mergeCell ref="X79:Z79"/>
    <mergeCell ref="B80:H80"/>
    <mergeCell ref="I80:O80"/>
    <mergeCell ref="P80:U80"/>
    <mergeCell ref="V80:Z80"/>
    <mergeCell ref="H76:W76"/>
    <mergeCell ref="X76:Z76"/>
    <mergeCell ref="F77:G77"/>
    <mergeCell ref="H77:W77"/>
    <mergeCell ref="X77:Z77"/>
    <mergeCell ref="F78:G78"/>
    <mergeCell ref="H78:W78"/>
    <mergeCell ref="X78:Z78"/>
    <mergeCell ref="B73:Z73"/>
    <mergeCell ref="B74:E74"/>
    <mergeCell ref="F74:G74"/>
    <mergeCell ref="H74:W74"/>
    <mergeCell ref="X74:Z74"/>
    <mergeCell ref="B75:E78"/>
    <mergeCell ref="F75:G75"/>
    <mergeCell ref="H75:W75"/>
    <mergeCell ref="X75:Z75"/>
    <mergeCell ref="F76:G76"/>
    <mergeCell ref="B71:D71"/>
    <mergeCell ref="E71:S71"/>
    <mergeCell ref="T71:Z71"/>
    <mergeCell ref="B72:D72"/>
    <mergeCell ref="E72:S72"/>
    <mergeCell ref="T72:Z72"/>
    <mergeCell ref="B69:D69"/>
    <mergeCell ref="E69:S69"/>
    <mergeCell ref="T69:Z69"/>
    <mergeCell ref="B70:D70"/>
    <mergeCell ref="E70:S70"/>
    <mergeCell ref="T70:Z70"/>
    <mergeCell ref="B67:D67"/>
    <mergeCell ref="E67:S67"/>
    <mergeCell ref="T67:Z67"/>
    <mergeCell ref="B68:D68"/>
    <mergeCell ref="E68:S68"/>
    <mergeCell ref="T68:Z68"/>
    <mergeCell ref="C60:R60"/>
    <mergeCell ref="S60:Z60"/>
    <mergeCell ref="B62:Z62"/>
    <mergeCell ref="B64:Z64"/>
    <mergeCell ref="B66:D66"/>
    <mergeCell ref="E66:S66"/>
    <mergeCell ref="T66:Z66"/>
    <mergeCell ref="C59:R59"/>
    <mergeCell ref="S59:Z59"/>
    <mergeCell ref="B51:T51"/>
    <mergeCell ref="U51:Z51"/>
    <mergeCell ref="B53:Z53"/>
    <mergeCell ref="C55:R55"/>
    <mergeCell ref="S55:Z55"/>
    <mergeCell ref="C56:R56"/>
    <mergeCell ref="S56:Z56"/>
    <mergeCell ref="C57:R57"/>
    <mergeCell ref="S57:Z57"/>
    <mergeCell ref="C58:R58"/>
    <mergeCell ref="S58:Z58"/>
    <mergeCell ref="N44:T44"/>
    <mergeCell ref="U44:Z44"/>
    <mergeCell ref="F49:M49"/>
    <mergeCell ref="N49:T49"/>
    <mergeCell ref="U49:Z49"/>
    <mergeCell ref="F50:M50"/>
    <mergeCell ref="N50:T50"/>
    <mergeCell ref="U50:Z50"/>
    <mergeCell ref="B40:Z40"/>
    <mergeCell ref="B42:E42"/>
    <mergeCell ref="F42:M42"/>
    <mergeCell ref="N42:T42"/>
    <mergeCell ref="U42:Z42"/>
    <mergeCell ref="B43:E50"/>
    <mergeCell ref="F43:M43"/>
    <mergeCell ref="N43:T43"/>
    <mergeCell ref="U43:Z43"/>
    <mergeCell ref="F44:M44"/>
    <mergeCell ref="B29:G29"/>
    <mergeCell ref="B31:Z31"/>
    <mergeCell ref="B33:Z33"/>
    <mergeCell ref="B35:Z35"/>
    <mergeCell ref="B37:Z37"/>
    <mergeCell ref="I29:Z29"/>
    <mergeCell ref="B20:Z20"/>
    <mergeCell ref="B21:Z21"/>
    <mergeCell ref="B23:Z23"/>
    <mergeCell ref="B24:Z24"/>
    <mergeCell ref="B26:Z26"/>
    <mergeCell ref="B27:Z2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F47:M47"/>
    <mergeCell ref="F46:M46"/>
    <mergeCell ref="F45:M45"/>
    <mergeCell ref="F48:M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s>
  <dataValidations count="10">
    <dataValidation type="list" allowBlank="1" showInputMessage="1" showErrorMessage="1" prompt="Elija un Laboratorio o Taller" sqref="S56:Z60" xr:uid="{00000000-0002-0000-0700-000000000000}">
      <formula1>LabTalleres</formula1>
    </dataValidation>
    <dataValidation type="list" allowBlank="1" showInputMessage="1" showErrorMessage="1" sqref="M125" xr:uid="{00000000-0002-0000-0700-000001000000}">
      <formula1>$C$3:$C$109</formula1>
    </dataValidation>
    <dataValidation allowBlank="1" showInputMessage="1" showErrorMessage="1" prompt="Se recomienda el uso exclusivo de los instrumentos enlistados" sqref="T66" xr:uid="{00000000-0002-0000-0700-000002000000}"/>
    <dataValidation allowBlank="1" showInputMessage="1" showErrorMessage="1" prompt="_x000a_" sqref="B37:Z37 B27:Z27" xr:uid="{00000000-0002-0000-0700-000003000000}"/>
    <dataValidation allowBlank="1" showInputMessage="1" showErrorMessage="1" prompt="Introduzca  la fecha  con el grupo asignado colocando DIA/MES/AÑO.  Las celdas no utilizadas colocar &quot;X&quot;" sqref="H107:M107" xr:uid="{00000000-0002-0000-0700-000004000000}"/>
    <dataValidation allowBlank="1" showInputMessage="1" showErrorMessage="1" prompt="Introduzca  la fecha de inicio de unidad con el grupo asignado colocando DIA/MES/AÑO.  Las celdas no utilizadas colocar &quot;X&quot;" sqref="C106:H106" xr:uid="{00000000-0002-0000-0700-000005000000}"/>
    <dataValidation allowBlank="1" showInputMessage="1" showErrorMessage="1" prompt="Colocar la clave del grupo asignado, las celdas no utilizadas colocar &quot;X&quot;" sqref="G100:H100" xr:uid="{00000000-0002-0000-0700-000006000000}"/>
    <dataValidation allowBlank="1" showInputMessage="1" showErrorMessage="1" prompt="Introduzca la fecha programada en formato Dia/Mes/Año" sqref="R107 N107 G107 W107"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Inserte la firma digitalizada" sqref="K117:S118 C122:L123 Q122:Z123" xr:uid="{00000000-0002-0000-07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8" max="16383" man="1"/>
    <brk id="49" max="16383" man="1"/>
    <brk id="51" max="16383" man="1"/>
    <brk id="72" max="16383" man="1"/>
    <brk id="75" max="16383" man="1"/>
    <brk id="88" max="16383" man="1"/>
    <brk id="106"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B000000}">
          <x14:formula1>
            <xm:f>'Evidencia e instrumentos'!$G$2:$G$5</xm:f>
          </x14:formula1>
          <xm:sqref>Q85:W87</xm:sqref>
        </x14:dataValidation>
        <x14:dataValidation type="list" allowBlank="1" showInputMessage="1" showErrorMessage="1" xr:uid="{00000000-0002-0000-0700-00000C000000}">
          <x14:formula1>
            <xm:f>'Carreras - Especialidades'!$B$2:$B$11</xm:f>
          </x14:formula1>
          <xm:sqref>E11:M11</xm:sqref>
        </x14:dataValidation>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Especialidades'!$M$2:$M$11</xm:f>
          </x14:formula1>
          <xm:sqref>Q125:Z125</xm:sqref>
        </x14:dataValidation>
        <x14:dataValidation type="list" allowBlank="1" showInputMessage="1" showErrorMessage="1" xr:uid="{00000000-0002-0000-0700-00000F000000}">
          <x14:formula1>
            <xm:f>'Carreras - Especialidades'!$G$2:$G$11</xm:f>
          </x14:formula1>
          <xm:sqref>Q124:Z124</xm:sqref>
        </x14:dataValidation>
        <x14:dataValidation type="list" allowBlank="1" showInputMessage="1" showErrorMessage="1" prompt="Seleccione una opción de la lista." xr:uid="{00000000-0002-0000-0700-000010000000}">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tabSelected="1" view="pageBreakPreview" topLeftCell="A4" zoomScale="120" zoomScaleNormal="100" zoomScaleSheetLayoutView="120" zoomScalePageLayoutView="90" workbookViewId="0">
      <selection activeCell="E16" sqref="E16"/>
    </sheetView>
  </sheetViews>
  <sheetFormatPr baseColWidth="10" defaultColWidth="11.44140625" defaultRowHeight="14.4" x14ac:dyDescent="0.3"/>
  <cols>
    <col min="1" max="1" width="1.109375" style="10" customWidth="1"/>
    <col min="2" max="2" width="7.33203125" style="10" customWidth="1"/>
    <col min="3" max="3" width="5.44140625" style="10" customWidth="1"/>
    <col min="4" max="4" width="3.44140625" style="10" customWidth="1"/>
    <col min="5" max="22" width="4.44140625" style="10" customWidth="1"/>
    <col min="23" max="27" width="4.5546875" style="10" customWidth="1"/>
    <col min="28" max="28" width="4.33203125" style="10" customWidth="1"/>
    <col min="29" max="29" width="6.88671875" style="10" customWidth="1"/>
    <col min="30" max="30" width="3.44140625" style="10" customWidth="1"/>
    <col min="31" max="31" width="0.5546875" style="10" customWidth="1"/>
    <col min="32" max="16384" width="11.44140625" style="10"/>
  </cols>
  <sheetData>
    <row r="1" spans="1:32" s="29" customFormat="1" ht="5.25" customHeight="1" x14ac:dyDescent="0.3">
      <c r="A1" s="54"/>
      <c r="B1" s="55"/>
      <c r="C1" s="55"/>
      <c r="D1" s="56"/>
      <c r="E1" s="57"/>
      <c r="F1" s="55"/>
      <c r="G1" s="55"/>
      <c r="H1" s="55"/>
      <c r="I1" s="56"/>
      <c r="J1" s="57"/>
      <c r="K1" s="55"/>
      <c r="L1" s="55"/>
      <c r="M1" s="55"/>
      <c r="N1" s="55"/>
      <c r="O1" s="55"/>
      <c r="P1" s="56"/>
      <c r="Q1" s="55"/>
      <c r="R1" s="55"/>
      <c r="S1" s="55"/>
      <c r="T1" s="55"/>
      <c r="U1" s="55"/>
      <c r="V1" s="55"/>
      <c r="W1" s="55"/>
      <c r="X1" s="55"/>
      <c r="Y1" s="55"/>
      <c r="Z1" s="55"/>
      <c r="AA1" s="55"/>
      <c r="AB1" s="55"/>
      <c r="AC1" s="55"/>
      <c r="AD1" s="58"/>
    </row>
    <row r="2" spans="1:32" s="29" customFormat="1" ht="11.25" customHeight="1" x14ac:dyDescent="0.3">
      <c r="A2" s="59"/>
      <c r="B2" s="60"/>
      <c r="C2" s="60"/>
      <c r="D2" s="61"/>
      <c r="E2" s="234" t="s">
        <v>0</v>
      </c>
      <c r="F2" s="234"/>
      <c r="G2" s="234"/>
      <c r="H2" s="234"/>
      <c r="I2" s="234"/>
      <c r="J2" s="234"/>
      <c r="K2" s="234"/>
      <c r="L2" s="234"/>
      <c r="M2" s="234"/>
      <c r="N2" s="234"/>
      <c r="O2" s="234"/>
      <c r="P2" s="234"/>
      <c r="Q2" s="234"/>
      <c r="R2" s="234"/>
      <c r="S2" s="234"/>
      <c r="T2" s="234"/>
      <c r="U2" s="234"/>
      <c r="V2" s="234"/>
      <c r="W2" s="234"/>
      <c r="X2" s="234"/>
      <c r="Y2" s="234"/>
      <c r="Z2" s="234"/>
      <c r="AA2" s="234"/>
      <c r="AB2" s="234"/>
      <c r="AC2" s="234"/>
      <c r="AD2" s="62"/>
    </row>
    <row r="3" spans="1:32" s="29" customFormat="1" ht="12" customHeight="1" x14ac:dyDescent="0.3">
      <c r="A3" s="59"/>
      <c r="B3" s="60"/>
      <c r="C3" s="60"/>
      <c r="D3" s="61"/>
      <c r="E3" s="60"/>
      <c r="F3" s="63"/>
      <c r="G3" s="63"/>
      <c r="H3" s="63"/>
      <c r="I3" s="63"/>
      <c r="J3" s="63"/>
      <c r="K3" s="63"/>
      <c r="L3" s="63"/>
      <c r="M3" s="81"/>
      <c r="N3" s="81"/>
      <c r="O3" s="81"/>
      <c r="P3" s="249" t="s">
        <v>235</v>
      </c>
      <c r="Q3" s="249"/>
      <c r="R3" s="249"/>
      <c r="S3" s="249"/>
      <c r="T3" s="249"/>
      <c r="U3" s="249"/>
      <c r="V3" s="249"/>
      <c r="W3" s="249"/>
      <c r="X3" s="249"/>
      <c r="Y3" s="249"/>
      <c r="Z3" s="249"/>
      <c r="AA3" s="249"/>
      <c r="AB3" s="249"/>
      <c r="AC3" s="249"/>
      <c r="AD3" s="62"/>
    </row>
    <row r="4" spans="1:32" s="29" customFormat="1" ht="14.25" customHeight="1" x14ac:dyDescent="0.3">
      <c r="A4" s="59"/>
      <c r="B4" s="60"/>
      <c r="C4" s="60"/>
      <c r="D4" s="61"/>
      <c r="E4" s="60"/>
      <c r="F4" s="63"/>
      <c r="G4" s="63"/>
      <c r="H4" s="63"/>
      <c r="I4" s="63"/>
      <c r="J4" s="63"/>
      <c r="K4" s="63"/>
      <c r="L4" s="63"/>
      <c r="M4" s="389" t="s">
        <v>245</v>
      </c>
      <c r="N4" s="389"/>
      <c r="O4" s="389"/>
      <c r="P4" s="389"/>
      <c r="Q4" s="389"/>
      <c r="R4" s="389"/>
      <c r="S4" s="389"/>
      <c r="T4" s="389"/>
      <c r="U4" s="389"/>
      <c r="V4" s="389"/>
      <c r="W4" s="389"/>
      <c r="X4" s="389"/>
      <c r="Y4" s="389"/>
      <c r="Z4" s="389"/>
      <c r="AA4" s="389"/>
      <c r="AB4" s="389"/>
      <c r="AC4" s="389"/>
      <c r="AD4" s="62"/>
    </row>
    <row r="5" spans="1:32" s="29" customFormat="1" ht="5.25" customHeight="1" x14ac:dyDescent="0.3">
      <c r="A5" s="64"/>
      <c r="B5" s="65"/>
      <c r="C5" s="65"/>
      <c r="D5" s="66"/>
      <c r="E5" s="67"/>
      <c r="F5" s="65"/>
      <c r="G5" s="65"/>
      <c r="H5" s="65"/>
      <c r="I5" s="66"/>
      <c r="J5" s="67"/>
      <c r="K5" s="65"/>
      <c r="L5" s="65"/>
      <c r="M5" s="65"/>
      <c r="N5" s="65"/>
      <c r="O5" s="65"/>
      <c r="P5" s="66"/>
      <c r="Q5" s="65"/>
      <c r="R5" s="65"/>
      <c r="S5" s="65"/>
      <c r="T5" s="65"/>
      <c r="U5" s="65"/>
      <c r="V5" s="65"/>
      <c r="W5" s="65"/>
      <c r="X5" s="65"/>
      <c r="Y5" s="65"/>
      <c r="Z5" s="65"/>
      <c r="AA5" s="65"/>
      <c r="AB5" s="65"/>
      <c r="AC5" s="65"/>
      <c r="AD5" s="68"/>
    </row>
    <row r="6" spans="1:32" ht="5.25" customHeight="1" x14ac:dyDescent="0.3">
      <c r="A6" s="70"/>
      <c r="B6" s="70"/>
      <c r="C6" s="70"/>
      <c r="D6" s="71"/>
      <c r="E6" s="72"/>
      <c r="F6" s="70"/>
      <c r="G6" s="70"/>
      <c r="H6" s="70"/>
      <c r="I6" s="71"/>
      <c r="J6" s="72"/>
      <c r="K6" s="70"/>
      <c r="L6" s="70"/>
      <c r="M6" s="70"/>
      <c r="N6" s="70"/>
      <c r="O6" s="70"/>
      <c r="P6" s="71"/>
      <c r="Q6" s="70"/>
      <c r="R6" s="70"/>
      <c r="S6" s="70"/>
      <c r="T6" s="70"/>
      <c r="U6" s="70"/>
      <c r="V6" s="70"/>
      <c r="W6" s="70"/>
      <c r="X6" s="70"/>
      <c r="Y6" s="70"/>
      <c r="Z6" s="70"/>
      <c r="AA6" s="70"/>
      <c r="AB6" s="70"/>
      <c r="AC6" s="70"/>
      <c r="AD6" s="70"/>
    </row>
    <row r="7" spans="1:32" ht="12" customHeight="1" x14ac:dyDescent="0.3">
      <c r="A7" s="70"/>
      <c r="B7" s="381" t="s">
        <v>1</v>
      </c>
      <c r="C7" s="381"/>
      <c r="D7" s="70"/>
      <c r="E7" s="390" t="s">
        <v>6</v>
      </c>
      <c r="F7" s="390"/>
      <c r="G7" s="390"/>
      <c r="H7" s="390"/>
      <c r="I7" s="73"/>
      <c r="J7" s="73"/>
      <c r="K7" s="381" t="s">
        <v>236</v>
      </c>
      <c r="L7" s="381"/>
      <c r="M7" s="381"/>
      <c r="N7" s="381"/>
      <c r="O7" s="70"/>
      <c r="P7" s="391" t="s">
        <v>207</v>
      </c>
      <c r="Q7" s="391"/>
      <c r="R7" s="391"/>
      <c r="S7" s="391"/>
      <c r="T7" s="391"/>
      <c r="U7" s="70"/>
      <c r="V7" s="381" t="s">
        <v>3</v>
      </c>
      <c r="W7" s="381"/>
      <c r="X7" s="381"/>
      <c r="Y7" s="381"/>
      <c r="Z7" s="70"/>
      <c r="AA7" s="392">
        <v>6</v>
      </c>
      <c r="AB7" s="392"/>
      <c r="AC7" s="392"/>
      <c r="AD7" s="73"/>
      <c r="AE7" s="141"/>
    </row>
    <row r="8" spans="1:32" ht="3" customHeight="1" x14ac:dyDescent="0.3">
      <c r="A8" s="70"/>
      <c r="B8" s="74"/>
      <c r="C8" s="75"/>
      <c r="D8" s="70"/>
      <c r="E8" s="76"/>
      <c r="F8" s="70"/>
      <c r="G8" s="70"/>
      <c r="H8" s="70"/>
      <c r="I8" s="70"/>
      <c r="J8" s="60"/>
      <c r="K8" s="74"/>
      <c r="L8" s="75"/>
      <c r="M8" s="70"/>
      <c r="N8" s="70"/>
      <c r="O8" s="70"/>
      <c r="P8" s="76"/>
      <c r="Q8" s="70"/>
      <c r="R8" s="70"/>
      <c r="S8" s="70"/>
      <c r="T8" s="70"/>
      <c r="U8" s="70"/>
      <c r="V8" s="70"/>
      <c r="W8" s="70"/>
      <c r="X8" s="70"/>
      <c r="Y8" s="70"/>
      <c r="Z8" s="70"/>
      <c r="AA8" s="70"/>
      <c r="AB8" s="70"/>
      <c r="AC8" s="70"/>
      <c r="AD8" s="60"/>
      <c r="AE8" s="29"/>
    </row>
    <row r="9" spans="1:32" ht="12" customHeight="1" x14ac:dyDescent="0.3">
      <c r="A9" s="70"/>
      <c r="B9" s="381" t="s">
        <v>5</v>
      </c>
      <c r="C9" s="381"/>
      <c r="D9" s="71"/>
      <c r="E9" s="393" t="s">
        <v>42</v>
      </c>
      <c r="F9" s="393"/>
      <c r="G9" s="393"/>
      <c r="H9" s="393"/>
      <c r="I9" s="82"/>
      <c r="J9" s="73"/>
      <c r="K9" s="381" t="s">
        <v>2</v>
      </c>
      <c r="L9" s="381"/>
      <c r="M9" s="381"/>
      <c r="N9" s="381"/>
      <c r="O9" s="70"/>
      <c r="P9" s="382" t="s">
        <v>278</v>
      </c>
      <c r="Q9" s="382"/>
      <c r="R9" s="382"/>
      <c r="S9" s="382"/>
      <c r="T9" s="382"/>
      <c r="U9" s="70"/>
      <c r="V9" s="381" t="s">
        <v>4</v>
      </c>
      <c r="W9" s="381"/>
      <c r="X9" s="381"/>
      <c r="Y9" s="381"/>
      <c r="Z9" s="70"/>
      <c r="AA9" s="388" t="s">
        <v>237</v>
      </c>
      <c r="AB9" s="388"/>
      <c r="AC9" s="388"/>
      <c r="AD9" s="73"/>
      <c r="AE9" s="141"/>
    </row>
    <row r="10" spans="1:32" ht="6.75" customHeight="1" x14ac:dyDescent="0.3">
      <c r="G10" s="29"/>
      <c r="J10" s="29"/>
      <c r="K10" s="141"/>
      <c r="AD10" s="29"/>
      <c r="AE10" s="29"/>
    </row>
    <row r="11" spans="1:32" ht="5.25" customHeight="1" thickBot="1" x14ac:dyDescent="0.35">
      <c r="B11" s="97"/>
      <c r="C11" s="98"/>
      <c r="E11" s="99"/>
      <c r="F11" s="100"/>
      <c r="G11" s="100"/>
      <c r="H11" s="100"/>
      <c r="I11" s="100"/>
      <c r="J11" s="101"/>
      <c r="K11" s="101"/>
      <c r="L11" s="97"/>
      <c r="M11" s="98"/>
      <c r="N11" s="100"/>
      <c r="O11" s="100"/>
      <c r="R11" s="99"/>
      <c r="S11" s="100"/>
      <c r="T11" s="100"/>
      <c r="U11" s="100"/>
      <c r="V11" s="100"/>
      <c r="AE11" s="29"/>
      <c r="AF11" s="29"/>
    </row>
    <row r="12" spans="1:32" ht="26.25" customHeight="1" thickTop="1" thickBot="1" x14ac:dyDescent="0.35">
      <c r="B12" s="192" t="s">
        <v>83</v>
      </c>
      <c r="C12" s="236"/>
      <c r="D12" s="193"/>
      <c r="E12" s="384" t="s">
        <v>212</v>
      </c>
      <c r="F12" s="384"/>
      <c r="G12" s="384"/>
      <c r="H12" s="384"/>
      <c r="I12" s="384"/>
      <c r="J12" s="384"/>
      <c r="K12" s="384"/>
      <c r="L12" s="384"/>
      <c r="M12" s="384"/>
      <c r="N12" s="384"/>
      <c r="O12" s="384"/>
      <c r="P12" s="384"/>
      <c r="Q12" s="383" t="s">
        <v>164</v>
      </c>
      <c r="R12" s="383"/>
      <c r="S12" s="383"/>
      <c r="T12" s="383"/>
      <c r="U12" s="338" t="s">
        <v>43</v>
      </c>
      <c r="V12" s="338"/>
      <c r="W12" s="338"/>
      <c r="X12" s="338"/>
      <c r="Y12" s="338"/>
      <c r="Z12" s="338"/>
      <c r="AA12" s="338"/>
      <c r="AB12" s="338"/>
      <c r="AC12" s="338"/>
      <c r="AD12" s="339"/>
    </row>
    <row r="13" spans="1:32" s="84" customFormat="1" ht="26.25" customHeight="1" thickTop="1" thickBot="1" x14ac:dyDescent="0.35">
      <c r="A13" s="11"/>
      <c r="B13" s="192" t="s">
        <v>120</v>
      </c>
      <c r="C13" s="236"/>
      <c r="D13" s="193"/>
      <c r="E13" s="218" t="s">
        <v>341</v>
      </c>
      <c r="F13" s="344"/>
      <c r="G13" s="344"/>
      <c r="H13" s="344"/>
      <c r="I13" s="344"/>
      <c r="J13" s="344"/>
      <c r="K13" s="344"/>
      <c r="L13" s="344"/>
      <c r="M13" s="385"/>
      <c r="N13" s="385"/>
      <c r="O13" s="379" t="s">
        <v>135</v>
      </c>
      <c r="P13" s="379"/>
      <c r="Q13" s="379"/>
      <c r="R13" s="386" t="s">
        <v>296</v>
      </c>
      <c r="S13" s="386"/>
      <c r="T13" s="386"/>
      <c r="U13" s="379" t="s">
        <v>80</v>
      </c>
      <c r="V13" s="379"/>
      <c r="W13" s="380" t="s">
        <v>297</v>
      </c>
      <c r="X13" s="176"/>
      <c r="Y13" s="192" t="s">
        <v>250</v>
      </c>
      <c r="Z13" s="236"/>
      <c r="AA13" s="387" t="s">
        <v>371</v>
      </c>
      <c r="AB13" s="387"/>
      <c r="AC13" s="387"/>
      <c r="AD13" s="387"/>
    </row>
    <row r="14" spans="1:32" s="84" customFormat="1" ht="26.25" customHeight="1" thickTop="1" thickBot="1" x14ac:dyDescent="0.35">
      <c r="A14" s="11"/>
      <c r="B14" s="192" t="s">
        <v>82</v>
      </c>
      <c r="C14" s="236"/>
      <c r="D14" s="193"/>
      <c r="E14" s="173" t="s">
        <v>299</v>
      </c>
      <c r="F14" s="174"/>
      <c r="G14" s="174"/>
      <c r="H14" s="174"/>
      <c r="I14" s="174"/>
      <c r="J14" s="192" t="s">
        <v>163</v>
      </c>
      <c r="K14" s="236"/>
      <c r="L14" s="236"/>
      <c r="M14" s="187"/>
      <c r="N14" s="431"/>
      <c r="O14" s="188"/>
      <c r="P14" s="187"/>
      <c r="Q14" s="431"/>
      <c r="R14" s="188"/>
      <c r="S14" s="430"/>
      <c r="T14" s="430"/>
      <c r="U14" s="430"/>
      <c r="V14" s="430"/>
      <c r="W14" s="430"/>
      <c r="X14" s="236" t="s">
        <v>84</v>
      </c>
      <c r="Y14" s="193"/>
      <c r="Z14" s="432" t="s">
        <v>280</v>
      </c>
      <c r="AA14" s="433"/>
      <c r="AB14" s="433"/>
      <c r="AC14" s="433"/>
      <c r="AD14" s="433"/>
    </row>
    <row r="15" spans="1:32" s="84" customFormat="1" ht="26.25" customHeight="1" thickTop="1" thickBot="1" x14ac:dyDescent="0.35">
      <c r="A15" s="11"/>
      <c r="B15" s="192" t="s">
        <v>121</v>
      </c>
      <c r="C15" s="236"/>
      <c r="D15" s="193"/>
      <c r="E15" s="400" t="s">
        <v>300</v>
      </c>
      <c r="F15" s="401"/>
      <c r="G15" s="401"/>
      <c r="H15" s="401"/>
      <c r="I15" s="401"/>
      <c r="J15" s="401"/>
      <c r="K15" s="401"/>
      <c r="L15" s="401"/>
      <c r="M15" s="220"/>
      <c r="N15" s="220"/>
      <c r="O15" s="220"/>
      <c r="P15" s="220"/>
      <c r="Q15" s="220"/>
      <c r="R15" s="220"/>
      <c r="S15" s="220"/>
      <c r="T15" s="220"/>
      <c r="U15" s="220"/>
      <c r="V15" s="220"/>
      <c r="W15" s="220"/>
      <c r="X15" s="401"/>
      <c r="Y15" s="401"/>
      <c r="Z15" s="401"/>
      <c r="AA15" s="401"/>
      <c r="AB15" s="401"/>
      <c r="AC15" s="401"/>
      <c r="AD15" s="401"/>
    </row>
    <row r="16" spans="1:32" s="86" customFormat="1" ht="3" customHeight="1" thickTop="1" x14ac:dyDescent="0.3">
      <c r="A16" s="85"/>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row>
    <row r="17" spans="1:31" s="84" customFormat="1" ht="27.75" customHeight="1" x14ac:dyDescent="0.3">
      <c r="A17" s="429" t="s">
        <v>247</v>
      </c>
      <c r="B17" s="429"/>
      <c r="C17" s="429"/>
      <c r="D17" s="429"/>
      <c r="E17" s="429"/>
      <c r="F17" s="429"/>
      <c r="G17" s="429"/>
      <c r="H17" s="429"/>
      <c r="I17" s="429"/>
      <c r="J17" s="429"/>
      <c r="K17" s="429"/>
      <c r="L17" s="429"/>
      <c r="M17" s="429"/>
      <c r="N17" s="429"/>
      <c r="O17" s="429"/>
      <c r="P17" s="429"/>
      <c r="Q17" s="429"/>
      <c r="R17" s="429"/>
      <c r="S17" s="429"/>
      <c r="T17" s="429"/>
      <c r="U17" s="429"/>
      <c r="V17" s="429"/>
      <c r="W17" s="429"/>
      <c r="X17" s="429"/>
      <c r="Y17" s="429"/>
      <c r="Z17" s="429"/>
      <c r="AA17" s="429"/>
      <c r="AB17" s="429"/>
      <c r="AC17" s="429"/>
      <c r="AD17" s="429"/>
      <c r="AE17" s="429"/>
    </row>
    <row r="18" spans="1:31" s="84" customFormat="1" ht="29.25" customHeight="1" x14ac:dyDescent="0.3">
      <c r="A18" s="407" t="s">
        <v>153</v>
      </c>
      <c r="B18" s="408"/>
      <c r="C18" s="408"/>
      <c r="D18" s="409"/>
      <c r="E18" s="88">
        <v>1</v>
      </c>
      <c r="F18" s="88">
        <v>2</v>
      </c>
      <c r="G18" s="88">
        <v>3</v>
      </c>
      <c r="H18" s="88">
        <v>4</v>
      </c>
      <c r="I18" s="88">
        <v>5</v>
      </c>
      <c r="J18" s="88">
        <v>6</v>
      </c>
      <c r="K18" s="88">
        <v>7</v>
      </c>
      <c r="L18" s="88">
        <v>8</v>
      </c>
      <c r="M18" s="88">
        <v>9</v>
      </c>
      <c r="N18" s="88">
        <v>10</v>
      </c>
      <c r="O18" s="88">
        <v>11</v>
      </c>
      <c r="P18" s="88">
        <v>12</v>
      </c>
      <c r="Q18" s="88">
        <v>13</v>
      </c>
      <c r="R18" s="88">
        <v>14</v>
      </c>
      <c r="S18" s="88">
        <v>15</v>
      </c>
      <c r="T18" s="88">
        <v>16</v>
      </c>
      <c r="U18" s="88">
        <v>17</v>
      </c>
      <c r="V18" s="88">
        <v>18</v>
      </c>
      <c r="W18" s="89" t="s">
        <v>156</v>
      </c>
      <c r="X18" s="406" t="s">
        <v>157</v>
      </c>
      <c r="Y18" s="406"/>
      <c r="Z18" s="406"/>
      <c r="AA18" s="406"/>
      <c r="AB18" s="406"/>
      <c r="AC18" s="406"/>
      <c r="AD18" s="406"/>
    </row>
    <row r="19" spans="1:31" s="84" customFormat="1" ht="42.75" customHeight="1" x14ac:dyDescent="0.3">
      <c r="A19" s="407" t="s">
        <v>154</v>
      </c>
      <c r="B19" s="408"/>
      <c r="C19" s="408"/>
      <c r="D19" s="409"/>
      <c r="E19" s="83"/>
      <c r="F19" s="83"/>
      <c r="G19" s="83"/>
      <c r="H19" s="83"/>
      <c r="I19" s="83"/>
      <c r="J19" s="83"/>
      <c r="K19" s="83"/>
      <c r="L19" s="83"/>
      <c r="M19" s="83"/>
      <c r="N19" s="83"/>
      <c r="O19" s="83"/>
      <c r="P19" s="83"/>
      <c r="Q19" s="83"/>
      <c r="R19" s="83"/>
      <c r="S19" s="83"/>
      <c r="T19" s="83"/>
      <c r="U19" s="83"/>
      <c r="V19" s="83"/>
      <c r="W19" s="89" t="s">
        <v>158</v>
      </c>
      <c r="X19" s="406" t="s">
        <v>160</v>
      </c>
      <c r="Y19" s="406"/>
      <c r="Z19" s="406"/>
      <c r="AA19" s="406"/>
      <c r="AB19" s="406"/>
      <c r="AC19" s="406"/>
      <c r="AD19" s="406"/>
    </row>
    <row r="20" spans="1:31" s="84" customFormat="1" ht="27" customHeight="1" x14ac:dyDescent="0.3">
      <c r="A20" s="452" t="s">
        <v>295</v>
      </c>
      <c r="B20" s="453"/>
      <c r="C20" s="453"/>
      <c r="D20" s="454"/>
      <c r="E20" s="397"/>
      <c r="F20" s="397"/>
      <c r="G20" s="397"/>
      <c r="H20" s="397"/>
      <c r="I20" s="397"/>
      <c r="J20" s="397"/>
      <c r="K20" s="397"/>
      <c r="L20" s="397"/>
      <c r="M20" s="397"/>
      <c r="N20" s="397"/>
      <c r="O20" s="397"/>
      <c r="P20" s="397"/>
      <c r="Q20" s="397"/>
      <c r="R20" s="397"/>
      <c r="S20" s="397"/>
      <c r="T20" s="397"/>
      <c r="U20" s="397"/>
      <c r="V20" s="397"/>
      <c r="W20" s="89" t="s">
        <v>159</v>
      </c>
      <c r="X20" s="405" t="s">
        <v>257</v>
      </c>
      <c r="Y20" s="405"/>
      <c r="Z20" s="405"/>
      <c r="AA20" s="405"/>
      <c r="AB20" s="405"/>
      <c r="AC20" s="405"/>
      <c r="AD20" s="405"/>
    </row>
    <row r="21" spans="1:31" s="84" customFormat="1" ht="18" customHeight="1" x14ac:dyDescent="0.3">
      <c r="A21" s="455"/>
      <c r="B21" s="456"/>
      <c r="C21" s="456"/>
      <c r="D21" s="457"/>
      <c r="E21" s="397"/>
      <c r="F21" s="397"/>
      <c r="G21" s="397"/>
      <c r="H21" s="397"/>
      <c r="I21" s="397"/>
      <c r="J21" s="397"/>
      <c r="K21" s="397"/>
      <c r="L21" s="397"/>
      <c r="M21" s="397"/>
      <c r="N21" s="397"/>
      <c r="O21" s="397"/>
      <c r="P21" s="397"/>
      <c r="Q21" s="397"/>
      <c r="R21" s="397"/>
      <c r="S21" s="397"/>
      <c r="T21" s="397"/>
      <c r="U21" s="397"/>
      <c r="V21" s="397"/>
      <c r="W21" s="89" t="s">
        <v>161</v>
      </c>
      <c r="X21" s="406" t="s">
        <v>162</v>
      </c>
      <c r="Y21" s="406"/>
      <c r="Z21" s="406"/>
      <c r="AA21" s="406"/>
      <c r="AB21" s="406"/>
      <c r="AC21" s="406"/>
      <c r="AD21" s="406"/>
    </row>
    <row r="22" spans="1:31" s="84" customFormat="1" ht="5.25" customHeight="1" x14ac:dyDescent="0.3">
      <c r="A22" s="11"/>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row>
    <row r="23" spans="1:31" s="84" customFormat="1" ht="23.25" customHeight="1" x14ac:dyDescent="0.3">
      <c r="A23" s="429" t="s">
        <v>249</v>
      </c>
      <c r="B23" s="429"/>
      <c r="C23" s="429"/>
      <c r="D23" s="429"/>
      <c r="E23" s="429"/>
      <c r="F23" s="429"/>
      <c r="G23" s="429"/>
      <c r="H23" s="429"/>
      <c r="I23" s="429"/>
      <c r="J23" s="429"/>
      <c r="K23" s="429"/>
      <c r="L23" s="429"/>
      <c r="M23" s="429"/>
      <c r="N23" s="429"/>
      <c r="O23" s="429"/>
      <c r="P23" s="429"/>
      <c r="Q23" s="429"/>
      <c r="R23" s="429"/>
      <c r="S23" s="429"/>
      <c r="T23" s="429"/>
      <c r="U23" s="429"/>
      <c r="V23" s="429"/>
      <c r="W23" s="429"/>
      <c r="X23" s="429"/>
      <c r="Y23" s="429"/>
      <c r="Z23" s="429"/>
      <c r="AA23" s="429"/>
      <c r="AB23" s="429"/>
      <c r="AC23" s="429"/>
      <c r="AD23" s="429"/>
      <c r="AE23" s="429"/>
    </row>
    <row r="24" spans="1:31" s="84" customFormat="1" ht="2.25" customHeight="1" thickBot="1" x14ac:dyDescent="0.35">
      <c r="A24" s="11"/>
      <c r="B24" s="91"/>
      <c r="C24" s="91"/>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row>
    <row r="25" spans="1:31" s="84" customFormat="1" ht="28.5" customHeight="1" x14ac:dyDescent="0.3">
      <c r="A25" s="410" t="s">
        <v>238</v>
      </c>
      <c r="B25" s="411"/>
      <c r="C25" s="411"/>
      <c r="D25" s="412"/>
      <c r="E25" s="402" t="s">
        <v>239</v>
      </c>
      <c r="F25" s="403"/>
      <c r="G25" s="404"/>
      <c r="H25" s="402" t="s">
        <v>246</v>
      </c>
      <c r="I25" s="403"/>
      <c r="J25" s="403"/>
      <c r="K25" s="403"/>
      <c r="L25" s="403"/>
      <c r="M25" s="403"/>
      <c r="N25" s="403"/>
      <c r="O25" s="404"/>
      <c r="P25" s="402" t="s">
        <v>240</v>
      </c>
      <c r="Q25" s="403"/>
      <c r="R25" s="403"/>
      <c r="S25" s="403"/>
      <c r="T25" s="403"/>
      <c r="U25" s="403"/>
      <c r="V25" s="403"/>
      <c r="W25" s="403"/>
      <c r="X25" s="403"/>
      <c r="Y25" s="404"/>
      <c r="Z25" s="402" t="s">
        <v>241</v>
      </c>
      <c r="AA25" s="403"/>
      <c r="AB25" s="403"/>
      <c r="AC25" s="403"/>
      <c r="AD25" s="404"/>
    </row>
    <row r="26" spans="1:31" s="84" customFormat="1" ht="18.75" customHeight="1" x14ac:dyDescent="0.3">
      <c r="A26" s="413" t="s">
        <v>248</v>
      </c>
      <c r="B26" s="414"/>
      <c r="C26" s="414"/>
      <c r="D26" s="415"/>
      <c r="E26" s="423"/>
      <c r="F26" s="424"/>
      <c r="G26" s="425"/>
      <c r="H26" s="458" t="s">
        <v>242</v>
      </c>
      <c r="I26" s="459"/>
      <c r="J26" s="459"/>
      <c r="K26" s="459"/>
      <c r="L26" s="459"/>
      <c r="M26" s="459"/>
      <c r="N26" s="459"/>
      <c r="O26" s="460"/>
      <c r="P26" s="458" t="s">
        <v>243</v>
      </c>
      <c r="Q26" s="459"/>
      <c r="R26" s="459"/>
      <c r="S26" s="459"/>
      <c r="T26" s="459"/>
      <c r="U26" s="459"/>
      <c r="V26" s="459"/>
      <c r="W26" s="459"/>
      <c r="X26" s="459"/>
      <c r="Y26" s="460"/>
      <c r="Z26" s="423"/>
      <c r="AA26" s="424"/>
      <c r="AB26" s="424"/>
      <c r="AC26" s="424"/>
      <c r="AD26" s="425"/>
    </row>
    <row r="27" spans="1:31" s="84" customFormat="1" ht="18.75" customHeight="1" x14ac:dyDescent="0.3">
      <c r="A27" s="416"/>
      <c r="B27" s="417"/>
      <c r="C27" s="417"/>
      <c r="D27" s="418"/>
      <c r="E27" s="423"/>
      <c r="F27" s="424"/>
      <c r="G27" s="425"/>
      <c r="H27" s="458"/>
      <c r="I27" s="459"/>
      <c r="J27" s="459"/>
      <c r="K27" s="459"/>
      <c r="L27" s="459"/>
      <c r="M27" s="459"/>
      <c r="N27" s="459"/>
      <c r="O27" s="460"/>
      <c r="P27" s="458"/>
      <c r="Q27" s="459"/>
      <c r="R27" s="459"/>
      <c r="S27" s="459"/>
      <c r="T27" s="459"/>
      <c r="U27" s="459"/>
      <c r="V27" s="459"/>
      <c r="W27" s="459"/>
      <c r="X27" s="459"/>
      <c r="Y27" s="460"/>
      <c r="Z27" s="423"/>
      <c r="AA27" s="424"/>
      <c r="AB27" s="424"/>
      <c r="AC27" s="424"/>
      <c r="AD27" s="425"/>
    </row>
    <row r="28" spans="1:31" s="84" customFormat="1" ht="18.75" customHeight="1" thickBot="1" x14ac:dyDescent="0.35">
      <c r="A28" s="419"/>
      <c r="B28" s="420"/>
      <c r="C28" s="420"/>
      <c r="D28" s="421"/>
      <c r="E28" s="426"/>
      <c r="F28" s="427"/>
      <c r="G28" s="428"/>
      <c r="H28" s="461"/>
      <c r="I28" s="462"/>
      <c r="J28" s="462"/>
      <c r="K28" s="462"/>
      <c r="L28" s="462"/>
      <c r="M28" s="462"/>
      <c r="N28" s="462"/>
      <c r="O28" s="463"/>
      <c r="P28" s="461"/>
      <c r="Q28" s="462"/>
      <c r="R28" s="462"/>
      <c r="S28" s="462"/>
      <c r="T28" s="462"/>
      <c r="U28" s="462"/>
      <c r="V28" s="462"/>
      <c r="W28" s="462"/>
      <c r="X28" s="462"/>
      <c r="Y28" s="463"/>
      <c r="Z28" s="426"/>
      <c r="AA28" s="427"/>
      <c r="AB28" s="427"/>
      <c r="AC28" s="427"/>
      <c r="AD28" s="428"/>
      <c r="AE28" s="92"/>
    </row>
    <row r="29" spans="1:31" ht="23.25" customHeight="1" thickBot="1" x14ac:dyDescent="0.35">
      <c r="A29" s="422" t="s">
        <v>157</v>
      </c>
      <c r="B29" s="422"/>
      <c r="C29" s="422"/>
      <c r="D29" s="422"/>
      <c r="E29" s="422"/>
      <c r="F29" s="422"/>
      <c r="G29" s="422"/>
      <c r="H29" s="422"/>
      <c r="I29" s="422"/>
      <c r="J29" s="422"/>
      <c r="K29" s="422"/>
      <c r="L29" s="422"/>
      <c r="M29" s="422"/>
      <c r="N29" s="422"/>
      <c r="O29" s="422"/>
      <c r="P29" s="422"/>
      <c r="Q29" s="422"/>
      <c r="R29" s="422"/>
      <c r="S29" s="422"/>
      <c r="T29" s="422"/>
      <c r="U29" s="422"/>
      <c r="V29" s="422"/>
      <c r="W29" s="422"/>
      <c r="X29" s="422"/>
      <c r="Y29" s="422"/>
      <c r="Z29" s="422"/>
      <c r="AA29" s="422"/>
      <c r="AB29" s="422"/>
      <c r="AC29" s="422"/>
      <c r="AD29" s="422"/>
      <c r="AE29" s="93"/>
    </row>
    <row r="30" spans="1:31" ht="93.75" customHeight="1" x14ac:dyDescent="0.3">
      <c r="A30" s="440" t="s">
        <v>261</v>
      </c>
      <c r="B30" s="441"/>
      <c r="C30" s="441"/>
      <c r="D30" s="442"/>
      <c r="E30" s="394" t="s">
        <v>265</v>
      </c>
      <c r="F30" s="395"/>
      <c r="G30" s="396"/>
      <c r="H30" s="446" t="s">
        <v>266</v>
      </c>
      <c r="I30" s="395"/>
      <c r="J30" s="395"/>
      <c r="K30" s="395"/>
      <c r="L30" s="395" t="s">
        <v>267</v>
      </c>
      <c r="M30" s="395"/>
      <c r="N30" s="395"/>
      <c r="O30" s="396"/>
      <c r="P30" s="446" t="s">
        <v>268</v>
      </c>
      <c r="Q30" s="395"/>
      <c r="R30" s="395"/>
      <c r="S30" s="395"/>
      <c r="T30" s="395"/>
      <c r="U30" s="447" t="s">
        <v>269</v>
      </c>
      <c r="V30" s="447"/>
      <c r="W30" s="447"/>
      <c r="X30" s="447"/>
      <c r="Y30" s="448"/>
      <c r="Z30" s="402" t="s">
        <v>241</v>
      </c>
      <c r="AA30" s="403"/>
      <c r="AB30" s="403"/>
      <c r="AC30" s="403"/>
      <c r="AD30" s="404"/>
      <c r="AE30" s="93"/>
    </row>
    <row r="31" spans="1:31" ht="112.5" customHeight="1" x14ac:dyDescent="0.3">
      <c r="A31" s="474"/>
      <c r="B31" s="475"/>
      <c r="C31" s="475"/>
      <c r="D31" s="476"/>
      <c r="E31" s="365" t="s">
        <v>272</v>
      </c>
      <c r="F31" s="366"/>
      <c r="G31" s="367"/>
      <c r="H31" s="363"/>
      <c r="I31" s="361"/>
      <c r="J31" s="361"/>
      <c r="K31" s="364"/>
      <c r="L31" s="360"/>
      <c r="M31" s="361"/>
      <c r="N31" s="361"/>
      <c r="O31" s="362"/>
      <c r="P31" s="358" t="s">
        <v>270</v>
      </c>
      <c r="Q31" s="356"/>
      <c r="R31" s="356"/>
      <c r="S31" s="356"/>
      <c r="T31" s="359"/>
      <c r="U31" s="355" t="s">
        <v>271</v>
      </c>
      <c r="V31" s="356"/>
      <c r="W31" s="356"/>
      <c r="X31" s="356"/>
      <c r="Y31" s="357"/>
      <c r="Z31" s="434"/>
      <c r="AA31" s="435"/>
      <c r="AB31" s="435"/>
      <c r="AC31" s="435"/>
      <c r="AD31" s="436"/>
      <c r="AE31" s="93"/>
    </row>
    <row r="32" spans="1:31" ht="112.5" customHeight="1" x14ac:dyDescent="0.3">
      <c r="A32" s="474"/>
      <c r="B32" s="475"/>
      <c r="C32" s="475"/>
      <c r="D32" s="476"/>
      <c r="E32" s="366" t="s">
        <v>273</v>
      </c>
      <c r="F32" s="366"/>
      <c r="G32" s="367"/>
      <c r="H32" s="373"/>
      <c r="I32" s="374"/>
      <c r="J32" s="374"/>
      <c r="K32" s="374"/>
      <c r="L32" s="374"/>
      <c r="M32" s="374"/>
      <c r="N32" s="374"/>
      <c r="O32" s="375"/>
      <c r="P32" s="376" t="s">
        <v>270</v>
      </c>
      <c r="Q32" s="377"/>
      <c r="R32" s="377"/>
      <c r="S32" s="377"/>
      <c r="T32" s="377"/>
      <c r="U32" s="377" t="s">
        <v>271</v>
      </c>
      <c r="V32" s="377"/>
      <c r="W32" s="377"/>
      <c r="X32" s="377"/>
      <c r="Y32" s="378"/>
      <c r="Z32" s="434"/>
      <c r="AA32" s="435"/>
      <c r="AB32" s="435"/>
      <c r="AC32" s="435"/>
      <c r="AD32" s="436"/>
      <c r="AE32" s="93"/>
    </row>
    <row r="33" spans="1:31" ht="112.5" customHeight="1" thickBot="1" x14ac:dyDescent="0.35">
      <c r="A33" s="443"/>
      <c r="B33" s="444"/>
      <c r="C33" s="444"/>
      <c r="D33" s="445"/>
      <c r="E33" s="371" t="s">
        <v>274</v>
      </c>
      <c r="F33" s="371"/>
      <c r="G33" s="372"/>
      <c r="H33" s="398"/>
      <c r="I33" s="399"/>
      <c r="J33" s="399"/>
      <c r="K33" s="399"/>
      <c r="L33" s="399"/>
      <c r="M33" s="399"/>
      <c r="N33" s="399"/>
      <c r="O33" s="477"/>
      <c r="P33" s="449" t="s">
        <v>270</v>
      </c>
      <c r="Q33" s="450"/>
      <c r="R33" s="450"/>
      <c r="S33" s="450"/>
      <c r="T33" s="450"/>
      <c r="U33" s="450" t="s">
        <v>271</v>
      </c>
      <c r="V33" s="450"/>
      <c r="W33" s="450"/>
      <c r="X33" s="450"/>
      <c r="Y33" s="451"/>
      <c r="Z33" s="437"/>
      <c r="AA33" s="438"/>
      <c r="AB33" s="438"/>
      <c r="AC33" s="438"/>
      <c r="AD33" s="439"/>
      <c r="AE33" s="94"/>
    </row>
    <row r="34" spans="1:31" ht="115.5" customHeight="1" x14ac:dyDescent="0.3">
      <c r="A34" s="440" t="s">
        <v>244</v>
      </c>
      <c r="B34" s="441"/>
      <c r="C34" s="441"/>
      <c r="D34" s="442"/>
      <c r="E34" s="464"/>
      <c r="F34" s="465"/>
      <c r="G34" s="466"/>
      <c r="H34" s="470"/>
      <c r="I34" s="471"/>
      <c r="J34" s="471"/>
      <c r="K34" s="471"/>
      <c r="L34" s="471"/>
      <c r="M34" s="471"/>
      <c r="N34" s="471"/>
      <c r="O34" s="472"/>
      <c r="P34" s="368" t="s">
        <v>270</v>
      </c>
      <c r="Q34" s="369"/>
      <c r="R34" s="369"/>
      <c r="S34" s="369"/>
      <c r="T34" s="369"/>
      <c r="U34" s="369" t="s">
        <v>271</v>
      </c>
      <c r="V34" s="369"/>
      <c r="W34" s="369"/>
      <c r="X34" s="369"/>
      <c r="Y34" s="370"/>
      <c r="Z34" s="473"/>
      <c r="AA34" s="465"/>
      <c r="AB34" s="465"/>
      <c r="AC34" s="465"/>
      <c r="AD34" s="466"/>
      <c r="AE34" s="94"/>
    </row>
    <row r="35" spans="1:31" s="96" customFormat="1" ht="39.75" customHeight="1" thickBot="1" x14ac:dyDescent="0.35">
      <c r="A35" s="443"/>
      <c r="B35" s="444"/>
      <c r="C35" s="444"/>
      <c r="D35" s="445"/>
      <c r="E35" s="426"/>
      <c r="F35" s="427"/>
      <c r="G35" s="428"/>
      <c r="H35" s="467" t="s">
        <v>242</v>
      </c>
      <c r="I35" s="468"/>
      <c r="J35" s="468"/>
      <c r="K35" s="468"/>
      <c r="L35" s="468"/>
      <c r="M35" s="468"/>
      <c r="N35" s="468"/>
      <c r="O35" s="469"/>
      <c r="P35" s="467" t="s">
        <v>243</v>
      </c>
      <c r="Q35" s="468"/>
      <c r="R35" s="468"/>
      <c r="S35" s="468"/>
      <c r="T35" s="468"/>
      <c r="U35" s="468"/>
      <c r="V35" s="468"/>
      <c r="W35" s="468"/>
      <c r="X35" s="468"/>
      <c r="Y35" s="469"/>
      <c r="Z35" s="426"/>
      <c r="AA35" s="427"/>
      <c r="AB35" s="427"/>
      <c r="AC35" s="427"/>
      <c r="AD35" s="428"/>
      <c r="AE35" s="95"/>
    </row>
    <row r="36" spans="1:31" s="96" customFormat="1" ht="16.5" customHeight="1" x14ac:dyDescent="0.3">
      <c r="B36" s="143"/>
      <c r="C36" s="143"/>
      <c r="D36" s="143"/>
      <c r="E36" s="51"/>
      <c r="F36" s="51"/>
      <c r="G36" s="51"/>
      <c r="H36" s="50"/>
      <c r="I36" s="50"/>
      <c r="J36" s="50"/>
      <c r="K36" s="50"/>
      <c r="L36" s="50"/>
      <c r="M36" s="50"/>
      <c r="N36" s="50"/>
      <c r="O36" s="50"/>
      <c r="P36" s="50"/>
      <c r="Q36" s="50"/>
      <c r="R36" s="50"/>
      <c r="S36" s="50"/>
      <c r="T36" s="50"/>
      <c r="U36" s="50"/>
      <c r="V36" s="50"/>
      <c r="W36" s="50"/>
      <c r="X36" s="50"/>
      <c r="Y36" s="50"/>
      <c r="Z36" s="51"/>
      <c r="AA36" s="51"/>
      <c r="AB36" s="51"/>
      <c r="AC36" s="51"/>
      <c r="AD36" s="51"/>
    </row>
    <row r="37" spans="1:31" s="96" customFormat="1" ht="12.75" customHeight="1" x14ac:dyDescent="0.3">
      <c r="B37" s="143"/>
      <c r="C37" s="143"/>
      <c r="D37" s="143"/>
      <c r="E37" s="51"/>
      <c r="F37" s="51"/>
      <c r="G37" s="51"/>
      <c r="H37" s="50"/>
      <c r="I37" s="50"/>
      <c r="J37" s="50"/>
      <c r="K37" s="50"/>
      <c r="L37" s="50"/>
      <c r="M37" s="50"/>
      <c r="N37" s="50"/>
      <c r="O37" s="50"/>
      <c r="P37" s="50"/>
      <c r="Q37" s="50"/>
      <c r="R37" s="50"/>
      <c r="S37" s="50"/>
      <c r="T37" s="50"/>
      <c r="U37" s="50"/>
      <c r="V37" s="50"/>
      <c r="W37" s="50"/>
      <c r="X37" s="50"/>
      <c r="Y37" s="50"/>
      <c r="Z37" s="51"/>
      <c r="AA37" s="51"/>
      <c r="AB37" s="51"/>
      <c r="AC37" s="51"/>
      <c r="AD37" s="51"/>
    </row>
    <row r="38" spans="1:31" s="96" customFormat="1" ht="12.75" customHeight="1" x14ac:dyDescent="0.3">
      <c r="E38" s="51"/>
      <c r="F38" s="51"/>
      <c r="G38" s="51"/>
      <c r="H38" s="50"/>
      <c r="I38" s="50"/>
      <c r="J38" s="50"/>
      <c r="K38" s="50"/>
      <c r="L38" s="50"/>
      <c r="M38" s="50"/>
      <c r="N38" s="50"/>
      <c r="O38" s="50"/>
      <c r="P38" s="50"/>
      <c r="Q38" s="50"/>
      <c r="R38" s="50"/>
      <c r="S38" s="50"/>
      <c r="T38" s="50"/>
      <c r="U38" s="50"/>
      <c r="V38" s="50"/>
      <c r="W38" s="50"/>
      <c r="X38" s="50"/>
      <c r="Y38" s="50"/>
      <c r="Z38" s="51"/>
      <c r="AA38" s="51"/>
      <c r="AB38" s="51"/>
      <c r="AC38" s="51"/>
      <c r="AD38" s="51"/>
    </row>
    <row r="39" spans="1:31" s="96" customFormat="1" ht="12.75" customHeight="1" x14ac:dyDescent="0.3">
      <c r="E39" s="51"/>
      <c r="F39" s="51"/>
      <c r="G39" s="51"/>
      <c r="H39" s="50"/>
      <c r="I39" s="50"/>
      <c r="J39" s="50"/>
      <c r="K39" s="50"/>
      <c r="L39" s="50"/>
      <c r="M39" s="50"/>
      <c r="N39" s="50"/>
      <c r="O39" s="50"/>
      <c r="P39" s="50"/>
      <c r="Q39" s="50"/>
      <c r="R39" s="50"/>
      <c r="S39" s="50"/>
      <c r="T39" s="50"/>
      <c r="U39" s="50"/>
      <c r="V39" s="50"/>
      <c r="W39" s="50"/>
      <c r="X39" s="50"/>
      <c r="Y39" s="50"/>
      <c r="Z39" s="51"/>
      <c r="AA39" s="51"/>
      <c r="AB39" s="51"/>
      <c r="AC39" s="51"/>
      <c r="AD39" s="51"/>
    </row>
    <row r="40" spans="1:31" s="96" customFormat="1" ht="12.75" customHeight="1" x14ac:dyDescent="0.3">
      <c r="E40" s="51"/>
      <c r="F40" s="51"/>
      <c r="G40" s="51"/>
      <c r="H40" s="50"/>
      <c r="I40" s="50"/>
      <c r="J40" s="50"/>
      <c r="K40" s="50"/>
      <c r="L40" s="50"/>
      <c r="M40" s="50"/>
      <c r="N40" s="50"/>
      <c r="O40" s="50"/>
      <c r="P40" s="50"/>
      <c r="Q40" s="50"/>
      <c r="R40" s="50"/>
      <c r="S40" s="50"/>
      <c r="T40" s="50"/>
      <c r="U40" s="50"/>
      <c r="V40" s="50"/>
      <c r="W40" s="50"/>
      <c r="X40" s="50"/>
      <c r="Y40" s="50"/>
      <c r="Z40" s="51"/>
      <c r="AA40" s="51"/>
      <c r="AB40" s="51"/>
      <c r="AC40" s="51"/>
      <c r="AD40" s="51"/>
    </row>
    <row r="41" spans="1:31" s="96" customFormat="1" ht="12.75" customHeight="1" x14ac:dyDescent="0.3">
      <c r="E41" s="51"/>
      <c r="F41" s="51"/>
      <c r="G41" s="51"/>
      <c r="H41" s="50"/>
      <c r="I41" s="50"/>
      <c r="J41" s="50"/>
      <c r="K41" s="50"/>
      <c r="L41" s="50"/>
      <c r="M41" s="50"/>
      <c r="N41" s="50"/>
      <c r="O41" s="50"/>
      <c r="P41" s="50"/>
      <c r="Q41" s="50"/>
      <c r="R41" s="50"/>
      <c r="S41" s="50"/>
      <c r="T41" s="50"/>
      <c r="U41" s="50"/>
      <c r="V41" s="50"/>
      <c r="W41" s="50"/>
      <c r="X41" s="50"/>
      <c r="Y41" s="50"/>
      <c r="Z41" s="51"/>
      <c r="AA41" s="51"/>
      <c r="AB41" s="51"/>
      <c r="AC41" s="51"/>
    </row>
    <row r="42" spans="1:31" s="96" customFormat="1" x14ac:dyDescent="0.3"/>
    <row r="43" spans="1:31" s="96" customFormat="1" x14ac:dyDescent="0.3"/>
    <row r="44" spans="1:31" s="96" customFormat="1" x14ac:dyDescent="0.3"/>
    <row r="45" spans="1:31" x14ac:dyDescent="0.3">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U31:Y31"/>
    <mergeCell ref="P31:T31"/>
    <mergeCell ref="L31:O31"/>
    <mergeCell ref="H31:K31"/>
    <mergeCell ref="E31:G31"/>
    <mergeCell ref="P34:T34"/>
    <mergeCell ref="U34:Y34"/>
    <mergeCell ref="E32:G32"/>
    <mergeCell ref="E33:G33"/>
    <mergeCell ref="H32:K32"/>
    <mergeCell ref="L32:O32"/>
    <mergeCell ref="P32:T32"/>
    <mergeCell ref="U32:Y32"/>
  </mergeCells>
  <dataValidations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3"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160020</xdr:rowOff>
                  </from>
                  <to>
                    <xdr:col>16</xdr:col>
                    <xdr:colOff>68580</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403860</xdr:rowOff>
                  </from>
                  <to>
                    <xdr:col>16</xdr:col>
                    <xdr:colOff>68580</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99060</xdr:colOff>
                    <xdr:row>30</xdr:row>
                    <xdr:rowOff>175260</xdr:rowOff>
                  </from>
                  <to>
                    <xdr:col>21</xdr:col>
                    <xdr:colOff>45720</xdr:colOff>
                    <xdr:row>30</xdr:row>
                    <xdr:rowOff>365760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99060</xdr:colOff>
                    <xdr:row>30</xdr:row>
                    <xdr:rowOff>388620</xdr:rowOff>
                  </from>
                  <to>
                    <xdr:col>21</xdr:col>
                    <xdr:colOff>45720</xdr:colOff>
                    <xdr:row>30</xdr:row>
                    <xdr:rowOff>579120</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160020</xdr:rowOff>
                  </from>
                  <to>
                    <xdr:col>16</xdr:col>
                    <xdr:colOff>68580</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403860</xdr:rowOff>
                  </from>
                  <to>
                    <xdr:col>16</xdr:col>
                    <xdr:colOff>68580</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160020</xdr:rowOff>
                  </from>
                  <to>
                    <xdr:col>16</xdr:col>
                    <xdr:colOff>68580</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403860</xdr:rowOff>
                  </from>
                  <to>
                    <xdr:col>16</xdr:col>
                    <xdr:colOff>68580</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99060</xdr:colOff>
                    <xdr:row>31</xdr:row>
                    <xdr:rowOff>175260</xdr:rowOff>
                  </from>
                  <to>
                    <xdr:col>21</xdr:col>
                    <xdr:colOff>45720</xdr:colOff>
                    <xdr:row>31</xdr:row>
                    <xdr:rowOff>365760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99060</xdr:colOff>
                    <xdr:row>31</xdr:row>
                    <xdr:rowOff>388620</xdr:rowOff>
                  </from>
                  <to>
                    <xdr:col>21</xdr:col>
                    <xdr:colOff>45720</xdr:colOff>
                    <xdr:row>31</xdr:row>
                    <xdr:rowOff>579120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99060</xdr:colOff>
                    <xdr:row>32</xdr:row>
                    <xdr:rowOff>175260</xdr:rowOff>
                  </from>
                  <to>
                    <xdr:col>21</xdr:col>
                    <xdr:colOff>45720</xdr:colOff>
                    <xdr:row>32</xdr:row>
                    <xdr:rowOff>365760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99060</xdr:colOff>
                    <xdr:row>32</xdr:row>
                    <xdr:rowOff>388620</xdr:rowOff>
                  </from>
                  <to>
                    <xdr:col>21</xdr:col>
                    <xdr:colOff>45720</xdr:colOff>
                    <xdr:row>32</xdr:row>
                    <xdr:rowOff>579120</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160020</xdr:rowOff>
                  </from>
                  <to>
                    <xdr:col>16</xdr:col>
                    <xdr:colOff>68580</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403860</xdr:rowOff>
                  </from>
                  <to>
                    <xdr:col>16</xdr:col>
                    <xdr:colOff>68580</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99060</xdr:colOff>
                    <xdr:row>33</xdr:row>
                    <xdr:rowOff>175260</xdr:rowOff>
                  </from>
                  <to>
                    <xdr:col>21</xdr:col>
                    <xdr:colOff>45720</xdr:colOff>
                    <xdr:row>33</xdr:row>
                    <xdr:rowOff>365760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99060</xdr:colOff>
                    <xdr:row>33</xdr:row>
                    <xdr:rowOff>388620</xdr:rowOff>
                  </from>
                  <to>
                    <xdr:col>21</xdr:col>
                    <xdr:colOff>45720</xdr:colOff>
                    <xdr:row>33</xdr:row>
                    <xdr:rowOff>579120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12</vt:i4>
      </vt:variant>
    </vt:vector>
  </HeadingPairs>
  <TitlesOfParts>
    <vt:vector size="21" baseType="lpstr">
      <vt:lpstr>F-AC-13 T1</vt:lpstr>
      <vt:lpstr>Carreras - Especialidades</vt:lpstr>
      <vt:lpstr>Laboratorios y Talleres</vt:lpstr>
      <vt:lpstr>Periodos</vt:lpstr>
      <vt:lpstr>Evidencia e instrumentos</vt:lpstr>
      <vt:lpstr>F-AC-13 T2</vt:lpstr>
      <vt:lpstr>F-AC-13 T3</vt:lpstr>
      <vt:lpstr>F-AC-13 T4</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Angel Olvera</cp:lastModifiedBy>
  <cp:lastPrinted>2019-05-03T18:42:20Z</cp:lastPrinted>
  <dcterms:created xsi:type="dcterms:W3CDTF">2009-03-11T16:24:58Z</dcterms:created>
  <dcterms:modified xsi:type="dcterms:W3CDTF">2022-06-24T01:27:50Z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