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lel_l\Desktop\"/>
    </mc:Choice>
  </mc:AlternateContent>
  <bookViews>
    <workbookView xWindow="0" yWindow="0" windowWidth="20490" windowHeight="7125" tabRatio="887" activeTab="8"/>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s>
  <definedNames>
    <definedName name="_xlnm.Print_Area" localSheetId="7">'F-AC-13 T4'!$B$1:$AA$143</definedName>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62913"/>
</workbook>
</file>

<file path=xl/calcChain.xml><?xml version="1.0" encoding="utf-8"?>
<calcChain xmlns="http://schemas.openxmlformats.org/spreadsheetml/2006/main">
  <c r="B21" i="22" l="1"/>
  <c r="B24" i="20"/>
  <c r="K137" i="22" l="1"/>
  <c r="K131" i="21"/>
  <c r="K134" i="20"/>
  <c r="K136" i="1"/>
  <c r="B37" i="22" l="1"/>
  <c r="B27" i="21"/>
  <c r="B27" i="20"/>
  <c r="B33" i="22"/>
  <c r="B24" i="21"/>
  <c r="B21" i="21"/>
  <c r="B21" i="20"/>
  <c r="B18" i="22"/>
  <c r="B18" i="21"/>
  <c r="B18" i="20"/>
  <c r="G96" i="20" l="1"/>
  <c r="G95" i="20"/>
  <c r="G94" i="20"/>
  <c r="G93" i="20"/>
  <c r="G99" i="22" l="1"/>
  <c r="G98" i="22"/>
  <c r="G97" i="22"/>
  <c r="G96" i="22"/>
  <c r="P92" i="22"/>
  <c r="T76" i="22" s="1"/>
  <c r="O92" i="22"/>
  <c r="T75" i="22" s="1"/>
  <c r="N92" i="22"/>
  <c r="T74" i="22" s="1"/>
  <c r="M92" i="22"/>
  <c r="T73" i="22" s="1"/>
  <c r="L92" i="22"/>
  <c r="T72" i="22" s="1"/>
  <c r="K92" i="22"/>
  <c r="T71" i="22" s="1"/>
  <c r="I92" i="22"/>
  <c r="G93" i="21"/>
  <c r="G92" i="21"/>
  <c r="G91" i="21"/>
  <c r="G90" i="21"/>
  <c r="P86" i="21"/>
  <c r="T70" i="21" s="1"/>
  <c r="O86" i="21"/>
  <c r="T69" i="21" s="1"/>
  <c r="N86" i="21"/>
  <c r="T68" i="21" s="1"/>
  <c r="M86" i="21"/>
  <c r="T67" i="21" s="1"/>
  <c r="L86" i="21"/>
  <c r="T66" i="21" s="1"/>
  <c r="K86" i="21"/>
  <c r="T65" i="21" s="1"/>
  <c r="I86" i="21"/>
  <c r="P89" i="20"/>
  <c r="T73" i="20" s="1"/>
  <c r="O89" i="20"/>
  <c r="T72" i="20" s="1"/>
  <c r="N89" i="20"/>
  <c r="T71" i="20" s="1"/>
  <c r="M89" i="20"/>
  <c r="T70" i="20" s="1"/>
  <c r="L89" i="20"/>
  <c r="T69" i="20" s="1"/>
  <c r="K89" i="20"/>
  <c r="T68" i="20" s="1"/>
  <c r="I89"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<sst xmlns="http://schemas.openxmlformats.org/spreadsheetml/2006/main" count="1126" uniqueCount="456">
  <si>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</si>
  <si>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</si>
  <si>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</si>
  <si>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</si>
  <si>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</si>
  <si>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</si>
  <si>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</si>
  <si>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</si>
  <si>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</si>
  <si>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</si>
  <si>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</si>
  <si>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</si>
  <si>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</si>
  <si>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</si>
  <si>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</si>
  <si>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</si>
  <si>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</si>
  <si>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</si>
  <si>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</si>
  <si>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</si>
  <si>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</si>
  <si>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</si>
  <si>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</si>
  <si>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</si>
  <si>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</si>
  <si>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</si>
  <si>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</si>
  <si>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</si>
  <si>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</si>
  <si>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</si>
  <si>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</si>
  <si>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</si>
  <si>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</si>
  <si>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</si>
  <si>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</si>
  <si>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</si>
  <si>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</si>
  <si>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</si>
  <si>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</si>
  <si>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</si>
  <si>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</si>
  <si>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</si>
  <si>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</si>
  <si>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</si>
  <si>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</si>
  <si>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</si>
  <si>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</si>
  <si>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</si>
  <si>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</si>
  <si>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</si>
  <si>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</si>
  <si>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</si>
  <si>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</si>
  <si>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</si>
  <si>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</si>
  <si>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</si>
  <si>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</si>
  <si>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</si>
  <si>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</si>
  <si>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</si>
  <si>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</si>
  <si>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</si>
  <si>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</si>
  <si>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</si>
  <si>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</si>
  <si>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</si>
  <si>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</si>
  <si>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</si>
  <si>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</si>
  <si>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</si>
  <si>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</si>
  <si>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</si>
  <si>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</si>
  <si>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</si>
  <si>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</si>
  <si>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</si>
  <si>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</si>
  <si>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</si>
  <si>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</si>
  <si>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</si>
  <si>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</si>
  <si>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</si>
  <si>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</si>
  <si>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</si>
  <si>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</si>
  <si>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</si>
  <si>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</si>
  <si>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</si>
  <si>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</si>
  <si>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</si>
  <si>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</si>
  <si>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</si>
  <si>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</si>
  <si>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</si>
  <si>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</si>
  <si>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</si>
  <si>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</si>
  <si>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</si>
  <si>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</si>
  <si>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</si>
  <si>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</si>
  <si>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</si>
  <si>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</si>
  <si>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</si>
  <si>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</si>
  <si>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</si>
  <si>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</si>
  <si>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</si>
  <si>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</si>
  <si>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</si>
  <si>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</si>
  <si>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</si>
  <si>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</si>
  <si>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</si>
  <si>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</si>
  <si>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</si>
  <si>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</si>
  <si>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</si>
  <si>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</si>
  <si>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</si>
  <si>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</si>
  <si>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</si>
  <si>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</si>
  <si>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</si>
  <si>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</si>
  <si>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</si>
  <si>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</si>
  <si>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</si>
  <si>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</si>
  <si>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</si>
  <si>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</si>
  <si>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</si>
  <si>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</si>
  <si>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</si>
  <si>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</si>
  <si>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</si>
  <si>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</si>
  <si>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</si>
  <si>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</si>
  <si>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</si>
  <si>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</si>
  <si>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</si>
  <si>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</si>
  <si>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</si>
  <si>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</si>
  <si>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</si>
  <si>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</si>
  <si>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</si>
  <si>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</si>
  <si>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</si>
  <si>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</si>
  <si>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</si>
  <si>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</si>
  <si>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</si>
  <si>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</si>
  <si>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</si>
  <si>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</si>
  <si>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</si>
  <si>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</si>
  <si>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</si>
  <si>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</si>
  <si>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</si>
  <si>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</si>
  <si>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</si>
  <si>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</si>
  <si>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</si>
  <si>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</si>
  <si>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</si>
  <si>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</si>
  <si>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</si>
  <si>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</si>
  <si>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</si>
  <si>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</si>
  <si>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</si>
  <si>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</si>
  <si>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</si>
  <si>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</si>
  <si>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</si>
  <si>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</si>
  <si>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</si>
  <si>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</si>
  <si>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</si>
  <si>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</si>
  <si>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</si>
  <si>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</si>
  <si>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</si>
  <si>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</si>
  <si>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</si>
  <si>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</si>
  <si>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</si>
  <si>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</si>
  <si>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</si>
  <si>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</si>
  <si>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</si>
  <si>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</si>
  <si>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</si>
  <si>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</si>
  <si>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</si>
  <si>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</si>
  <si>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</si>
  <si>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</si>
  <si>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</si>
  <si>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</si>
  <si>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</si>
  <si>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</si>
  <si>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</si>
  <si>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</si>
  <si>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</si>
  <si>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</si>
  <si>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</si>
  <si>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</si>
  <si>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</si>
  <si>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</si>
  <si>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</si>
  <si>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</si>
  <si>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</si>
  <si>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</si>
  <si>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</si>
  <si>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</si>
  <si>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</si>
  <si>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</si>
  <si>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</si>
  <si>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</si>
  <si>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</si>
  <si>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</si>
  <si>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</si>
  <si>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</si>
  <si>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</si>
  <si>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</si>
  <si>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</si>
  <si>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</si>
  <si>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</si>
  <si>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</si>
  <si>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</si>
  <si>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</si>
  <si>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</si>
  <si>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</si>
  <si>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</si>
  <si>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</si>
  <si>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</si>
  <si>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</si>
  <si>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</si>
  <si>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</si>
  <si>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</si>
  <si>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</si>
  <si>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</si>
  <si>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</si>
  <si>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</si>
  <si>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</si>
  <si>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</si>
  <si>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</si>
  <si>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</si>
  <si>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</si>
  <si>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</si>
  <si>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</si>
  <si>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</si>
  <si>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</si>
  <si>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</si>
  <si>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</si>
  <si>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</si>
  <si>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</si>
  <si>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</si>
  <si>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</si>
  <si>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</si>
  <si>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</si>
  <si>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</si>
  <si>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</si>
  <si>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</si>
  <si>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</si>
  <si>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</si>
  <si>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</si>
  <si>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</si>
  <si>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</si>
  <si>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</si>
  <si>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</si>
  <si>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</si>
  <si>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</si>
  <si>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</si>
  <si>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</si>
  <si>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</si>
  <si>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</si>
  <si>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</si>
  <si>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</si>
  <si>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</si>
  <si>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</si>
  <si>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</si>
  <si>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</si>
  <si>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</si>
  <si>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</si>
  <si>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</si>
  <si>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</si>
  <si>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</si>
  <si>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Administración Financiera I</t>
  </si>
  <si>
    <t>AED-1068</t>
  </si>
  <si>
    <t>5to.</t>
  </si>
  <si>
    <t>5I51</t>
  </si>
  <si>
    <t>5I52</t>
  </si>
  <si>
    <t>5I53</t>
  </si>
  <si>
    <t>X</t>
  </si>
  <si>
    <t>LEÓN ENCARNACIÓN LETICIA</t>
  </si>
  <si>
    <t>La asignatura de Administración Financiera I, aporta al perfil del Licenciado en Administración, las competencias necesarias para identificar las oportunidades de negocios en las diferentes actividades económicas y de mercado para crear organizaciones que contribuyan a la transformación económica y social. Conocer, interpretar y aplicar el marco legal vigente nacional e internacional, para dar certeza jurídica a las organizaciones. Analiza e interpreta información financiera y económica para la toma de decisiones en las organizaciones,  la importancia de la asignatura radica en tener una visión multidisciplinaria para generar propuestas y desarrollar acciones de manera inmediata ante escenarios de contingencia. La asignatura consiste en cuatro temas; primero un recorrido sobre los conceptos y funciones de la administración financiera; en un segundo momento la aplicación de técnicas y herramientas para el análisis de los estados financieros un tercer momento, la toma de decisiones para la inversión, incrementos de rendimientos, entre otros. La asignatura de administración Financiera I es la continuación de las asignaturas contables que proporcionaron los conocimientos para la elaboración de estados financieros y a su vez es el antecedente de la Administración Financiera II que proporcionará conocimientos habilidades y actitudes que propicien el desarrollo de funciones financieras.</t>
  </si>
  <si>
    <t>5</t>
  </si>
  <si>
    <t>2</t>
  </si>
  <si>
    <t>4</t>
  </si>
  <si>
    <t>3</t>
  </si>
  <si>
    <t>Considerando que el Ingeniero en Administración o el Licenciado en Administración debe tener una base sólida sobre aspectos financieros, se plantea que el estudiante conozca los conceptos, así como los objetivos y principales funciones de la administración financiera, identificando las formas básicas de organizar una empresa, los aspectos relevantes que le sirven de apoyo en su desempeño profesional. Además de que mediante los diferentes métodos que se aplican para el análisis financiero, la interpretación de la información proveniente de los estados financieros básicos para proponer acciones de mejoras y comparar los resultados con lo anterior, para que el alumno adquiera la habilidad de interpretación de la información financiera, así como los diferentes tipos de apalancamiento. Se identifica la relación que se da en el modelo costo-volumen-utilidad, así como la determinación e interpretación de los diferentes grados de apalancamiento como son el operativo, el financiero y total. Es necesario tener presente las normas de información financiera que emite el Instituto Mexicano de Contadores Públicos para la presentación de los estados financieros. Esta asignatura es la continuación de las contables que proporcionaron los conocimientos para la elaboración de los estados financieros y a su vez es el antecedente de la administración financiera II, que proporcionará conocimientos, habilidades y actitudes que propicien el desarrollo de funciones financieras.</t>
  </si>
  <si>
    <t xml:space="preserve">Analizar, interpretar y diagnosticar  la información financiera de organizaciones para toma de decisiones, para la optimización de los recursos. </t>
  </si>
  <si>
    <t>Generalidades de la administración financiera</t>
  </si>
  <si>
    <t xml:space="preserve">Comprende la importancia de la administración financiera, sus campos de aplicación y la ética aplicada a este campo específico en las diferentes estructuras financieras en las organizaciones mercantiles en México. </t>
  </si>
  <si>
    <t>Habilidad para buscar y analizar información proveniente de fuentes diversas. Capacidad de análisis y síntesis. Comunicación oral y escrita. Habilidades básicas en el manejo de computadora. Trabajo en equipo. Capacidad de aprender. Capacidad de comunicación profesionales de otras áreas.</t>
  </si>
  <si>
    <t>1. Generalidades de la administración financiera.
1.1 Conceptos de finanzas
1.2 La relación de las finanzas con otras disciplinas.
1.3 La función financiera
1.4 La ética en las finanzas
1.5 Formas legales de las organizaciones mercantiles en México
1.6 La estructura de las finanzas en las diferentes organizaciones.</t>
  </si>
  <si>
    <r>
      <t xml:space="preserve">1.- Se presenta el docente a la primera clase, menciona su nombre y otorga diez minutos para que los alumnos puedan ir al sanitario, comer algo, pasando los diez minutos el docente realiza dinámica de ruptura de hielo con los alumnos. Describe de forma general el curso y su aporte al perfil de egreso; Presenta Instrumentación didáctica haciendo énfasis en la evaluación del tema;  Establece acuerdos de convivencia y conducta con el grupo (Dentro de estos acuerdos el docente comenta con los alumnos que al inicio de cada clase tendrán diez minutos para que puedan ir al sanitario, revisar su celular o comer algo, lo anterior para que presten atención en el resto de la clase) y </t>
    </r>
    <r>
      <rPr>
        <b/>
        <sz val="10"/>
        <rFont val="Calibri"/>
        <family val="2"/>
      </rPr>
      <t>firman contrato de  enseñanza y aprendizaje</t>
    </r>
    <r>
      <rPr>
        <sz val="10"/>
        <rFont val="Calibri"/>
        <family val="2"/>
      </rPr>
      <t xml:space="preserve">;  </t>
    </r>
    <r>
      <rPr>
        <b/>
        <sz val="10"/>
        <rFont val="Calibri"/>
        <family val="2"/>
      </rPr>
      <t>Aplica evaluación diagnóstica.</t>
    </r>
  </si>
  <si>
    <r>
      <t xml:space="preserve">2. Aprovecha los diez minutos para comer o ir al sanitario, posteriormente participa en la dinámica rompe hielo y toma nota de la información proporcionada por el docente, participa en definición de acuerdos y </t>
    </r>
    <r>
      <rPr>
        <b/>
        <sz val="10"/>
        <rFont val="Calibri"/>
        <family val="2"/>
      </rPr>
      <t>firma contrato de enseñanza-aprendizaje</t>
    </r>
    <r>
      <rPr>
        <sz val="10"/>
        <rFont val="Calibri"/>
        <family val="2"/>
      </rPr>
      <t xml:space="preserve">;  </t>
    </r>
    <r>
      <rPr>
        <b/>
        <sz val="10"/>
        <rFont val="Calibri"/>
        <family val="2"/>
      </rPr>
      <t>Resuelve evaluación diagnóstica.</t>
    </r>
  </si>
  <si>
    <t>3.- Retroalimenta evaluación diagnóstica, pregunta al alumno como se siente con la puntuación obtenido. El docente aconseja al alumno y menciona aspecto positivos para que el alumno deba poner atención para que obtenga buenas valoraciones numéricas así mismo se hace énfasis en la importancia que tiene esta asignatura.</t>
  </si>
  <si>
    <t>4. Comenta el alumno como se siente con la puntuación obtenida, genera compromisos y toma nota de la retroalimentación de la evaluación diagnóstica con la finalidad de que queden solventadas las dudas de los alumnos.</t>
  </si>
  <si>
    <t>5. Proporciona material de la asignatura donde menciona a los alumnos las indicaciones para que puedan tener acceso a ella, así mismo menciona plataformas que estarán utilizando en el semestre, lo anterior para estar en constante comunicación sobre la asignatura.</t>
  </si>
  <si>
    <t>6. Toma nota de las indicaciones para poder acceder al material de la asignatura así como de las plataformas que se utilizaran en la asignatura.</t>
  </si>
  <si>
    <r>
      <t xml:space="preserve">6. Agrupa a los alumnos en equipos y solicitar realicen investigación de la definición de finanzas y su relación con otras disciplinas, solicitando realicen </t>
    </r>
    <r>
      <rPr>
        <b/>
        <sz val="10"/>
        <rFont val="Calibri"/>
        <family val="2"/>
      </rPr>
      <t xml:space="preserve">mapa conceptual. </t>
    </r>
    <r>
      <rPr>
        <sz val="10"/>
        <rFont val="Calibri"/>
        <family val="2"/>
      </rPr>
      <t>De acuerdo a instrumento de evaluación.</t>
    </r>
  </si>
  <si>
    <r>
      <t xml:space="preserve">7. Se integran en equipos y realizan investigación de la definición de finanzas y su relación con otras disciplinas, elaborando un </t>
    </r>
    <r>
      <rPr>
        <b/>
        <sz val="10"/>
        <rFont val="Calibri"/>
        <family val="2"/>
      </rPr>
      <t>mapa conceptual.</t>
    </r>
    <r>
      <rPr>
        <sz val="10"/>
        <rFont val="Calibri"/>
        <family val="2"/>
      </rPr>
      <t xml:space="preserve"> De acuerdo a instrumento de evaluación.</t>
    </r>
  </si>
  <si>
    <t>8. Revisa y retroalimenta los mapas conceptuales. Explica el objetivo de la administración financiera y sus alcances éticos, exhorta a reunirse en equipos y participar en dinámica de retroalimentación del subtema.</t>
  </si>
  <si>
    <t>9. Analiza y toma nota, participa en la dinámica donde explica y analiza el objetivo de la administración financiera y sus alcances éticos en equipos de trabajo.</t>
  </si>
  <si>
    <t>10. Explica ejemplos de las funciones que se desarrollan en el área financiera así como de las diferentes áreas de desarrollo en las finanzas, solicitando realicen de forma individual una investigación de campo donde identifiquen más funciones y áreas financieras en diferentes organizaciones.</t>
  </si>
  <si>
    <t>11. Toma nota de los ejemplos donde conoce las funciones desarrolladas por el área financiera en diferentes organizaciones, y de forma individual realiza investigación de las funciones desarrolladas por el área financiera así como de las diferentes áreas donde se desarrollan las finanzas en diferentes organizaciones.</t>
  </si>
  <si>
    <t>12. Realiza un debate de grupo se comparte la investigación con la finalidad de conocer las diferentes áreas de desarrollo de las finanzas.</t>
  </si>
  <si>
    <t>13.  Participa activamente en el debate de grupo donde explican cuales son las diferentes áreas de desarrollo en las finanzas.</t>
  </si>
  <si>
    <r>
      <t xml:space="preserve">14. Solicita a los alumnos reunirse en equipos y compartir la información de su investigación realizada con la finalidad compartir lo aprendido. Solicita a los alumnos traer la Ley General de Sociedades Mercantiles de forma electrónica,  agrupa por equipo a los alumnos y les pide investigar los tipos y características de las organizaciones mercantiles en México a través de un </t>
    </r>
    <r>
      <rPr>
        <b/>
        <sz val="10"/>
        <rFont val="Calibri"/>
        <family val="2"/>
      </rPr>
      <t xml:space="preserve">cuadro comparativo, </t>
    </r>
    <r>
      <rPr>
        <sz val="10"/>
        <rFont val="Calibri"/>
        <family val="2"/>
      </rPr>
      <t xml:space="preserve">revisa y realimenta cuadro comparativo. </t>
    </r>
  </si>
  <si>
    <r>
      <t>15. Se integran en equipos y comparten la información de la investigación realizada. Realizan en equipos un</t>
    </r>
    <r>
      <rPr>
        <b/>
        <sz val="10"/>
        <rFont val="Calibri"/>
        <family val="2"/>
      </rPr>
      <t xml:space="preserve"> cuadro comparativo</t>
    </r>
    <r>
      <rPr>
        <sz val="10"/>
        <rFont val="Calibri"/>
        <family val="2"/>
      </rPr>
      <t xml:space="preserve"> de los tipos y características de las organizaciones mercantiles en México.</t>
    </r>
  </si>
  <si>
    <r>
      <t xml:space="preserve">16. Exhorta a los alumnos a reunirse en equipos y asigna un tipo de sociedad mercantil para realizar </t>
    </r>
    <r>
      <rPr>
        <b/>
        <sz val="10"/>
        <rFont val="Calibri"/>
        <family val="2"/>
      </rPr>
      <t>exposición</t>
    </r>
    <r>
      <rPr>
        <sz val="10"/>
        <rFont val="Calibri"/>
        <family val="2"/>
      </rPr>
      <t xml:space="preserve"> ante sus compañeros de grupo. Se entrega instrumento de evaluación. Retroalimenta exposiciones.</t>
    </r>
  </si>
  <si>
    <r>
      <t xml:space="preserve">17. Se integran en equipos y preparan exposición de la sociedad mercantil asignada para realizar </t>
    </r>
    <r>
      <rPr>
        <b/>
        <sz val="10"/>
        <rFont val="Calibri"/>
        <family val="2"/>
      </rPr>
      <t xml:space="preserve">exposición </t>
    </r>
    <r>
      <rPr>
        <sz val="10"/>
        <rFont val="Calibri"/>
        <family val="2"/>
      </rPr>
      <t xml:space="preserve"> de acuerdo a instrumento de evaluación.</t>
    </r>
  </si>
  <si>
    <r>
      <t xml:space="preserve">18. Realiza una </t>
    </r>
    <r>
      <rPr>
        <b/>
        <sz val="10"/>
        <color theme="1"/>
        <rFont val="Calibri"/>
        <family val="2"/>
      </rPr>
      <t>dinámica</t>
    </r>
    <r>
      <rPr>
        <sz val="10"/>
        <color theme="1"/>
        <rFont val="Calibri"/>
        <family val="2"/>
      </rPr>
      <t xml:space="preserve"> para una retroalimentación general de los contenidos, mediante preguntas abiertas a los alumnos.</t>
    </r>
  </si>
  <si>
    <r>
      <t xml:space="preserve">19. Participa activamente en la </t>
    </r>
    <r>
      <rPr>
        <b/>
        <sz val="10"/>
        <color theme="1"/>
        <rFont val="Calibri"/>
        <family val="2"/>
      </rPr>
      <t xml:space="preserve">dinámica </t>
    </r>
    <r>
      <rPr>
        <sz val="10"/>
        <color theme="1"/>
        <rFont val="Calibri"/>
        <family val="2"/>
      </rPr>
      <t>contestando las preguntas realizadas por el docente para reafirmar los subtemas vistos.</t>
    </r>
  </si>
  <si>
    <r>
      <t xml:space="preserve">21. Los alumnos participan en los </t>
    </r>
    <r>
      <rPr>
        <b/>
        <sz val="10"/>
        <rFont val="Calibri"/>
        <family val="2"/>
      </rPr>
      <t>ejercicios de relación y respiración</t>
    </r>
    <r>
      <rPr>
        <sz val="10"/>
        <rFont val="Calibri"/>
        <family val="2"/>
      </rPr>
      <t xml:space="preserve"> lo anterior para que el alumno este tranquilo y preste toda su atención en la retroalimentación del tema, con la finalidad de que el alumno acredite en primera oportunidad la evaluación del tema.</t>
    </r>
  </si>
  <si>
    <r>
      <t>22.- Aplica</t>
    </r>
    <r>
      <rPr>
        <b/>
        <sz val="10"/>
        <rFont val="Calibri"/>
        <family val="2"/>
      </rPr>
      <t xml:space="preserve"> evaluación escrita </t>
    </r>
    <r>
      <rPr>
        <sz val="10"/>
        <rFont val="Calibri"/>
        <family val="2"/>
      </rPr>
      <t>con base a instrumentación didáctica;  Resuelve, realimenta la evaluación, integra evidencia según instrumentación didáctica e informa resultados de valoración final; Entregar a los estudiantes todo instrumento de evaluación que integraron su valoración final del tema.</t>
    </r>
  </si>
  <si>
    <r>
      <t xml:space="preserve">23. Elabora </t>
    </r>
    <r>
      <rPr>
        <b/>
        <sz val="10"/>
        <rFont val="Calibri"/>
        <family val="2"/>
      </rPr>
      <t>evaluación escrita,</t>
    </r>
    <r>
      <rPr>
        <sz val="10"/>
        <rFont val="Calibri"/>
        <family val="2"/>
      </rPr>
      <t xml:space="preserve"> obtiene resultado, realimenta junto con el docente la solución de la misma y manifiesta conformidad con el mismo.</t>
    </r>
  </si>
  <si>
    <t>Proyector, Pantalla, Plumones, Borrador, Bocinas, Internet, Cuaderno o libreta, Computadora, Libros, Artículos.</t>
  </si>
  <si>
    <r>
      <t xml:space="preserve">20.- Exhorta a los alumnos a participar en un </t>
    </r>
    <r>
      <rPr>
        <b/>
        <sz val="10"/>
        <rFont val="Calibri"/>
        <family val="2"/>
      </rPr>
      <t>ejercicio de relajación</t>
    </r>
    <r>
      <rPr>
        <sz val="10"/>
        <rFont val="Calibri"/>
        <family val="2"/>
      </rPr>
      <t xml:space="preserve"> con el objetivo de que los alumnos presten atención estén concentrados, ya que se realizara un repaso de todos los subtemas vistos lo anterior para reforzar y puedan contestar de forma correcta su evaluación del tema. </t>
    </r>
    <r>
      <rPr>
        <sz val="10"/>
        <rFont val="Calibri"/>
        <family val="2"/>
      </rPr>
      <t xml:space="preserve"> </t>
    </r>
  </si>
  <si>
    <t>N/A</t>
  </si>
  <si>
    <t>Evaluación Diagnóstica</t>
  </si>
  <si>
    <t>Mapa conceptual</t>
  </si>
  <si>
    <t>Exposición</t>
  </si>
  <si>
    <t>x</t>
  </si>
  <si>
    <t>ED    SDI   Ef1</t>
  </si>
  <si>
    <t>Ef1</t>
  </si>
  <si>
    <t>EF1  ES1</t>
  </si>
  <si>
    <t>Arenas Marrufo Pedro (2008). Guía del tesorero. Ed. Trillas.</t>
  </si>
  <si>
    <t>Besley Scott, Brigham Eugene, (2009). Fundamentos de administración financiera. Mcgraw
hill.</t>
  </si>
  <si>
    <t>Block, Hirt (2007) Administración Financiera Ed. Mc Graw Hill.</t>
  </si>
  <si>
    <t>Brigham, Houston. (2005). Fundamentos de Administración Financiera. Ed. Thompson.</t>
  </si>
  <si>
    <t>Dumrauf Guillermo. (2006). Finanzas corporativas. Alfaomega.</t>
  </si>
  <si>
    <t>Gitman Lawrence. (2007). Principios de Administración Financiera. Ed. Pearson.</t>
  </si>
  <si>
    <t>Gitman Lawrence (2006). Administración financiera básica. Prentice hall.</t>
  </si>
  <si>
    <t>Herrera Avendaño Carlos. (2005). Finanzas por computadora. Sicco.</t>
  </si>
  <si>
    <t>Heyman Timothy. (2005). Inversion en la globalización. Ed. Milenio.</t>
  </si>
  <si>
    <t>Macias Pineda Roberto, Santillana González Ramón. (2005). El análisis de los estados
financieros. Ecafsa.</t>
  </si>
  <si>
    <t>Moreno Fernández Joaquín (2004). Finanzas en la Empresa. Imcp.</t>
  </si>
  <si>
    <t>Moreno Fernández Joaquín, Rivas Merino Sergio. (2007). La Administración Financiera del
Capital de Trabajo, Imcp.</t>
  </si>
  <si>
    <t>Moyer Charles, Mcguigan James, Kretlow William. (2005). Administración Financiera
Contemporánea. Thomson Editores.</t>
  </si>
  <si>
    <t>Perdomo Moreno Abraham. (2002). Elementos Básicos de Administración Financiera. Ediciones
Pema.</t>
  </si>
  <si>
    <t>Perdomo Moreno Abraham. (2000). Análisis e Interpretación de Estados Financieros. Thomson
Editores.</t>
  </si>
  <si>
    <t>Ross Stephen, Westerfield Randolf, Jordan Brandfod. (2000). Fundamentos de Finanzas
Corporativas. McGraw Hill.</t>
  </si>
  <si>
    <t xml:space="preserve">www.banamex.com / www.bbva.com / www.nafin.gob.mx / www.secon.gob.mx </t>
  </si>
  <si>
    <t>Página oficial de la Cámara de Diputados: Ley General de Sociedades Mercantiles (Vigente), Ley General de Sociedades Cooperativas (Vigente)</t>
  </si>
  <si>
    <t>Normas de Información Financiera (Vigente)</t>
  </si>
  <si>
    <t>PRESIDENTE DE GA. DE FINANZAS</t>
  </si>
  <si>
    <t>Análisis e interpretación de los estados financieros</t>
  </si>
  <si>
    <t xml:space="preserve">Diagnostica la situación financiera de una organización, mediante la aplicación de los diferentes métodos y técnicas de análisis para proponer acciones de mejora. </t>
  </si>
  <si>
    <t>Capacidad de análisis y síntesis. Capacidad de organizar.  Comunicación oral y escrita. Habilidades básicas en el manejo de computadora. Solución de problemas. Toma de decisiones. Capacidad de aplicar conocimientos en la práctica. Capacidad de aprender.</t>
  </si>
  <si>
    <r>
      <t xml:space="preserve">1. Realiza introducción sobre el tema, presenta instrumentación didáctica haciendo énfasis en la evaluación del tema, entrega material de apoyo del concepto de análisis e interpretación de estados financieros, importancia, características y estructura de los estados financieros, solicita a los alumnos realizar en equipo un </t>
    </r>
    <r>
      <rPr>
        <b/>
        <sz val="10"/>
        <rFont val="Calibri"/>
        <family val="2"/>
      </rPr>
      <t>ensayo</t>
    </r>
    <r>
      <rPr>
        <sz val="10"/>
        <rFont val="Calibri"/>
        <family val="2"/>
      </rPr>
      <t xml:space="preserve"> tomando como base el material proporcionado de forma individual, se proporciona instrumento de evaluación.</t>
    </r>
  </si>
  <si>
    <r>
      <t xml:space="preserve">2. Toma nota de la forma de evaluación del tema. Realiza </t>
    </r>
    <r>
      <rPr>
        <b/>
        <sz val="10"/>
        <rFont val="Calibri"/>
        <family val="2"/>
      </rPr>
      <t>ensayo</t>
    </r>
    <r>
      <rPr>
        <sz val="10"/>
        <rFont val="Calibri"/>
        <family val="2"/>
      </rPr>
      <t xml:space="preserve"> de los conceptos de análisis e interpretación de estados financieros, importancia, características y estructura de los estados financieros en equipo, de acuerdo al instrumento de evaluación.</t>
    </r>
  </si>
  <si>
    <t>3. Revisa ensayo y retroalimenta a los alumnos, solicita realicen comentarios sobre los temas con la finalidad de que queden comprendidos los subtemas que se abordaran.</t>
  </si>
  <si>
    <t>4. Realiza comentarios sobre los subtemas del ensayo y aclara las dudas que haya tenido.</t>
  </si>
  <si>
    <t>5. Entrega ejercicios solicitando los realicen de forma individual para identificar sus competencias. Retroalimenta resultados de  estados financieros básicos.</t>
  </si>
  <si>
    <t>6. Toma nota de ejemplos de estados financieros básicos. Elabora ejercicios de estados financieros bàsicos y participa en la retroalimentación solventando dudas.</t>
  </si>
  <si>
    <t>7. Menciona los diferentes métodos de análisis financiero, sus alcances y limitaciones, con la finalidad de que el alumno aplique los métodos y técnicas de análisis financiero para interpretar la información obtenida. Entrega casos prácticos. Retroalimenta resultados.</t>
  </si>
  <si>
    <t>8. Toma nota de los diferentes métodos de análisis financiero, sus alcances y limitaciones, así mismo realiza ejercicios donde aplique los métodos y técnicas de análisis financiero para interpretar la información obtenida.</t>
  </si>
  <si>
    <t>9. Revisa, realimenta los casos prácticos. Solicita compartir los resultados. Solicita a los alumnos integrarse en equipo y preparar una conclusión de un subtema el cual expondrán a su grupo.</t>
  </si>
  <si>
    <t>10. Se integran en equipos y preparan conclusión de un subtema para exponer ante su grupo.</t>
  </si>
  <si>
    <t>11. Se revisa y retroalimenta. Se solicita investigar sobre el Valor económico agregado.</t>
  </si>
  <si>
    <t>12. Investiga en que consiste el Valor Económico Agregado compartiendo con sus compañeros sus puntos de vista.</t>
  </si>
  <si>
    <r>
      <t xml:space="preserve">13. Entrega caso practico para realizar en equipo un análisis financiero a través de los dos métodos vertical y horizontal para la interpretación de estados financieros lo cual deberán entregar mediante un </t>
    </r>
    <r>
      <rPr>
        <b/>
        <sz val="10"/>
        <rFont val="Calibri"/>
        <family val="2"/>
      </rPr>
      <t>informe de práctica,</t>
    </r>
    <r>
      <rPr>
        <sz val="10"/>
        <rFont val="Calibri"/>
        <family val="2"/>
      </rPr>
      <t xml:space="preserve"> bajo el instrumento de evaluación proporcionado.</t>
    </r>
  </si>
  <si>
    <r>
      <t xml:space="preserve">14. Realiza en equipo caso practico entregado por el docente, mediante un </t>
    </r>
    <r>
      <rPr>
        <b/>
        <sz val="10"/>
        <rFont val="Calibri"/>
        <family val="2"/>
      </rPr>
      <t>informe de práctica</t>
    </r>
    <r>
      <rPr>
        <sz val="10"/>
        <rFont val="Calibri"/>
        <family val="2"/>
      </rPr>
      <t>, considerando el instrumento de evaluación.</t>
    </r>
  </si>
  <si>
    <r>
      <t xml:space="preserve">15. Mediante una </t>
    </r>
    <r>
      <rPr>
        <b/>
        <sz val="10"/>
        <rFont val="Calibri"/>
        <family val="2"/>
      </rPr>
      <t>dinámica</t>
    </r>
    <r>
      <rPr>
        <sz val="10"/>
        <rFont val="Calibri"/>
        <family val="2"/>
      </rPr>
      <t xml:space="preserve"> de preguntas y respuestas se cerciora de la compresión del segundo tema.</t>
    </r>
  </si>
  <si>
    <r>
      <t xml:space="preserve">16. Participa en la </t>
    </r>
    <r>
      <rPr>
        <b/>
        <sz val="10"/>
        <rFont val="Calibri"/>
        <family val="2"/>
      </rPr>
      <t>dinámica</t>
    </r>
    <r>
      <rPr>
        <sz val="10"/>
        <rFont val="Calibri"/>
        <family val="2"/>
      </rPr>
      <t xml:space="preserve"> de preguntas y respuestas del tema aclarando dudas.</t>
    </r>
  </si>
  <si>
    <r>
      <t xml:space="preserve">18. Los alumnos participan en los </t>
    </r>
    <r>
      <rPr>
        <b/>
        <sz val="10"/>
        <rFont val="Calibri"/>
        <family val="2"/>
      </rPr>
      <t>ejercicios de relajación y respiración</t>
    </r>
    <r>
      <rPr>
        <sz val="10"/>
        <rFont val="Calibri"/>
        <family val="2"/>
      </rPr>
      <t xml:space="preserve"> lo anterior para que el alumno este tranquilo y preste toda su atención en la retroalimentación del tema, con la finalidad de que el alumno acredite en primera oportunidad la evaluación del tema.</t>
    </r>
  </si>
  <si>
    <r>
      <t>19. Aplica</t>
    </r>
    <r>
      <rPr>
        <b/>
        <sz val="10"/>
        <rFont val="Calibri"/>
        <family val="2"/>
      </rPr>
      <t xml:space="preserve"> evaluación escrita</t>
    </r>
    <r>
      <rPr>
        <sz val="10"/>
        <rFont val="Calibri"/>
        <family val="2"/>
      </rPr>
      <t xml:space="preserve"> con base a instrumentación didáctica;  Resuelve, realimenta la evaluación, integra evidencia según instrumentación didáctica e informa resultados de valoración final; Entregar a los estudiantes todo instrumento de evaluación que integraron su valoración final del tema.</t>
    </r>
  </si>
  <si>
    <r>
      <t>20. Elabora</t>
    </r>
    <r>
      <rPr>
        <b/>
        <sz val="10"/>
        <rFont val="Calibri"/>
        <family val="2"/>
      </rPr>
      <t xml:space="preserve"> evaluación escrita,</t>
    </r>
    <r>
      <rPr>
        <sz val="10"/>
        <rFont val="Calibri"/>
        <family val="2"/>
      </rPr>
      <t xml:space="preserve"> obtiene resultado, realimenta junto con el docente la solución de la misma y manifiesta conformidad con el mismo.</t>
    </r>
  </si>
  <si>
    <t xml:space="preserve">2. Análisis e interpretación de los estados financieros.
2.1 Conceptos de análisis
2.2 Importancia, características y estructura de los estados financieros básicos.
2.3 Análisis financiero y sus métodos.
2.3.1 Métodos verticales
2.3.2 Métodos horizontales
2.4 Valor económico agregado
2.5 Interpretación del análisis financiero
2.6 Diagnóstico financiero de la empresa
</t>
  </si>
  <si>
    <r>
      <t xml:space="preserve">17.- Exhorta a los alumnos a participar en un </t>
    </r>
    <r>
      <rPr>
        <b/>
        <sz val="10"/>
        <rFont val="Calibri"/>
        <family val="2"/>
      </rPr>
      <t>ejercicio de relajación</t>
    </r>
    <r>
      <rPr>
        <sz val="10"/>
        <rFont val="Calibri"/>
        <family val="2"/>
      </rPr>
      <t xml:space="preserve"> con el objetivo de que los alumnos presten atención estén concentrados, ya que se realizara un repaso de todos los subtemas vistos lo anterior para reforzar y puedan contestar de forma correcta su evaluación del tema. El docente solicita que los alumnos se sienten lo más derecho posible, da las siguientes indicaciones a los alumnos, cerrar los ojos, hacer presión en la frente, en la nariz, la boca, los hombros, la espalda, el estomago, las piernas. Posteriormente se pide que habrán los ojos se pongan de pie y se harán </t>
    </r>
    <r>
      <rPr>
        <b/>
        <sz val="10"/>
        <rFont val="Calibri"/>
        <family val="2"/>
      </rPr>
      <t>ejercicios de respiración</t>
    </r>
    <r>
      <rPr>
        <sz val="10"/>
        <rFont val="Calibri"/>
        <family val="2"/>
      </rPr>
      <t>, al concluir se les pregunta a los alumnos cual es su estado de ánimo, como se sienten, posteriormente se realiza la retroalimentación de los subtemas.</t>
    </r>
  </si>
  <si>
    <t>Informe</t>
  </si>
  <si>
    <t xml:space="preserve">Ef2    </t>
  </si>
  <si>
    <t>SD1</t>
  </si>
  <si>
    <t xml:space="preserve">Ef2 </t>
  </si>
  <si>
    <t>Ef2 ES2</t>
  </si>
  <si>
    <t>Apalancamiento</t>
  </si>
  <si>
    <t>Conoce la importancia de utilizar los costos y gastos fijos como un efecto multiplicador de utilidades en las organizaciones.</t>
  </si>
  <si>
    <t>Capacidad de análisis y síntesis. Comunicación oral y escrita.  Solución de problemas. Toma de decisiones. Trabajo en equipo. Capacidad de aplicar conocimientos en la práctica.</t>
  </si>
  <si>
    <r>
      <t xml:space="preserve">1. Expone introducción sobre el tema y presenta instrumentación didáctica haciendo énfasis en la evaluación del tema, explica marco conceptual del apalancamiento en las empresas, solicita a los alumnos reunirse en equipos y realizar un </t>
    </r>
    <r>
      <rPr>
        <b/>
        <sz val="10"/>
        <rFont val="Calibri"/>
        <family val="2"/>
      </rPr>
      <t xml:space="preserve">diagrama V de Gowin </t>
    </r>
    <r>
      <rPr>
        <sz val="10"/>
        <rFont val="Calibri"/>
        <family val="2"/>
      </rPr>
      <t>donde se identifique el concepto y los tipos de apalancamiento, de acuerdo a instrumento de evaluación proporcionado.</t>
    </r>
  </si>
  <si>
    <r>
      <t xml:space="preserve">2. Toma nota de la evaluación del tema y se integra en equipos para realizar un </t>
    </r>
    <r>
      <rPr>
        <b/>
        <sz val="10"/>
        <rFont val="Calibri"/>
        <family val="2"/>
      </rPr>
      <t xml:space="preserve">diagrama V de Gowin </t>
    </r>
    <r>
      <rPr>
        <sz val="10"/>
        <rFont val="Calibri"/>
        <family val="2"/>
      </rPr>
      <t>donde de identifica el concepto de apalancamiento y los tipos que existen de acuerdo al instrumento de evaluación.</t>
    </r>
  </si>
  <si>
    <t>3. Revisa y retroalimenta evidencia, explica ejercicios prácticos sobre como determinar, analizar y aplicar el punto de equilibrio y con ello la interrelación costo-volumen-utilidad.</t>
  </si>
  <si>
    <t>4. Toma nota de ejercicios prácticos para determinar, analizar y aplicar el punto de equilibrio y con ello la interrelación costo-volumen-utilidad.</t>
  </si>
  <si>
    <r>
      <t xml:space="preserve">5. Explica los diferentes métodos para la obtención del apalancamiento operativo, financiero y total a través de casos prácticos. Exhorta a los alumnos a reunirse en equipos para realizar </t>
    </r>
    <r>
      <rPr>
        <b/>
        <sz val="10"/>
        <rFont val="Calibri"/>
        <family val="2"/>
      </rPr>
      <t xml:space="preserve">exposición </t>
    </r>
    <r>
      <rPr>
        <sz val="10"/>
        <rFont val="Calibri"/>
        <family val="2"/>
      </rPr>
      <t>sobre un caso práctico sobre el apalancamiento que será evaluado con un instrumento de evaluación.</t>
    </r>
  </si>
  <si>
    <r>
      <t xml:space="preserve">6. Toma nota de los casos prácticos  donde interpreta los diferentes métodos para la obtención del apalancamiento operativo, financiero y total. Investiga y realiza </t>
    </r>
    <r>
      <rPr>
        <b/>
        <sz val="10"/>
        <rFont val="Calibri"/>
        <family val="2"/>
      </rPr>
      <t>exposición</t>
    </r>
    <r>
      <rPr>
        <sz val="10"/>
        <rFont val="Calibri"/>
        <family val="2"/>
      </rPr>
      <t xml:space="preserve"> sobre un caso practico de apalancamiento</t>
    </r>
    <r>
      <rPr>
        <b/>
        <sz val="10"/>
        <rFont val="Calibri"/>
        <family val="2"/>
      </rPr>
      <t xml:space="preserve">, </t>
    </r>
    <r>
      <rPr>
        <sz val="10"/>
        <rFont val="Calibri"/>
        <family val="2"/>
      </rPr>
      <t>de acuerdo al instrumento de evaluación.</t>
    </r>
  </si>
  <si>
    <t>7. Realimenta exposición de apalancamiento y analizan los efectos del apalancamiento en diferentes circunstancias.</t>
  </si>
  <si>
    <t>8. Toma nota y analiza los efectos de apalancamiento en las diferentes circunstancias que se pudieran presentar.</t>
  </si>
  <si>
    <t>9. Realiza dinámica de preguntas y respuestas se cerciora de la compresión del tercer tema.</t>
  </si>
  <si>
    <t>10. Participa en la retroalimentación del tema aclarando dudas.</t>
  </si>
  <si>
    <r>
      <t xml:space="preserve">11.- Exhorta a los alumnos a participar en un </t>
    </r>
    <r>
      <rPr>
        <b/>
        <sz val="10"/>
        <rFont val="Calibri"/>
        <family val="2"/>
      </rPr>
      <t>ejercicio de relajación</t>
    </r>
    <r>
      <rPr>
        <sz val="10"/>
        <rFont val="Calibri"/>
        <family val="2"/>
      </rPr>
      <t xml:space="preserve"> con el objetivo de que los alumnos presten atención estén concentrados, ya que se realizara un repaso de todos los subtemas vistos lo anterior para reforzar y puedan contestar de forma correcta su evaluación del tema. El docente solicita que los alumnos se sienten lo mas derecho posible, da las siguientes indicaciones a los alumnos, cerrar los ojos, hacer presión en la frente, en la nariz, la boca, los hombros, la espalda, el estomago, las piernas. Posteriormente se pide que habrán los ojos se pongan de pie y se harán </t>
    </r>
    <r>
      <rPr>
        <b/>
        <sz val="10"/>
        <rFont val="Calibri"/>
        <family val="2"/>
      </rPr>
      <t>ejercicios de respiración</t>
    </r>
    <r>
      <rPr>
        <sz val="10"/>
        <rFont val="Calibri"/>
        <family val="2"/>
      </rPr>
      <t>, al concluir se les pregunta a los alumnos cual es su estado de animo, como se sienten, posteriormente se realiza la retroalimentación de los subtemas.</t>
    </r>
  </si>
  <si>
    <r>
      <t xml:space="preserve">12. Los alumnos participan en los </t>
    </r>
    <r>
      <rPr>
        <b/>
        <sz val="10"/>
        <rFont val="Calibri"/>
        <family val="2"/>
      </rPr>
      <t>ejercicios de relación y respiración</t>
    </r>
    <r>
      <rPr>
        <sz val="10"/>
        <rFont val="Calibri"/>
        <family val="2"/>
      </rPr>
      <t xml:space="preserve"> lo anterior para que el alumno este tranquilo y preste toda su atención en la retroalimentación del tema, con la finalidad de que el alumno acredite en primera oportunidad la evaluación del tema.</t>
    </r>
  </si>
  <si>
    <r>
      <t xml:space="preserve">13. Aplica </t>
    </r>
    <r>
      <rPr>
        <b/>
        <sz val="10"/>
        <rFont val="Calibri"/>
        <family val="2"/>
      </rPr>
      <t xml:space="preserve">evaluación escrita </t>
    </r>
    <r>
      <rPr>
        <sz val="10"/>
        <rFont val="Calibri"/>
        <family val="2"/>
      </rPr>
      <t>con base a instrumentación didáctica;  Resuelve, realimenta la evaluación, integra evidencia según instrumentación didáctica e informa resultados de valoración final; Entregar a los estudiantes todo instrumento de evaluación que integraron su valoración final del tema.</t>
    </r>
  </si>
  <si>
    <r>
      <t>14. Elabora</t>
    </r>
    <r>
      <rPr>
        <b/>
        <sz val="10"/>
        <rFont val="Calibri"/>
        <family val="2"/>
      </rPr>
      <t xml:space="preserve"> evaluación escrita</t>
    </r>
    <r>
      <rPr>
        <sz val="10"/>
        <rFont val="Calibri"/>
        <family val="2"/>
      </rPr>
      <t>, obtiene resultado, realimenta junto con el docente la solución de la misma y manifiesta conformidad con el mismo.</t>
    </r>
  </si>
  <si>
    <t>3. Apalancamiento
3.1 Concepto de apalancamiento
3.2 Apalancamiento operativo.
3.3 Apalancamiento financiero.
3.4 Apalancamiento total.</t>
  </si>
  <si>
    <t>Diagrama V de Gowin</t>
  </si>
  <si>
    <t>Ef3    SD2</t>
  </si>
  <si>
    <t>Ef3</t>
  </si>
  <si>
    <t>Ef3  ES1 SD3</t>
  </si>
  <si>
    <t>MTRA. BRENDA MIDHELY GARCÍA ORTIZ</t>
  </si>
  <si>
    <t>Proyector, Pantalla, Plumones, Borrador, Bocinas, Internet, Cuaderno, Computadora, Libros, Artículos</t>
  </si>
  <si>
    <t>Proyector, Pantalla, Plumones, Borrador, Bocinas, Internet, Cuaderno, Computadora, Libros, Artículos.</t>
  </si>
  <si>
    <t xml:space="preserve">Describe y analiza los fundamentos y la importancia del sistema de información contable.  Identifica y analiza las técnicas y herramientas de carácter contable de la información financiera de la organización.  Identifica y aplica el sistema de costos de producción para una adecuada toma de decisiones en relación al control y análisis de las operaciones productivas en la organización. Aplica las herramientas de matemáticas financieras para la solución de problemas financieros de forma efectiva y con ello establecer estrategias que apoyen la planeación, control y toma de decisiones. </t>
  </si>
  <si>
    <t>Analizar, interpretar y diagnosticar la información financiera de organizaciones para toma de decisiones, para la optimización de los recursos.</t>
  </si>
  <si>
    <t>Administración del capital de trabajo</t>
  </si>
  <si>
    <t>1. Realiza una introducción sobre el tema y presenta instrumentación didáctica haciendo énfasis en la evaluación del tema, explica el marco conceptual de capital de trabajo. Solicita a los alumnos investigar el concepto e importancia del capital de trabajo.</t>
  </si>
  <si>
    <t>2. Toma nota de la información proporcionada por el docente. Realiza investigación del concepto e importancia del capital de trabajo.</t>
  </si>
  <si>
    <t>3. Revisa y retroalimenta la investigación. Explica caso práctico para determinar el capital de trabajo para interpretar los resultados, entrega ejercicios para desarrollar en equipos.</t>
  </si>
  <si>
    <t>4. Toma nota de los casos prácticos y realiza los ejercicios para determinar el capital de trabajo finalizando con la interpretación de los resultados obtenidos.</t>
  </si>
  <si>
    <t>5. Retroalimenta resultados e interpretaciones.  Solicita realizar investigación en equipos de las diferentes políticas de financiamiento de los activos circulantes y sus repercusiones en la rentabilidad y el riesgo de alguna organización.</t>
  </si>
  <si>
    <t>6. Forma equipos y realizan investigación de las diferentes políticas de financiamiento de los activos circulantes y sus repercusiones en la rentabilidad y el riesgo de alguna organización.</t>
  </si>
  <si>
    <t>7. Retroalimenta investigación. Explica las principales variables para aislar y medir que intervienen en la determinación del capital de trabajo y como utilizarlas en la toma de decisiones.</t>
  </si>
  <si>
    <t>8. Toma nota de como aislar y medir las principales variables que intervienen en la determinación del capital de trabajo para utilizarlas en la toma de decisiones.</t>
  </si>
  <si>
    <t>11. Retroalimenta los informes de práctica. Solicita realicen en equipos investigación de las características y costos de las fuentes de financiamiento.</t>
  </si>
  <si>
    <t>12. Toma nota de la retroalimentación. Se integran en equipos y realizan investigación para analizar las características y costos de las fuentes de financiamiento.</t>
  </si>
  <si>
    <t>13. Se propone realizar visita academia al Museo de economía con la finalidad de que el alumno conozco e identifique las actividades que se realizan en esta institución. Se solicita integrarse en equipos y entregar un escrito de las actividades realizadas en dicha visita.</t>
  </si>
  <si>
    <t>14. El alumno participa en la visita académica, al concluirla en equipos entregan un escrito de las actividades realizadas.</t>
  </si>
  <si>
    <t>19. Realimenta el proyecto formativo.</t>
  </si>
  <si>
    <t>20. Toma nota de la retroalimentación al proyecto formativo y realiza correcciones solicitadas.</t>
  </si>
  <si>
    <t xml:space="preserve">4. Administración del capital de trabajo
4.1 Concepto e importancia del capital de trabajo.
4.2 Financiamiento y capital de trabajo
4.3 Administración del efectivo.
4.3.1 Ciclo de caja
4.3.2 Efectivo mínimo de operación
4.3.3 Costo de oportunidad
4.4 Administración de cuentas por cobrar.
4.4.1 Políticas de crédito
4.4.2 Condiciones de crédito
4.4.3 Políticas de cobranza
4.5 Administración de inventarios.
4.5.1 Características básicas
4.5.2 Técnicas de administración de inventarios
4.6 Administración de cuentas por pagar
4.6.1 Condiciones de crédito
4.6.2 Periodo de crédito
4.6.3 Descuento por pronto pago
4.6.4 Financiamiento bancario
4.6.5 Papel comercial
4.6.6 Factoraje
</t>
  </si>
  <si>
    <r>
      <t xml:space="preserve">9. Explica cuales son las técnicas de administración de efectivo, cuentas por cobrar e inventarios a través de ejercicios prácticos donde se analicen los resultados obtenidos. Solicita se integren en equipos para realizar un </t>
    </r>
    <r>
      <rPr>
        <b/>
        <sz val="10"/>
        <rFont val="Calibri"/>
        <family val="2"/>
      </rPr>
      <t xml:space="preserve">informe </t>
    </r>
    <r>
      <rPr>
        <sz val="10"/>
        <rFont val="Calibri"/>
        <family val="2"/>
      </rPr>
      <t>con la información proporcionada, se proporciona instrumento de evaluación.</t>
    </r>
  </si>
  <si>
    <r>
      <t xml:space="preserve">10. Toma nota de las técnicas de administración de efectivo, cuentas por cobrar e inventarios y realiza ejercicios analizando los resultados obtenidos. Forman equipos y realizan </t>
    </r>
    <r>
      <rPr>
        <b/>
        <sz val="10"/>
        <rFont val="Calibri"/>
        <family val="2"/>
      </rPr>
      <t>informe</t>
    </r>
    <r>
      <rPr>
        <sz val="10"/>
        <rFont val="Calibri"/>
        <family val="2"/>
      </rPr>
      <t xml:space="preserve"> con la información proporcionada, de acuerdo al instrumento de evaluación.</t>
    </r>
  </si>
  <si>
    <t>18. Realiza proyecto formativo de la asignatura. Cumpliendo con el instrumento de evaluación.</t>
  </si>
  <si>
    <t>17. Revisa el proyecto formativo "Decisiones para optimización de recursos " Finalidad: Analizar, interpretar y diagnosticar la información financiera de organizaciones en la toma de decisiones para la optimización de los recursos.  De acuerdo a instrumento de evaluación.</t>
  </si>
  <si>
    <r>
      <t xml:space="preserve">15. Realiza una </t>
    </r>
    <r>
      <rPr>
        <sz val="10"/>
        <rFont val="Calibri"/>
        <family val="2"/>
      </rPr>
      <t>dinámica de preguntas y respuestas se cerciora de la compresión del último tema.</t>
    </r>
  </si>
  <si>
    <r>
      <t xml:space="preserve">16. Participa en la </t>
    </r>
    <r>
      <rPr>
        <sz val="10"/>
        <rFont val="Calibri"/>
        <family val="2"/>
      </rPr>
      <t>dinámica de retroalimentación del tema aclarando dudas.</t>
    </r>
  </si>
  <si>
    <r>
      <t xml:space="preserve">22. Los alumnos participan en los </t>
    </r>
    <r>
      <rPr>
        <sz val="10"/>
        <rFont val="Calibri"/>
        <family val="2"/>
      </rPr>
      <t>ejercicios de relación y respiración lo anterior para que el alumno este tranquilo y preste toda su atención en la retroalimentación del tema, con la finalidad de que el alumno acredite en primera oportunidad la evaluación del tema.</t>
    </r>
  </si>
  <si>
    <r>
      <t>24. Elabora</t>
    </r>
    <r>
      <rPr>
        <sz val="10"/>
        <rFont val="Calibri"/>
        <family val="2"/>
      </rPr>
      <t xml:space="preserve"> evaluación escrita, obtiene resultado, realimenta junto con el docente la solución de la misma y manifiesta conformidad con el mismo.</t>
    </r>
  </si>
  <si>
    <r>
      <t xml:space="preserve">23. Aplica </t>
    </r>
    <r>
      <rPr>
        <sz val="10"/>
        <rFont val="Calibri"/>
        <family val="2"/>
      </rPr>
      <t>evaluación escrita con base a instrumentación didáctica;  Resuelve, realimenta la evaluación, integra evidencia según instrumentación didáctica e informa resultados de valoración final; Entregar a los estudiantes todo instrumento de evaluación que integraron su valoración final del tema.</t>
    </r>
  </si>
  <si>
    <r>
      <t xml:space="preserve">21.- Exhorta a los alumnos a participar en un </t>
    </r>
    <r>
      <rPr>
        <sz val="10"/>
        <rFont val="Calibri"/>
        <family val="2"/>
      </rPr>
      <t xml:space="preserve">ejercicio de relajación con el objetivo de que los alumnos presten atención estén concentrados, ya que se realizara un repaso de todos los subtemas vistos lo anterior para reforzar y puedan contestar de forma correcta su evaluación del tema. </t>
    </r>
  </si>
  <si>
    <t xml:space="preserve">12 teóricas - 18 practicas </t>
  </si>
  <si>
    <t xml:space="preserve">8 teóricas - 12 practicas </t>
  </si>
  <si>
    <t xml:space="preserve">10 teóricas - 15 practicas </t>
  </si>
  <si>
    <t xml:space="preserve">Proyecto </t>
  </si>
  <si>
    <t>Ef 4</t>
  </si>
  <si>
    <t>Ef4 ES1  SDF</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</si>
  <si>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mismo que se ve reflejado al realizar mapa conceptual.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mismo que se ve al realizar exposición.
c) Propone y/o explica soluciones o procedimientos no vistos en clase (creatividad). Ante problemas o casos de estudio propone perspectivas diferentes, para abordarlos y sustentarlos correctamente, el cual se refleja al exponer mapa conceptual.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su exposición solicitada.
e) Incorpora conocimientos y actividades interdisciplinarias en su aprendizaje. En el desarrollo de los temas de la asignatura, incorpora conocimientos y actividades desarrollados en otras asignaturas para lograr la competencia reflejado al realizar evaluación escrita.
f) Realiza su trabajo de manera autónoma y autorregulada. Es capaz de organizar su tiempo y trabajar sin necesidad de una supervisión estrecha y/o coercitiva, el cual se ve reflejado al presentar evaluación escrita. Aprovecha la planeación de la asignatura presentada por el (la) profesor(a) (instrumentación didáctica) para presentar propuestas de mejora de la temática vista durante el curso. Realiza actividades de investigación para participar activamente durante el curso.</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</si>
  <si>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el cual se refleja al realizar un informe de práctica.
b) Hace aportaciones a las actividades académicas desarrolladas se lee mediante la realización de un ensayo.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el cual plasma en el informe de práctica.
d) Introduce recursos y experiencias que promueven un pensamiento crítico al elaborar el ensayo;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el cual se ve reflejado al realizar evaluación escrita.
f) Realiza su trabajo de manera autónoma y autorregulada, mismo que se refleja al realizar evaluación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</si>
  <si>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Cumple al menos cinco de los siguientes indicadores
a) Se adapta a situaciones y contextos complejos. Puede trabajar en equipo, reflejar sus conocimientos en la interpretación de la realidad se refleja al realizar exposición frente a grupo.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mismo que se observa en su Diagrama V de Gowin solicitado.
c) Propone y/o explica soluciones o procedimientos no vistos en clase (creatividad), mismo que se observa al realizar exposición.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mismo que se observa en su Diagrama V de Gowin solicitado;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relejado al presentar evaluación escrita.
f) Realiza su trabajo de manera autónoma y autorregulada. Es capaz de organizar su tiempo y trabajar sin necesidad de una supervisión estrecha y/o coercitiva, mismo que se refleja al realizar evaluación escrita. Aprovecha la planeación de la asignatura presentada por el (la) profesor(a) (instrumentación didáctica) para presentar propuestas de mejora de la temática vista durante el curso. Realiza actividades de investigación para participar activamente durante el curso.</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</si>
  <si>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el cual se refleja al realizar un informe de práctica.
b) Hace aportaciones a las actividades académicas desarrolladas se lee mediante la realización de un proyecto formativo.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el cual plasma en el informe de práctica.
d) Introduce recursos y experiencias que promueven un pensamiento crítico al elaborar un proyecto formativo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el cual se ve reflejado al realizar evaluación escrita.
f) Realiza su trabajo de manera autónoma y autorregulada, mismo que se refleja al realizar evaluación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</si>
</sst>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5"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i/>
      <sz val="10"/>
      <color theme="1"/>
      <name val="Calibri"/>
      <family val="2"/>
    </font>
    <font>
      <sz val="11"/>
      <name val="Arial"/>
      <family val="2"/>
    </font>
    <font>
      <i/>
      <sz val="10"/>
      <color rgb="FFC4BD97"/>
      <name val="Calibri"/>
      <family val="2"/>
    </font>
    <font>
      <sz val="10"/>
      <color rgb="FFC4BD97"/>
      <name val="Calibri"/>
      <family val="2"/>
    </font>
    <font>
      <sz val="10"/>
      <color theme="1"/>
      <name val="Calibri"/>
      <family val="2"/>
    </font>
    <font>
      <b/>
      <sz val="10"/>
      <name val="Calibri"/>
      <family val="2"/>
    </font>
    <font>
      <sz val="10"/>
      <name val="Calibri"/>
      <family val="2"/>
    </font>
    <font>
      <b/>
      <sz val="10"/>
      <color theme="1"/>
      <name val="Calibri"/>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F1F5F9"/>
      </patternFill>
    </fill>
    <fill>
      <patternFill patternType="solid">
        <fgColor rgb="FFF2F2F2"/>
        <bgColor rgb="FFF2F2F2"/>
      </patternFill>
    </fill>
  </fills>
  <borders count="17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4F6128"/>
      </left>
      <right/>
      <top style="thin">
        <color rgb="FF244061"/>
      </top>
      <bottom style="thin">
        <color rgb="FF244061"/>
      </bottom>
      <diagonal/>
    </border>
    <border>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00000"/>
      </left>
      <right style="hair">
        <color rgb="FF000000"/>
      </right>
      <top/>
      <bottom style="hair">
        <color rgb="FF000000"/>
      </bottom>
      <diagonal/>
    </border>
    <border>
      <left/>
      <right/>
      <top/>
      <bottom style="thin">
        <color rgb="FF244061"/>
      </bottom>
      <diagonal/>
    </border>
    <border>
      <left/>
      <right style="thin">
        <color rgb="FF244061"/>
      </right>
      <top style="thin">
        <color rgb="FF244061"/>
      </top>
      <bottom style="thin">
        <color rgb="FF244061"/>
      </bottom>
      <diagonal/>
    </border>
    <border>
      <left style="thin">
        <color rgb="FF244061"/>
      </left>
      <right/>
      <top style="thin">
        <color rgb="FF244061"/>
      </top>
      <bottom style="thin">
        <color rgb="FF244061"/>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s>
  <cellStyleXfs count="1">
    <xf numFmtId="0" fontId="0" fillId="0" borderId="0"/>
  </cellStyleXfs>
  <cellXfs count="490">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29" fillId="0" borderId="0" xfId="0" applyFont="1" applyAlignment="1">
      <alignment vertical="center"/>
    </xf>
    <xf numFmtId="0" fontId="30" fillId="6" borderId="0" xfId="0" applyFont="1" applyFill="1" applyAlignment="1">
      <alignment vertical="center"/>
    </xf>
    <xf numFmtId="0" fontId="30" fillId="0" borderId="0" xfId="0" applyFont="1" applyAlignment="1">
      <alignment vertical="center"/>
    </xf>
    <xf numFmtId="0" fontId="30" fillId="0" borderId="110" xfId="0" applyFont="1" applyBorder="1" applyAlignment="1">
      <alignment vertical="center"/>
    </xf>
    <xf numFmtId="0" fontId="34"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3"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7" fillId="7" borderId="0" xfId="0" applyFont="1" applyFill="1" applyBorder="1" applyAlignment="1" applyProtection="1">
      <alignment horizontal="center" vertical="center" wrapText="1"/>
      <protection locked="0"/>
    </xf>
    <xf numFmtId="0" fontId="4" fillId="5" borderId="113" xfId="0" applyFont="1" applyFill="1" applyBorder="1" applyAlignment="1" applyProtection="1">
      <alignment vertical="center" wrapText="1"/>
      <protection locked="0"/>
    </xf>
    <xf numFmtId="0" fontId="4" fillId="0" borderId="113" xfId="0" applyFont="1" applyFill="1" applyBorder="1" applyAlignment="1" applyProtection="1">
      <alignment vertical="center"/>
      <protection locked="0"/>
    </xf>
    <xf numFmtId="0" fontId="32"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2"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09"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18" fillId="0" borderId="109" xfId="0" applyFont="1" applyFill="1" applyBorder="1" applyAlignment="1" applyProtection="1">
      <alignment horizontal="left" vertical="top" wrapText="1"/>
      <protection locked="0"/>
    </xf>
    <xf numFmtId="0" fontId="33" fillId="0" borderId="0" xfId="0" applyFont="1" applyFill="1" applyBorder="1" applyAlignment="1" applyProtection="1">
      <alignmen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5" fillId="0" borderId="125"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3" fillId="0" borderId="125"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6" fillId="5" borderId="13" xfId="0" applyFont="1" applyFill="1" applyBorder="1" applyAlignment="1" applyProtection="1">
      <alignment horizontal="center" vertical="center" wrapText="1"/>
      <protection locked="0"/>
    </xf>
    <xf numFmtId="0" fontId="26" fillId="5" borderId="14" xfId="0" applyFont="1" applyFill="1" applyBorder="1" applyAlignment="1" applyProtection="1">
      <alignment horizontal="center" vertical="center" wrapText="1"/>
      <protection locked="0"/>
    </xf>
    <xf numFmtId="0" fontId="26"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5" borderId="32"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25" fillId="0" borderId="56" xfId="0" applyFont="1" applyFill="1" applyBorder="1" applyAlignment="1" applyProtection="1">
      <alignment horizontal="center" vertical="center"/>
      <protection locked="0"/>
    </xf>
    <xf numFmtId="0" fontId="25"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49" fontId="27" fillId="5" borderId="13" xfId="0" applyNumberFormat="1" applyFont="1" applyFill="1" applyBorder="1" applyAlignment="1" applyProtection="1">
      <alignment horizontal="center" vertical="center" wrapText="1"/>
      <protection locked="0"/>
    </xf>
    <xf numFmtId="49" fontId="27" fillId="5" borderId="15" xfId="0" applyNumberFormat="1"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4" fillId="5" borderId="0" xfId="0" applyFont="1" applyFill="1" applyBorder="1" applyAlignment="1" applyProtection="1">
      <alignment horizontal="center" vertical="center"/>
      <protection locked="0"/>
    </xf>
    <xf numFmtId="0" fontId="27" fillId="5" borderId="0" xfId="0" applyFont="1" applyFill="1" applyBorder="1" applyAlignment="1" applyProtection="1">
      <alignment horizontal="center" vertical="top" wrapText="1"/>
      <protection locked="0"/>
    </xf>
    <xf numFmtId="0" fontId="27"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89" xfId="0" applyFont="1" applyFill="1" applyBorder="1" applyAlignment="1" applyProtection="1">
      <alignment horizontal="center" vertical="center"/>
      <protection locked="0"/>
    </xf>
    <xf numFmtId="49" fontId="0" fillId="0" borderId="90" xfId="0" applyNumberFormat="1" applyFont="1" applyFill="1" applyBorder="1" applyAlignment="1" applyProtection="1">
      <alignment horizontal="center" vertical="center" wrapText="1"/>
      <protection locked="0"/>
    </xf>
    <xf numFmtId="49" fontId="0" fillId="0" borderId="91"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3"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3" fillId="0" borderId="125"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14" fontId="0" fillId="0" borderId="95" xfId="0" applyNumberFormat="1" applyFont="1" applyFill="1" applyBorder="1" applyAlignment="1" applyProtection="1">
      <alignment horizontal="center" vertical="center" wrapText="1"/>
      <protection locked="0"/>
    </xf>
    <xf numFmtId="14" fontId="0" fillId="0" borderId="91" xfId="0" applyNumberFormat="1" applyFont="1" applyFill="1" applyBorder="1" applyAlignment="1" applyProtection="1">
      <alignment horizontal="center" vertical="center" wrapText="1"/>
      <protection locked="0"/>
    </xf>
    <xf numFmtId="14" fontId="0" fillId="0" borderId="96" xfId="0" applyNumberFormat="1"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3"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5" borderId="92" xfId="0" applyFont="1" applyFill="1" applyBorder="1" applyAlignment="1" applyProtection="1">
      <alignment horizontal="center" vertical="center" wrapText="1"/>
      <protection locked="0"/>
    </xf>
    <xf numFmtId="0" fontId="8" fillId="5" borderId="94"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0"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99"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5"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8" fillId="5" borderId="40" xfId="0" applyFont="1" applyFill="1" applyBorder="1" applyAlignment="1" applyProtection="1">
      <alignment horizontal="center" vertical="center"/>
      <protection locked="0"/>
    </xf>
    <xf numFmtId="0" fontId="28" fillId="5" borderId="41" xfId="0" applyFont="1" applyFill="1" applyBorder="1" applyAlignment="1" applyProtection="1">
      <alignment horizontal="center" vertical="center"/>
      <protection locked="0"/>
    </xf>
    <xf numFmtId="0" fontId="28"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8" fillId="5" borderId="47" xfId="0" applyFont="1" applyFill="1" applyBorder="1" applyAlignment="1" applyProtection="1">
      <alignment horizontal="center" vertical="center"/>
      <protection locked="0"/>
    </xf>
    <xf numFmtId="0" fontId="4" fillId="5" borderId="102" xfId="0" applyFont="1" applyFill="1" applyBorder="1" applyAlignment="1" applyProtection="1">
      <alignment horizontal="center" vertical="center" wrapText="1"/>
      <protection locked="0"/>
    </xf>
    <xf numFmtId="0" fontId="4" fillId="5" borderId="103" xfId="0" applyFont="1" applyFill="1" applyBorder="1" applyAlignment="1" applyProtection="1">
      <alignment horizontal="center" vertical="center" wrapText="1"/>
      <protection locked="0"/>
    </xf>
    <xf numFmtId="0" fontId="4" fillId="5" borderId="104" xfId="0"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104" xfId="0" applyFont="1" applyFill="1" applyBorder="1" applyAlignment="1" applyProtection="1">
      <alignment horizontal="center" vertical="center" wrapText="1"/>
      <protection locked="0"/>
    </xf>
    <xf numFmtId="0" fontId="12" fillId="0" borderId="106" xfId="0" applyFont="1" applyFill="1" applyBorder="1" applyAlignment="1" applyProtection="1">
      <alignment horizontal="left" vertical="top" wrapText="1"/>
      <protection locked="0"/>
    </xf>
    <xf numFmtId="0" fontId="12" fillId="0" borderId="107" xfId="0" applyFont="1" applyFill="1" applyBorder="1" applyAlignment="1" applyProtection="1">
      <alignment horizontal="left" vertical="top" wrapText="1"/>
      <protection locked="0"/>
    </xf>
    <xf numFmtId="0" fontId="12" fillId="0" borderId="108"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5" fillId="0" borderId="62" xfId="0" applyFont="1" applyFill="1" applyBorder="1" applyAlignment="1" applyProtection="1">
      <alignment horizontal="center" vertical="center" wrapText="1"/>
      <protection locked="0"/>
    </xf>
    <xf numFmtId="0" fontId="25" fillId="0" borderId="63"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6" fillId="5" borderId="0" xfId="0" applyFont="1" applyFill="1" applyBorder="1" applyAlignment="1" applyProtection="1">
      <alignment horizontal="center" vertical="center" wrapText="1"/>
      <protection locked="0"/>
    </xf>
    <xf numFmtId="0" fontId="26" fillId="5" borderId="26" xfId="0" applyFont="1" applyFill="1" applyBorder="1" applyAlignment="1" applyProtection="1">
      <alignment horizontal="center" vertical="center" wrapText="1"/>
      <protection locked="0"/>
    </xf>
    <xf numFmtId="0" fontId="15" fillId="5" borderId="86" xfId="0" applyFont="1" applyFill="1" applyBorder="1" applyAlignment="1" applyProtection="1">
      <alignment horizontal="center" vertical="center" wrapText="1"/>
      <protection locked="0"/>
    </xf>
    <xf numFmtId="0" fontId="15" fillId="5" borderId="87" xfId="0" applyFont="1" applyFill="1" applyBorder="1" applyAlignment="1" applyProtection="1">
      <alignment horizontal="center" vertical="center" wrapText="1"/>
      <protection locked="0"/>
    </xf>
    <xf numFmtId="0" fontId="15" fillId="5" borderId="88" xfId="0" applyFont="1" applyFill="1" applyBorder="1" applyAlignment="1" applyProtection="1">
      <alignment horizontal="center" vertical="center" wrapText="1"/>
      <protection locked="0"/>
    </xf>
    <xf numFmtId="49" fontId="23" fillId="0" borderId="125"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0" xfId="0" applyNumberFormat="1" applyFont="1" applyFill="1" applyBorder="1" applyAlignment="1" applyProtection="1">
      <alignment horizontal="center" vertical="center" wrapText="1"/>
      <protection locked="0"/>
    </xf>
    <xf numFmtId="0" fontId="0" fillId="0" borderId="91" xfId="0" applyNumberFormat="1" applyFont="1" applyFill="1" applyBorder="1" applyAlignment="1" applyProtection="1">
      <alignment horizontal="center" vertical="center" wrapText="1"/>
      <protection locked="0"/>
    </xf>
    <xf numFmtId="0" fontId="4" fillId="0" borderId="106" xfId="0" applyFont="1" applyFill="1" applyBorder="1" applyAlignment="1" applyProtection="1">
      <alignment horizontal="center" vertical="center" wrapText="1"/>
      <protection locked="0"/>
    </xf>
    <xf numFmtId="0" fontId="4" fillId="0" borderId="108" xfId="0" applyFont="1" applyFill="1" applyBorder="1" applyAlignment="1" applyProtection="1">
      <alignment horizontal="center" vertical="center" wrapText="1"/>
      <protection locked="0"/>
    </xf>
    <xf numFmtId="0" fontId="4" fillId="0" borderId="156"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20" xfId="0" applyFont="1" applyFill="1" applyBorder="1" applyAlignment="1" applyProtection="1">
      <alignment horizontal="left" vertical="top" wrapText="1"/>
      <protection locked="0"/>
    </xf>
    <xf numFmtId="0" fontId="16" fillId="0" borderId="121"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39"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left" vertical="top" wrapText="1"/>
      <protection locked="0"/>
    </xf>
    <xf numFmtId="0" fontId="16" fillId="0" borderId="120" xfId="0" applyFont="1" applyFill="1" applyBorder="1" applyAlignment="1" applyProtection="1">
      <alignment horizontal="center" wrapText="1"/>
      <protection locked="0"/>
    </xf>
    <xf numFmtId="0" fontId="16" fillId="0" borderId="121"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39" xfId="0" applyFont="1" applyFill="1" applyBorder="1" applyAlignment="1" applyProtection="1">
      <alignment horizontal="center" wrapText="1"/>
      <protection locked="0"/>
    </xf>
    <xf numFmtId="0" fontId="16" fillId="0" borderId="122" xfId="0" applyFont="1" applyFill="1" applyBorder="1" applyAlignment="1" applyProtection="1">
      <alignment horizontal="center" wrapText="1"/>
      <protection locked="0"/>
    </xf>
    <xf numFmtId="0" fontId="36" fillId="0" borderId="139" xfId="0" applyFont="1" applyFill="1" applyBorder="1" applyAlignment="1" applyProtection="1">
      <alignment horizontal="center" vertical="center" wrapText="1"/>
      <protection locked="0"/>
    </xf>
    <xf numFmtId="0" fontId="36" fillId="0" borderId="121" xfId="0" applyFont="1" applyFill="1" applyBorder="1" applyAlignment="1" applyProtection="1">
      <alignment horizontal="center" vertical="center" wrapText="1"/>
      <protection locked="0"/>
    </xf>
    <xf numFmtId="0" fontId="36" fillId="0" borderId="143" xfId="0" applyFont="1" applyFill="1" applyBorder="1" applyAlignment="1" applyProtection="1">
      <alignment horizontal="center" vertical="center" wrapText="1"/>
      <protection locked="0"/>
    </xf>
    <xf numFmtId="0" fontId="16" fillId="0" borderId="126"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36" fillId="0" borderId="115" xfId="0" applyFont="1" applyFill="1" applyBorder="1" applyAlignment="1" applyProtection="1">
      <alignment horizontal="center" vertical="center" wrapText="1"/>
      <protection locked="0"/>
    </xf>
    <xf numFmtId="0" fontId="36" fillId="0" borderId="146" xfId="0" applyFont="1" applyFill="1" applyBorder="1" applyAlignment="1" applyProtection="1">
      <alignment horizontal="center" vertical="center" wrapText="1"/>
      <protection locked="0"/>
    </xf>
    <xf numFmtId="0" fontId="16" fillId="0" borderId="129" xfId="0" applyFont="1" applyFill="1" applyBorder="1" applyAlignment="1" applyProtection="1">
      <alignment horizontal="center" wrapText="1"/>
      <protection locked="0"/>
    </xf>
    <xf numFmtId="0" fontId="16" fillId="0" borderId="113" xfId="0" applyFont="1" applyFill="1" applyBorder="1" applyAlignment="1" applyProtection="1">
      <alignment horizontal="center" wrapText="1"/>
      <protection locked="0"/>
    </xf>
    <xf numFmtId="0" fontId="16" fillId="0" borderId="130" xfId="0" applyFont="1" applyFill="1" applyBorder="1" applyAlignment="1" applyProtection="1">
      <alignment horizontal="center" wrapText="1"/>
      <protection locked="0"/>
    </xf>
    <xf numFmtId="0" fontId="16" fillId="0" borderId="129" xfId="0" applyFont="1" applyFill="1" applyBorder="1" applyAlignment="1" applyProtection="1">
      <alignment horizontal="left" vertical="top" wrapText="1"/>
      <protection locked="0"/>
    </xf>
    <xf numFmtId="0" fontId="16" fillId="0" borderId="113"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5"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6" fillId="5" borderId="111"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7" fillId="5" borderId="111" xfId="0" applyNumberFormat="1" applyFont="1" applyFill="1" applyBorder="1" applyAlignment="1" applyProtection="1">
      <alignment horizontal="center" vertical="center" wrapText="1"/>
      <protection locked="0"/>
    </xf>
    <xf numFmtId="0" fontId="23"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1" fillId="0" borderId="7" xfId="0" applyFont="1" applyBorder="1" applyAlignment="1" applyProtection="1">
      <alignment horizontal="left" vertical="center"/>
    </xf>
    <xf numFmtId="0" fontId="23" fillId="0" borderId="7" xfId="0" applyFont="1" applyBorder="1" applyAlignment="1" applyProtection="1">
      <alignment horizontal="left" vertical="center"/>
    </xf>
    <xf numFmtId="0" fontId="35" fillId="0" borderId="7" xfId="0" applyFont="1" applyBorder="1" applyAlignment="1" applyProtection="1">
      <alignment horizontal="left" vertical="center"/>
    </xf>
    <xf numFmtId="0" fontId="23" fillId="0" borderId="7" xfId="0" applyFont="1" applyFill="1" applyBorder="1" applyAlignment="1" applyProtection="1">
      <alignment horizontal="left" vertical="center"/>
    </xf>
    <xf numFmtId="0" fontId="15" fillId="5" borderId="147"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4" fillId="0" borderId="113" xfId="0" applyFont="1" applyFill="1" applyBorder="1" applyAlignment="1" applyProtection="1">
      <alignment horizontal="center" vertical="center" wrapText="1"/>
      <protection locked="0"/>
    </xf>
    <xf numFmtId="0" fontId="16" fillId="0" borderId="151"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27" fillId="5" borderId="16" xfId="0" applyFont="1" applyFill="1" applyBorder="1" applyAlignment="1" applyProtection="1">
      <alignment horizontal="center" vertical="center" wrapText="1"/>
      <protection locked="0"/>
    </xf>
    <xf numFmtId="0" fontId="27" fillId="5" borderId="17"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8" fillId="0" borderId="113" xfId="0" applyFont="1" applyFill="1" applyBorder="1" applyAlignment="1" applyProtection="1">
      <alignment horizontal="left" vertical="center" wrapText="1"/>
      <protection locked="0"/>
    </xf>
    <xf numFmtId="0" fontId="8" fillId="0" borderId="113" xfId="0" applyFont="1" applyFill="1" applyBorder="1" applyAlignment="1" applyProtection="1">
      <alignment horizontal="left" vertical="center"/>
      <protection locked="0"/>
    </xf>
    <xf numFmtId="0" fontId="4" fillId="5" borderId="120" xfId="0" applyFont="1" applyFill="1" applyBorder="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40" xfId="0" applyFont="1" applyFill="1" applyBorder="1" applyAlignment="1" applyProtection="1">
      <alignment horizontal="center" vertical="center" wrapText="1"/>
      <protection locked="0"/>
    </xf>
    <xf numFmtId="0" fontId="4" fillId="5" borderId="141"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33" fillId="5" borderId="144" xfId="0" applyFont="1" applyFill="1" applyBorder="1" applyAlignment="1" applyProtection="1">
      <alignment horizontal="center" vertical="center" wrapText="1"/>
      <protection locked="0"/>
    </xf>
    <xf numFmtId="0" fontId="33" fillId="5" borderId="123" xfId="0" applyFont="1" applyFill="1" applyBorder="1" applyAlignment="1" applyProtection="1">
      <alignment horizontal="center" vertical="center" wrapText="1"/>
      <protection locked="0"/>
    </xf>
    <xf numFmtId="0" fontId="33" fillId="5" borderId="145" xfId="0" applyFont="1" applyFill="1" applyBorder="1" applyAlignment="1" applyProtection="1">
      <alignment horizontal="center" vertical="center" wrapText="1"/>
      <protection locked="0"/>
    </xf>
    <xf numFmtId="0" fontId="33" fillId="5" borderId="129" xfId="0" applyFont="1" applyFill="1" applyBorder="1" applyAlignment="1" applyProtection="1">
      <alignment horizontal="center" vertical="center" wrapText="1"/>
      <protection locked="0"/>
    </xf>
    <xf numFmtId="0" fontId="33" fillId="5" borderId="113" xfId="0" applyFont="1" applyFill="1" applyBorder="1" applyAlignment="1" applyProtection="1">
      <alignment horizontal="center" vertical="center" wrapText="1"/>
      <protection locked="0"/>
    </xf>
    <xf numFmtId="0" fontId="33" fillId="5" borderId="130" xfId="0" applyFont="1" applyFill="1" applyBorder="1" applyAlignment="1" applyProtection="1">
      <alignment horizontal="center" vertical="center" wrapText="1"/>
      <protection locked="0"/>
    </xf>
    <xf numFmtId="0" fontId="33" fillId="5" borderId="131" xfId="0" applyFont="1" applyFill="1" applyBorder="1" applyAlignment="1" applyProtection="1">
      <alignment horizontal="center" vertical="center" wrapText="1"/>
      <protection locked="0"/>
    </xf>
    <xf numFmtId="0" fontId="33" fillId="5" borderId="132" xfId="0" applyFont="1" applyFill="1" applyBorder="1" applyAlignment="1" applyProtection="1">
      <alignment horizontal="center" vertical="center" wrapText="1"/>
      <protection locked="0"/>
    </xf>
    <xf numFmtId="0" fontId="33" fillId="5" borderId="133" xfId="0" applyFont="1" applyFill="1" applyBorder="1" applyAlignment="1" applyProtection="1">
      <alignment horizontal="center" vertical="center" wrapText="1"/>
      <protection locked="0"/>
    </xf>
    <xf numFmtId="0" fontId="19" fillId="4" borderId="124" xfId="0"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13"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1"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6" fillId="5" borderId="23" xfId="0" applyFont="1" applyFill="1" applyBorder="1" applyAlignment="1" applyProtection="1">
      <alignment horizontal="center" vertical="center" wrapText="1"/>
      <protection locked="0"/>
    </xf>
    <xf numFmtId="0" fontId="26" fillId="5" borderId="24" xfId="0" applyFont="1" applyFill="1" applyBorder="1" applyAlignment="1" applyProtection="1">
      <alignment horizontal="center" vertical="center" wrapText="1"/>
      <protection locked="0"/>
    </xf>
    <xf numFmtId="0" fontId="4" fillId="0" borderId="139" xfId="0" applyFont="1" applyFill="1" applyBorder="1" applyAlignment="1" applyProtection="1">
      <alignment horizontal="center" vertical="center" wrapText="1"/>
      <protection locked="0"/>
    </xf>
    <xf numFmtId="0" fontId="4" fillId="0" borderId="121"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53" xfId="0" applyFont="1" applyFill="1" applyBorder="1" applyAlignment="1" applyProtection="1">
      <alignment horizontal="center" vertical="center" wrapText="1"/>
      <protection locked="0"/>
    </xf>
    <xf numFmtId="0" fontId="4" fillId="0" borderId="154"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33" fillId="5" borderId="148" xfId="0" applyFont="1" applyFill="1" applyBorder="1" applyAlignment="1" applyProtection="1">
      <alignment horizontal="center" vertical="center" wrapText="1"/>
      <protection locked="0"/>
    </xf>
    <xf numFmtId="0" fontId="33" fillId="5" borderId="149" xfId="0" applyFont="1" applyFill="1" applyBorder="1" applyAlignment="1" applyProtection="1">
      <alignment horizontal="center" vertical="center" wrapText="1"/>
      <protection locked="0"/>
    </xf>
    <xf numFmtId="0" fontId="33" fillId="5" borderId="150" xfId="0" applyFont="1" applyFill="1" applyBorder="1" applyAlignment="1" applyProtection="1">
      <alignment horizontal="center" vertical="center" wrapText="1"/>
      <protection locked="0"/>
    </xf>
    <xf numFmtId="0" fontId="33" fillId="5" borderId="136" xfId="0" applyFont="1" applyFill="1" applyBorder="1" applyAlignment="1" applyProtection="1">
      <alignment horizontal="center" vertical="center" wrapText="1"/>
      <protection locked="0"/>
    </xf>
    <xf numFmtId="0" fontId="33" fillId="5" borderId="137" xfId="0" applyFont="1" applyFill="1" applyBorder="1" applyAlignment="1" applyProtection="1">
      <alignment horizontal="center" vertical="center" wrapText="1"/>
      <protection locked="0"/>
    </xf>
    <xf numFmtId="0" fontId="33" fillId="5" borderId="138" xfId="0" applyFont="1" applyFill="1" applyBorder="1" applyAlignment="1" applyProtection="1">
      <alignment horizontal="center" vertical="center" wrapText="1"/>
      <protection locked="0"/>
    </xf>
    <xf numFmtId="0" fontId="15" fillId="5" borderId="126"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top" wrapText="1"/>
      <protection locked="0"/>
    </xf>
    <xf numFmtId="0" fontId="15" fillId="5" borderId="128" xfId="0" applyFont="1" applyFill="1" applyBorder="1" applyAlignment="1" applyProtection="1">
      <alignment horizontal="center" vertical="top" wrapText="1"/>
      <protection locked="0"/>
    </xf>
    <xf numFmtId="0" fontId="16" fillId="0" borderId="151"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52" xfId="0" applyFont="1" applyFill="1" applyBorder="1" applyAlignment="1" applyProtection="1">
      <alignment horizontal="left" vertical="top" wrapText="1"/>
      <protection locked="0"/>
    </xf>
    <xf numFmtId="0" fontId="15" fillId="5" borderId="114" xfId="0" applyFont="1" applyFill="1" applyBorder="1" applyAlignment="1" applyProtection="1">
      <alignment horizontal="center" vertical="center" wrapText="1"/>
      <protection locked="0"/>
    </xf>
    <xf numFmtId="0" fontId="15" fillId="5" borderId="115" xfId="0" applyFont="1" applyFill="1" applyBorder="1" applyAlignment="1" applyProtection="1">
      <alignment horizontal="center" vertical="center"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34" fillId="0" borderId="129" xfId="0" applyFont="1" applyFill="1" applyBorder="1" applyAlignment="1" applyProtection="1">
      <alignment horizontal="center" wrapText="1"/>
      <protection locked="0"/>
    </xf>
    <xf numFmtId="0" fontId="34" fillId="0" borderId="113" xfId="0" applyFont="1" applyFill="1" applyBorder="1" applyAlignment="1" applyProtection="1">
      <alignment horizontal="center" wrapText="1"/>
      <protection locked="0"/>
    </xf>
    <xf numFmtId="0" fontId="34" fillId="0" borderId="130" xfId="0" applyFont="1" applyFill="1" applyBorder="1" applyAlignment="1" applyProtection="1">
      <alignment horizontal="center" wrapText="1"/>
      <protection locked="0"/>
    </xf>
    <xf numFmtId="0" fontId="34" fillId="0" borderId="131" xfId="0" applyFont="1" applyFill="1" applyBorder="1" applyAlignment="1" applyProtection="1">
      <alignment horizontal="center" wrapText="1"/>
      <protection locked="0"/>
    </xf>
    <xf numFmtId="0" fontId="34" fillId="0" borderId="132" xfId="0" applyFont="1" applyFill="1" applyBorder="1" applyAlignment="1" applyProtection="1">
      <alignment horizontal="center" wrapText="1"/>
      <protection locked="0"/>
    </xf>
    <xf numFmtId="0" fontId="34" fillId="0" borderId="133" xfId="0" applyFont="1" applyFill="1" applyBorder="1" applyAlignment="1" applyProtection="1">
      <alignment horizontal="center" wrapText="1"/>
      <protection locked="0"/>
    </xf>
    <xf numFmtId="15" fontId="21" fillId="0" borderId="126" xfId="0" applyNumberFormat="1" applyFont="1" applyFill="1" applyBorder="1" applyAlignment="1" applyProtection="1">
      <alignment horizontal="center" vertical="center" wrapText="1"/>
      <protection locked="0"/>
    </xf>
    <xf numFmtId="0" fontId="21" fillId="0" borderId="127" xfId="0" applyFont="1" applyFill="1" applyBorder="1" applyAlignment="1" applyProtection="1">
      <alignment horizontal="center" vertical="center" wrapText="1"/>
      <protection locked="0"/>
    </xf>
    <xf numFmtId="0" fontId="21" fillId="0" borderId="128" xfId="0" applyFont="1" applyFill="1" applyBorder="1" applyAlignment="1" applyProtection="1">
      <alignment horizontal="center" vertical="center" wrapText="1"/>
      <protection locked="0"/>
    </xf>
    <xf numFmtId="0" fontId="34" fillId="0" borderId="153" xfId="0" applyFont="1" applyFill="1" applyBorder="1" applyAlignment="1" applyProtection="1">
      <alignment horizontal="center" wrapText="1"/>
      <protection locked="0"/>
    </xf>
    <xf numFmtId="0" fontId="34" fillId="0" borderId="154" xfId="0" applyFont="1" applyFill="1" applyBorder="1" applyAlignment="1" applyProtection="1">
      <alignment horizontal="center" wrapText="1"/>
      <protection locked="0"/>
    </xf>
    <xf numFmtId="0" fontId="34" fillId="0" borderId="155" xfId="0" applyFont="1" applyFill="1" applyBorder="1" applyAlignment="1" applyProtection="1">
      <alignment horizontal="center" wrapText="1"/>
      <protection locked="0"/>
    </xf>
    <xf numFmtId="0" fontId="34" fillId="0" borderId="126" xfId="0" applyFont="1" applyFill="1" applyBorder="1" applyAlignment="1" applyProtection="1">
      <alignment horizontal="center" wrapText="1"/>
      <protection locked="0"/>
    </xf>
    <xf numFmtId="0" fontId="34" fillId="0" borderId="127" xfId="0" applyFont="1" applyFill="1" applyBorder="1" applyAlignment="1" applyProtection="1">
      <alignment horizontal="center" wrapText="1"/>
      <protection locked="0"/>
    </xf>
    <xf numFmtId="0" fontId="34" fillId="0" borderId="128" xfId="0" applyFont="1" applyFill="1" applyBorder="1" applyAlignment="1" applyProtection="1">
      <alignment horizontal="center" wrapText="1"/>
      <protection locked="0"/>
    </xf>
    <xf numFmtId="0" fontId="21" fillId="0" borderId="126" xfId="0" applyFont="1" applyFill="1" applyBorder="1" applyAlignment="1" applyProtection="1">
      <alignment horizontal="center" vertical="center" wrapText="1"/>
      <protection locked="0"/>
    </xf>
    <xf numFmtId="0" fontId="33" fillId="5" borderId="134" xfId="0" applyFont="1" applyFill="1" applyBorder="1" applyAlignment="1" applyProtection="1">
      <alignment horizontal="center" vertical="center" wrapText="1"/>
      <protection locked="0"/>
    </xf>
    <xf numFmtId="0" fontId="33" fillId="5" borderId="0" xfId="0" applyFont="1" applyFill="1" applyBorder="1" applyAlignment="1" applyProtection="1">
      <alignment horizontal="center" vertical="center" wrapText="1"/>
      <protection locked="0"/>
    </xf>
    <xf numFmtId="0" fontId="33" fillId="5" borderId="135" xfId="0" applyFont="1" applyFill="1" applyBorder="1" applyAlignment="1" applyProtection="1">
      <alignment horizontal="center" vertical="center" wrapText="1"/>
      <protection locked="0"/>
    </xf>
    <xf numFmtId="0" fontId="16" fillId="0" borderId="152" xfId="0" applyFont="1" applyFill="1" applyBorder="1" applyAlignment="1" applyProtection="1">
      <alignment horizontal="center" wrapText="1"/>
      <protection locked="0"/>
    </xf>
    <xf numFmtId="0" fontId="37" fillId="8" borderId="13" xfId="0" applyFont="1" applyFill="1" applyBorder="1" applyAlignment="1" applyProtection="1">
      <alignment horizontal="center" vertical="center" wrapText="1"/>
      <protection locked="0"/>
    </xf>
    <xf numFmtId="0" fontId="38" fillId="0" borderId="14" xfId="0" applyFont="1" applyBorder="1" applyProtection="1">
      <protection locked="0"/>
    </xf>
    <xf numFmtId="0" fontId="39" fillId="8" borderId="14" xfId="0" applyFont="1" applyFill="1" applyBorder="1" applyAlignment="1" applyProtection="1">
      <alignment horizontal="center" vertical="center" wrapText="1"/>
      <protection locked="0"/>
    </xf>
    <xf numFmtId="1" fontId="40" fillId="8" borderId="14" xfId="0" applyNumberFormat="1" applyFont="1" applyFill="1" applyBorder="1" applyAlignment="1" applyProtection="1">
      <alignment horizontal="center" vertical="center" wrapText="1"/>
      <protection locked="0"/>
    </xf>
    <xf numFmtId="0" fontId="38" fillId="0" borderId="15" xfId="0" applyFont="1" applyBorder="1" applyProtection="1">
      <protection locked="0"/>
    </xf>
    <xf numFmtId="1" fontId="37" fillId="8" borderId="13" xfId="0" applyNumberFormat="1" applyFont="1" applyFill="1" applyBorder="1" applyAlignment="1" applyProtection="1">
      <alignment horizontal="center" vertical="center" wrapText="1"/>
      <protection locked="0"/>
    </xf>
    <xf numFmtId="0" fontId="37" fillId="8" borderId="14" xfId="0" applyFont="1" applyFill="1" applyBorder="1" applyAlignment="1" applyProtection="1">
      <alignment horizontal="center" vertical="center" wrapText="1"/>
      <protection locked="0"/>
    </xf>
    <xf numFmtId="0" fontId="41" fillId="0" borderId="159" xfId="0" applyFont="1" applyBorder="1" applyAlignment="1" applyProtection="1">
      <alignment vertical="top" wrapText="1"/>
      <protection locked="0"/>
    </xf>
    <xf numFmtId="0" fontId="38" fillId="0" borderId="160" xfId="0" applyFont="1" applyBorder="1" applyProtection="1">
      <protection locked="0"/>
    </xf>
    <xf numFmtId="0" fontId="38" fillId="0" borderId="161" xfId="0" applyFont="1" applyBorder="1" applyProtection="1">
      <protection locked="0"/>
    </xf>
    <xf numFmtId="0" fontId="41" fillId="0" borderId="162" xfId="0" applyFont="1" applyBorder="1" applyAlignment="1" applyProtection="1">
      <alignment horizontal="left" vertical="top" wrapText="1"/>
      <protection locked="0"/>
    </xf>
    <xf numFmtId="0" fontId="38" fillId="0" borderId="163" xfId="0" applyFont="1" applyBorder="1" applyProtection="1">
      <protection locked="0"/>
    </xf>
    <xf numFmtId="0" fontId="38" fillId="0" borderId="164" xfId="0" applyFont="1" applyBorder="1" applyProtection="1">
      <protection locked="0"/>
    </xf>
    <xf numFmtId="0" fontId="44" fillId="0" borderId="165" xfId="0" applyFont="1" applyBorder="1" applyAlignment="1" applyProtection="1">
      <alignment horizontal="center" vertical="center" wrapText="1"/>
      <protection locked="0"/>
    </xf>
    <xf numFmtId="0" fontId="38" fillId="0" borderId="166" xfId="0" applyFont="1" applyBorder="1" applyProtection="1">
      <protection locked="0"/>
    </xf>
    <xf numFmtId="0" fontId="38" fillId="0" borderId="167" xfId="0" applyFont="1" applyBorder="1" applyProtection="1">
      <protection locked="0"/>
    </xf>
    <xf numFmtId="0" fontId="44" fillId="9" borderId="165" xfId="0" applyFont="1" applyFill="1" applyBorder="1" applyAlignment="1" applyProtection="1">
      <alignment horizontal="center" vertical="center" wrapText="1"/>
      <protection locked="0"/>
    </xf>
    <xf numFmtId="0" fontId="44" fillId="0" borderId="168" xfId="0" applyFont="1" applyBorder="1" applyAlignment="1" applyProtection="1">
      <alignment horizontal="center" vertical="center" wrapText="1"/>
      <protection locked="0"/>
    </xf>
    <xf numFmtId="0" fontId="44" fillId="0" borderId="169" xfId="0" applyFont="1" applyBorder="1" applyAlignment="1" applyProtection="1">
      <alignment horizontal="center" vertical="center" wrapText="1"/>
      <protection locked="0"/>
    </xf>
    <xf numFmtId="0" fontId="25" fillId="0" borderId="61" xfId="0" applyFont="1" applyFill="1" applyBorder="1" applyAlignment="1" applyProtection="1">
      <alignment horizontal="center" vertical="center" wrapText="1"/>
      <protection locked="0"/>
    </xf>
    <xf numFmtId="0" fontId="41" fillId="0" borderId="170" xfId="0" applyFont="1" applyBorder="1" applyAlignment="1" applyProtection="1">
      <alignment horizontal="center" vertical="center" wrapText="1"/>
      <protection locked="0"/>
    </xf>
    <xf numFmtId="0" fontId="41" fillId="0" borderId="171" xfId="0" applyFont="1" applyBorder="1" applyAlignment="1" applyProtection="1">
      <alignment horizontal="left" vertical="top" wrapText="1"/>
      <protection locked="0"/>
    </xf>
    <xf numFmtId="0" fontId="38" fillId="0" borderId="171" xfId="0" applyFont="1" applyBorder="1" applyProtection="1">
      <protection locked="0"/>
    </xf>
    <xf numFmtId="0" fontId="41" fillId="0" borderId="163" xfId="0" applyFont="1" applyBorder="1" applyAlignment="1" applyProtection="1">
      <alignment horizontal="left" vertical="top" wrapText="1"/>
      <protection locked="0"/>
    </xf>
    <xf numFmtId="0" fontId="41" fillId="0" borderId="159" xfId="0" applyFont="1" applyBorder="1" applyAlignment="1" applyProtection="1">
      <alignment horizontal="left" vertical="top" wrapText="1"/>
      <protection locked="0"/>
    </xf>
    <xf numFmtId="0" fontId="44" fillId="0" borderId="165" xfId="0" applyFont="1" applyBorder="1" applyAlignment="1" applyProtection="1">
      <alignment horizontal="left" vertical="top" wrapText="1"/>
      <protection locked="0"/>
    </xf>
    <xf numFmtId="0" fontId="44" fillId="0" borderId="168" xfId="0" applyFont="1" applyBorder="1" applyAlignment="1" applyProtection="1">
      <alignment vertical="center" wrapText="1"/>
      <protection locked="0"/>
    </xf>
    <xf numFmtId="0" fontId="44" fillId="0" borderId="169" xfId="0" applyFont="1" applyBorder="1" applyAlignment="1" applyProtection="1">
      <alignment vertical="center" wrapText="1"/>
      <protection locked="0"/>
    </xf>
    <xf numFmtId="0" fontId="41" fillId="0" borderId="0" xfId="0" applyFont="1" applyAlignment="1" applyProtection="1">
      <alignment horizontal="center" vertical="center" wrapText="1"/>
      <protection locked="0"/>
    </xf>
    <xf numFmtId="0" fontId="41" fillId="0" borderId="0" xfId="0" applyFont="1" applyAlignment="1" applyProtection="1">
      <alignment horizontal="center" vertical="center"/>
      <protection locked="0"/>
    </xf>
    <xf numFmtId="0" fontId="41" fillId="0" borderId="170" xfId="0" applyFont="1" applyBorder="1" applyAlignment="1" applyProtection="1">
      <alignment vertical="center" wrapText="1"/>
      <protection locked="0"/>
    </xf>
    <xf numFmtId="0" fontId="38" fillId="0" borderId="172" xfId="0" applyFont="1" applyBorder="1" applyProtection="1">
      <protection locked="0"/>
    </xf>
    <xf numFmtId="49" fontId="41" fillId="0" borderId="173" xfId="0" applyNumberFormat="1" applyFont="1" applyBorder="1" applyAlignment="1" applyProtection="1">
      <alignment horizontal="left" vertical="top" wrapText="1"/>
      <protection locked="0"/>
    </xf>
    <xf numFmtId="49" fontId="41" fillId="0" borderId="173" xfId="0" applyNumberFormat="1" applyFont="1" applyBorder="1" applyAlignment="1" applyProtection="1">
      <alignment horizontal="left" vertical="center" wrapText="1"/>
      <protection locked="0"/>
    </xf>
    <xf numFmtId="0" fontId="44" fillId="0" borderId="174" xfId="0" applyFont="1" applyBorder="1" applyAlignment="1" applyProtection="1">
      <alignment horizontal="center" vertical="center" wrapText="1"/>
      <protection locked="0"/>
    </xf>
    <xf numFmtId="0" fontId="38" fillId="0" borderId="175" xfId="0" applyFont="1" applyBorder="1" applyProtection="1">
      <protection locked="0"/>
    </xf>
    <xf numFmtId="0" fontId="38" fillId="0" borderId="176" xfId="0" applyFont="1" applyBorder="1" applyProtection="1">
      <protection locked="0"/>
    </xf>
    <xf numFmtId="0" fontId="41" fillId="0" borderId="0" xfId="0" applyFont="1" applyAlignment="1" applyProtection="1">
      <alignment vertical="center"/>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6/relationships/vbaProject" Target="vbaProject.bin"/></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44"/>
  <sheetViews>
    <sheetView showGridLines="0" view="pageBreakPreview" zoomScale="110" zoomScaleNormal="110" zoomScaleSheetLayoutView="110" workbookViewId="0">
      <selection activeCell="H78" sqref="H78:W7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0"/>
      <c r="B1" s="51"/>
      <c r="C1" s="51"/>
      <c r="D1" s="52"/>
      <c r="E1" s="53"/>
      <c r="F1" s="51"/>
      <c r="G1" s="51"/>
      <c r="H1" s="51"/>
      <c r="I1" s="51"/>
      <c r="J1" s="53"/>
      <c r="K1" s="51"/>
      <c r="L1" s="51"/>
      <c r="M1" s="51"/>
      <c r="N1" s="51"/>
      <c r="O1" s="51"/>
      <c r="P1" s="52"/>
      <c r="Q1" s="51"/>
      <c r="R1" s="51"/>
      <c r="S1" s="51"/>
      <c r="T1" s="51"/>
      <c r="U1" s="51"/>
      <c r="V1" s="51"/>
      <c r="W1" s="51"/>
      <c r="X1" s="51"/>
      <c r="Y1" s="51"/>
      <c r="Z1" s="51"/>
      <c r="AA1" s="54"/>
    </row>
    <row r="2" spans="1:28" s="29" customFormat="1" ht="11.25" customHeight="1" x14ac:dyDescent="0.25">
      <c r="A2" s="55"/>
      <c r="B2" s="56"/>
      <c r="C2" s="56"/>
      <c r="D2" s="57"/>
      <c r="E2" s="205" t="s">
        <v>0</v>
      </c>
      <c r="F2" s="205"/>
      <c r="G2" s="205"/>
      <c r="H2" s="205"/>
      <c r="I2" s="205"/>
      <c r="J2" s="205"/>
      <c r="K2" s="205"/>
      <c r="L2" s="205"/>
      <c r="M2" s="205"/>
      <c r="N2" s="205"/>
      <c r="O2" s="205"/>
      <c r="P2" s="205"/>
      <c r="Q2" s="205"/>
      <c r="R2" s="205"/>
      <c r="S2" s="205"/>
      <c r="T2" s="205"/>
      <c r="U2" s="205"/>
      <c r="V2" s="205"/>
      <c r="W2" s="205"/>
      <c r="X2" s="205"/>
      <c r="Y2" s="205"/>
      <c r="Z2" s="205"/>
      <c r="AA2" s="58"/>
    </row>
    <row r="3" spans="1:28" s="29" customFormat="1" ht="12" customHeight="1" x14ac:dyDescent="0.25">
      <c r="A3" s="55"/>
      <c r="B3" s="56"/>
      <c r="C3" s="56"/>
      <c r="D3" s="57"/>
      <c r="E3" s="56"/>
      <c r="F3" s="59"/>
      <c r="G3" s="59"/>
      <c r="H3" s="59"/>
      <c r="I3" s="59"/>
      <c r="J3" s="59"/>
      <c r="K3" s="59"/>
      <c r="L3" s="59"/>
      <c r="M3" s="222" t="s">
        <v>182</v>
      </c>
      <c r="N3" s="222"/>
      <c r="O3" s="222"/>
      <c r="P3" s="222"/>
      <c r="Q3" s="222"/>
      <c r="R3" s="222"/>
      <c r="S3" s="222"/>
      <c r="T3" s="222"/>
      <c r="U3" s="222"/>
      <c r="V3" s="222"/>
      <c r="W3" s="222"/>
      <c r="X3" s="222"/>
      <c r="Y3" s="222"/>
      <c r="Z3" s="222"/>
      <c r="AA3" s="58"/>
    </row>
    <row r="4" spans="1:28" s="29" customFormat="1" ht="14.25" customHeight="1" x14ac:dyDescent="0.25">
      <c r="A4" s="55"/>
      <c r="B4" s="56"/>
      <c r="C4" s="56"/>
      <c r="D4" s="57"/>
      <c r="E4" s="56"/>
      <c r="F4" s="59"/>
      <c r="G4" s="59"/>
      <c r="H4" s="59"/>
      <c r="I4" s="59"/>
      <c r="J4" s="59"/>
      <c r="K4" s="59"/>
      <c r="L4" s="59"/>
      <c r="M4" s="221" t="s">
        <v>178</v>
      </c>
      <c r="N4" s="221"/>
      <c r="O4" s="221"/>
      <c r="P4" s="221"/>
      <c r="Q4" s="221"/>
      <c r="R4" s="221"/>
      <c r="S4" s="221"/>
      <c r="T4" s="221"/>
      <c r="U4" s="221"/>
      <c r="V4" s="221"/>
      <c r="W4" s="221"/>
      <c r="X4" s="221"/>
      <c r="Y4" s="221"/>
      <c r="Z4" s="221"/>
      <c r="AA4" s="58"/>
    </row>
    <row r="5" spans="1:28" s="29" customFormat="1" ht="3" customHeight="1" x14ac:dyDescent="0.3">
      <c r="A5" s="60"/>
      <c r="B5" s="61"/>
      <c r="C5" s="61"/>
      <c r="D5" s="62"/>
      <c r="E5" s="63"/>
      <c r="F5" s="61"/>
      <c r="G5" s="61"/>
      <c r="H5" s="61"/>
      <c r="I5" s="61"/>
      <c r="J5" s="63"/>
      <c r="K5" s="61"/>
      <c r="L5" s="61"/>
      <c r="M5" s="61"/>
      <c r="N5" s="61"/>
      <c r="O5" s="61"/>
      <c r="P5" s="62"/>
      <c r="Q5" s="61"/>
      <c r="R5" s="61"/>
      <c r="S5" s="61"/>
      <c r="T5" s="61"/>
      <c r="U5" s="61"/>
      <c r="V5" s="61"/>
      <c r="W5" s="61"/>
      <c r="X5" s="61"/>
      <c r="Y5" s="61"/>
      <c r="Z5" s="61"/>
      <c r="AA5" s="64"/>
    </row>
    <row r="6" spans="1:28" ht="3.75" customHeight="1" x14ac:dyDescent="0.3">
      <c r="A6" s="66"/>
      <c r="B6" s="66"/>
      <c r="C6" s="66"/>
      <c r="D6" s="67"/>
      <c r="E6" s="68"/>
      <c r="F6" s="66"/>
      <c r="G6" s="66"/>
      <c r="H6" s="66"/>
      <c r="I6" s="66"/>
      <c r="J6" s="68"/>
      <c r="K6" s="66"/>
      <c r="L6" s="66"/>
      <c r="M6" s="66"/>
      <c r="N6" s="66"/>
      <c r="O6" s="66"/>
      <c r="P6" s="67"/>
      <c r="Q6" s="66"/>
      <c r="R6" s="66"/>
      <c r="S6" s="66"/>
      <c r="T6" s="66"/>
      <c r="U6" s="66"/>
      <c r="V6" s="66"/>
      <c r="W6" s="66"/>
      <c r="X6" s="66"/>
      <c r="Y6" s="66"/>
      <c r="Z6" s="66"/>
      <c r="AA6" s="66"/>
    </row>
    <row r="7" spans="1:28" ht="12" customHeight="1" x14ac:dyDescent="0.25">
      <c r="A7" s="66"/>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06">
        <v>5</v>
      </c>
      <c r="Y7" s="206"/>
      <c r="Z7" s="206"/>
      <c r="AA7" s="69"/>
      <c r="AB7" s="134"/>
    </row>
    <row r="8" spans="1:28" ht="3" customHeight="1" x14ac:dyDescent="0.3">
      <c r="A8" s="66"/>
      <c r="B8" s="70"/>
      <c r="C8" s="71"/>
      <c r="D8" s="66"/>
      <c r="E8" s="72"/>
      <c r="F8" s="66"/>
      <c r="G8" s="66"/>
      <c r="H8" s="66"/>
      <c r="I8" s="66"/>
      <c r="J8" s="56"/>
      <c r="K8" s="70"/>
      <c r="L8" s="71"/>
      <c r="M8" s="66"/>
      <c r="N8" s="66"/>
      <c r="O8" s="66"/>
      <c r="P8" s="73"/>
      <c r="Q8" s="74"/>
      <c r="R8" s="74"/>
      <c r="S8" s="74"/>
      <c r="T8" s="66"/>
      <c r="U8" s="66"/>
      <c r="V8" s="66"/>
      <c r="W8" s="66"/>
      <c r="X8" s="75"/>
      <c r="Y8" s="75"/>
      <c r="Z8" s="75"/>
      <c r="AA8" s="56"/>
      <c r="AB8" s="29"/>
    </row>
    <row r="9" spans="1:28" ht="12" customHeight="1" x14ac:dyDescent="0.25">
      <c r="A9" s="66"/>
      <c r="B9" s="143" t="s">
        <v>5</v>
      </c>
      <c r="C9" s="143"/>
      <c r="D9" s="143"/>
      <c r="E9" s="223" t="s">
        <v>42</v>
      </c>
      <c r="F9" s="223"/>
      <c r="G9" s="223"/>
      <c r="H9" s="223"/>
      <c r="I9" s="223"/>
      <c r="J9" s="223"/>
      <c r="K9" s="143" t="s">
        <v>2</v>
      </c>
      <c r="L9" s="143"/>
      <c r="M9" s="143"/>
      <c r="N9" s="143"/>
      <c r="O9" s="143"/>
      <c r="P9" s="140" t="s">
        <v>290</v>
      </c>
      <c r="Q9" s="140"/>
      <c r="R9" s="140"/>
      <c r="S9" s="140"/>
      <c r="T9" s="141" t="s">
        <v>4</v>
      </c>
      <c r="U9" s="141"/>
      <c r="V9" s="141"/>
      <c r="W9" s="141"/>
      <c r="X9" s="206" t="s">
        <v>72</v>
      </c>
      <c r="Y9" s="206"/>
      <c r="Z9" s="206"/>
      <c r="AA9" s="69"/>
      <c r="AB9" s="134"/>
    </row>
    <row r="10" spans="1:28" ht="5.25" customHeight="1" thickBot="1" x14ac:dyDescent="0.35">
      <c r="B10" s="92"/>
      <c r="C10" s="93"/>
      <c r="E10" s="94"/>
      <c r="F10" s="95"/>
      <c r="G10" s="95"/>
      <c r="H10" s="95"/>
      <c r="I10" s="95"/>
      <c r="J10" s="96"/>
      <c r="K10" s="96"/>
      <c r="L10" s="92"/>
      <c r="M10" s="93"/>
      <c r="N10" s="95"/>
      <c r="O10" s="95"/>
      <c r="Q10" s="94"/>
      <c r="R10" s="95"/>
      <c r="S10" s="95"/>
      <c r="T10" s="95"/>
      <c r="AA10" s="29"/>
      <c r="AB10" s="29"/>
    </row>
    <row r="11" spans="1:28" ht="22.5" customHeight="1" thickTop="1" thickBot="1" x14ac:dyDescent="0.3">
      <c r="B11" s="170" t="s">
        <v>83</v>
      </c>
      <c r="C11" s="207"/>
      <c r="D11" s="171"/>
      <c r="E11" s="167" t="s">
        <v>210</v>
      </c>
      <c r="F11" s="168"/>
      <c r="G11" s="168"/>
      <c r="H11" s="168"/>
      <c r="I11" s="168"/>
      <c r="J11" s="168"/>
      <c r="K11" s="168"/>
      <c r="L11" s="168"/>
      <c r="M11" s="168"/>
      <c r="N11" s="207" t="s">
        <v>164</v>
      </c>
      <c r="O11" s="207"/>
      <c r="P11" s="207"/>
      <c r="Q11" s="310" t="s">
        <v>70</v>
      </c>
      <c r="R11" s="310"/>
      <c r="S11" s="310"/>
      <c r="T11" s="310"/>
      <c r="U11" s="310"/>
      <c r="V11" s="310"/>
      <c r="W11" s="310"/>
      <c r="X11" s="310"/>
      <c r="Y11" s="310"/>
      <c r="Z11" s="311"/>
      <c r="AA11" s="29"/>
      <c r="AB11" s="29"/>
    </row>
    <row r="12" spans="1:28" s="79" customFormat="1" ht="27" customHeight="1" thickTop="1" thickBot="1" x14ac:dyDescent="0.25">
      <c r="A12" s="11"/>
      <c r="B12" s="170" t="s">
        <v>120</v>
      </c>
      <c r="C12" s="207"/>
      <c r="D12" s="171"/>
      <c r="E12" s="452" t="s">
        <v>292</v>
      </c>
      <c r="F12" s="453"/>
      <c r="G12" s="453"/>
      <c r="H12" s="453"/>
      <c r="I12" s="453"/>
      <c r="J12" s="453"/>
      <c r="K12" s="453"/>
      <c r="L12" s="453"/>
      <c r="M12" s="453"/>
      <c r="N12" s="453"/>
      <c r="O12" s="207" t="s">
        <v>135</v>
      </c>
      <c r="P12" s="207"/>
      <c r="Q12" s="454" t="s">
        <v>293</v>
      </c>
      <c r="R12" s="453"/>
      <c r="S12" s="207" t="s">
        <v>80</v>
      </c>
      <c r="T12" s="207"/>
      <c r="U12" s="455">
        <v>5</v>
      </c>
      <c r="V12" s="456"/>
      <c r="W12" s="170" t="s">
        <v>136</v>
      </c>
      <c r="X12" s="207"/>
      <c r="Y12" s="457">
        <v>1</v>
      </c>
      <c r="Z12" s="456"/>
      <c r="AA12" s="97"/>
    </row>
    <row r="13" spans="1:28" s="79" customFormat="1" ht="22.5" customHeight="1" thickTop="1" thickBot="1" x14ac:dyDescent="0.25">
      <c r="A13" s="11"/>
      <c r="B13" s="170" t="s">
        <v>82</v>
      </c>
      <c r="C13" s="207"/>
      <c r="D13" s="171"/>
      <c r="E13" s="452" t="s">
        <v>294</v>
      </c>
      <c r="F13" s="453"/>
      <c r="G13" s="453"/>
      <c r="H13" s="453"/>
      <c r="I13" s="453"/>
      <c r="J13" s="170" t="s">
        <v>163</v>
      </c>
      <c r="K13" s="207"/>
      <c r="L13" s="171"/>
      <c r="M13" s="458" t="s">
        <v>295</v>
      </c>
      <c r="N13" s="453"/>
      <c r="O13" s="458" t="s">
        <v>296</v>
      </c>
      <c r="P13" s="453"/>
      <c r="Q13" s="458" t="s">
        <v>297</v>
      </c>
      <c r="R13" s="453"/>
      <c r="S13" s="165" t="s">
        <v>298</v>
      </c>
      <c r="T13" s="166"/>
      <c r="U13" s="170" t="s">
        <v>84</v>
      </c>
      <c r="V13" s="171"/>
      <c r="W13" s="167" t="s">
        <v>278</v>
      </c>
      <c r="X13" s="168"/>
      <c r="Y13" s="168"/>
      <c r="Z13" s="169"/>
      <c r="AA13" s="97"/>
    </row>
    <row r="14" spans="1:28" s="79" customFormat="1" ht="22.5" customHeight="1" thickTop="1" thickBot="1" x14ac:dyDescent="0.25">
      <c r="A14" s="11"/>
      <c r="B14" s="170" t="s">
        <v>121</v>
      </c>
      <c r="C14" s="207"/>
      <c r="D14" s="171"/>
      <c r="E14" s="452" t="s">
        <v>299</v>
      </c>
      <c r="F14" s="453"/>
      <c r="G14" s="453"/>
      <c r="H14" s="453"/>
      <c r="I14" s="453"/>
      <c r="J14" s="453"/>
      <c r="K14" s="453"/>
      <c r="L14" s="453"/>
      <c r="M14" s="453"/>
      <c r="N14" s="453"/>
      <c r="O14" s="453"/>
      <c r="P14" s="453"/>
      <c r="Q14" s="453"/>
      <c r="R14" s="453"/>
      <c r="S14" s="453"/>
      <c r="T14" s="453"/>
      <c r="U14" s="453"/>
      <c r="V14" s="453"/>
      <c r="W14" s="453"/>
      <c r="X14" s="453"/>
      <c r="Y14" s="453"/>
      <c r="Z14" s="453"/>
      <c r="AA14" s="98"/>
    </row>
    <row r="15" spans="1:28" s="79" customFormat="1" ht="21" customHeight="1" thickTop="1" thickBot="1" x14ac:dyDescent="0.3">
      <c r="A15" s="11"/>
      <c r="B15" s="218" t="s">
        <v>178</v>
      </c>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20"/>
      <c r="AA15" s="98"/>
    </row>
    <row r="16" spans="1:28" s="27" customFormat="1" ht="3" customHeight="1" thickTop="1" thickBot="1" x14ac:dyDescent="0.3"/>
    <row r="17" spans="1:27" s="27" customFormat="1" ht="21" customHeight="1" thickTop="1" x14ac:dyDescent="0.25">
      <c r="B17" s="212" t="s">
        <v>131</v>
      </c>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4"/>
    </row>
    <row r="18" spans="1:27" s="27" customFormat="1" ht="153.75" customHeight="1" x14ac:dyDescent="0.25">
      <c r="B18" s="209" t="s">
        <v>300</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1"/>
    </row>
    <row r="19" spans="1:27" s="27" customFormat="1" ht="3.75" customHeight="1" thickBot="1" x14ac:dyDescent="0.3"/>
    <row r="20" spans="1:27" s="27" customFormat="1" ht="21" customHeight="1" thickTop="1" x14ac:dyDescent="0.25">
      <c r="B20" s="212" t="s">
        <v>179</v>
      </c>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4"/>
    </row>
    <row r="21" spans="1:27" s="27" customFormat="1" ht="30.75" customHeight="1" x14ac:dyDescent="0.25">
      <c r="B21" s="215" t="s">
        <v>305</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7"/>
    </row>
    <row r="22" spans="1:27" s="27" customFormat="1" ht="4.5" customHeight="1" thickBot="1" x14ac:dyDescent="0.3">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7" s="27" customFormat="1" ht="21" customHeight="1" thickTop="1" x14ac:dyDescent="0.25">
      <c r="B23" s="212" t="s">
        <v>183</v>
      </c>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4"/>
    </row>
    <row r="24" spans="1:27" s="27" customFormat="1" ht="30.75" customHeight="1" x14ac:dyDescent="0.25">
      <c r="B24" s="215" t="s">
        <v>306</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7"/>
    </row>
    <row r="25" spans="1:27" s="27" customFormat="1" ht="4.5" customHeight="1" thickBot="1" x14ac:dyDescent="0.3"/>
    <row r="26" spans="1:27" s="79" customFormat="1" ht="16.5" thickTop="1" x14ac:dyDescent="0.25">
      <c r="A26" s="11"/>
      <c r="B26" s="212" t="s">
        <v>184</v>
      </c>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4"/>
      <c r="AA26" s="98"/>
    </row>
    <row r="27" spans="1:27" s="79" customFormat="1" ht="30" customHeight="1" x14ac:dyDescent="0.2">
      <c r="A27" s="11"/>
      <c r="B27" s="215" t="s">
        <v>306</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7"/>
      <c r="AA27" s="97"/>
    </row>
    <row r="28" spans="1:27" s="79"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97"/>
    </row>
    <row r="29" spans="1:27" s="79" customFormat="1" ht="30" customHeight="1" thickBot="1" x14ac:dyDescent="0.25">
      <c r="A29" s="11"/>
      <c r="B29" s="312" t="s">
        <v>132</v>
      </c>
      <c r="C29" s="313"/>
      <c r="D29" s="313"/>
      <c r="E29" s="313"/>
      <c r="F29" s="313"/>
      <c r="G29" s="314"/>
      <c r="H29" s="135">
        <v>1</v>
      </c>
      <c r="I29" s="224" t="s">
        <v>307</v>
      </c>
      <c r="J29" s="224"/>
      <c r="K29" s="224"/>
      <c r="L29" s="224"/>
      <c r="M29" s="224"/>
      <c r="N29" s="224"/>
      <c r="O29" s="224"/>
      <c r="P29" s="224"/>
      <c r="Q29" s="224"/>
      <c r="R29" s="224"/>
      <c r="S29" s="224"/>
      <c r="T29" s="224"/>
      <c r="U29" s="224"/>
      <c r="V29" s="224"/>
      <c r="W29" s="224"/>
      <c r="X29" s="224"/>
      <c r="Y29" s="224"/>
      <c r="Z29" s="225"/>
      <c r="AA29" s="97"/>
    </row>
    <row r="30" spans="1:27" s="79"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97"/>
    </row>
    <row r="31" spans="1:27" s="79" customFormat="1" ht="18.75" customHeight="1" x14ac:dyDescent="0.25">
      <c r="A31" s="11"/>
      <c r="B31" s="208" t="s">
        <v>185</v>
      </c>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98"/>
    </row>
    <row r="32" spans="1:27" s="79" customFormat="1" ht="30.75" customHeight="1" x14ac:dyDescent="0.2">
      <c r="A32" s="11"/>
      <c r="B32" s="209" t="s">
        <v>308</v>
      </c>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1"/>
      <c r="AA32" s="97"/>
    </row>
    <row r="33" spans="1:252" s="79" customFormat="1" ht="3"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97"/>
    </row>
    <row r="34" spans="1:252" s="79"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97"/>
    </row>
    <row r="35" spans="1:252" s="79"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97"/>
    </row>
    <row r="36" spans="1:252" s="79" customFormat="1" ht="30" customHeight="1" x14ac:dyDescent="0.2">
      <c r="A36" s="11"/>
      <c r="B36" s="307" t="s">
        <v>309</v>
      </c>
      <c r="C36" s="308"/>
      <c r="D36" s="308"/>
      <c r="E36" s="308"/>
      <c r="F36" s="308"/>
      <c r="G36" s="308"/>
      <c r="H36" s="308"/>
      <c r="I36" s="308"/>
      <c r="J36" s="308"/>
      <c r="K36" s="308"/>
      <c r="L36" s="308"/>
      <c r="M36" s="308"/>
      <c r="N36" s="308"/>
      <c r="O36" s="308"/>
      <c r="P36" s="308"/>
      <c r="Q36" s="308"/>
      <c r="R36" s="308"/>
      <c r="S36" s="308"/>
      <c r="T36" s="308"/>
      <c r="U36" s="308"/>
      <c r="V36" s="308"/>
      <c r="W36" s="308"/>
      <c r="X36" s="308"/>
      <c r="Y36" s="308"/>
      <c r="Z36" s="309"/>
      <c r="AA36" s="97"/>
    </row>
    <row r="37" spans="1:252" s="7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7"/>
    </row>
    <row r="38" spans="1:252" s="79"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97"/>
    </row>
    <row r="39" spans="1:252" s="79" customFormat="1" ht="21" customHeight="1" thickTop="1" thickBot="1" x14ac:dyDescent="0.3">
      <c r="A39" s="11"/>
      <c r="B39" s="172" t="s">
        <v>186</v>
      </c>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4"/>
      <c r="AA39" s="98"/>
    </row>
    <row r="40" spans="1:252" s="79"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97"/>
    </row>
    <row r="41" spans="1:252" s="79" customFormat="1" ht="26.25" customHeight="1" x14ac:dyDescent="0.25">
      <c r="A41" s="10"/>
      <c r="B41" s="178" t="s">
        <v>168</v>
      </c>
      <c r="C41" s="178"/>
      <c r="D41" s="178"/>
      <c r="E41" s="178"/>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58.25" customHeight="1" x14ac:dyDescent="0.2">
      <c r="B42" s="304" t="s">
        <v>310</v>
      </c>
      <c r="C42" s="304"/>
      <c r="D42" s="304"/>
      <c r="E42" s="304"/>
      <c r="F42" s="459" t="s">
        <v>311</v>
      </c>
      <c r="G42" s="460"/>
      <c r="H42" s="460"/>
      <c r="I42" s="460"/>
      <c r="J42" s="460"/>
      <c r="K42" s="460"/>
      <c r="L42" s="460"/>
      <c r="M42" s="461"/>
      <c r="N42" s="459" t="s">
        <v>312</v>
      </c>
      <c r="O42" s="460"/>
      <c r="P42" s="460"/>
      <c r="Q42" s="460"/>
      <c r="R42" s="460"/>
      <c r="S42" s="460"/>
      <c r="T42" s="461"/>
      <c r="U42" s="147" t="s">
        <v>334</v>
      </c>
      <c r="V42" s="148"/>
      <c r="W42" s="148"/>
      <c r="X42" s="148"/>
      <c r="Y42" s="148"/>
      <c r="Z42" s="149"/>
    </row>
    <row r="43" spans="1:252" ht="96" customHeight="1" x14ac:dyDescent="0.2">
      <c r="B43" s="305"/>
      <c r="C43" s="305"/>
      <c r="D43" s="305"/>
      <c r="E43" s="305"/>
      <c r="F43" s="459" t="s">
        <v>313</v>
      </c>
      <c r="G43" s="460"/>
      <c r="H43" s="460"/>
      <c r="I43" s="460"/>
      <c r="J43" s="460"/>
      <c r="K43" s="460"/>
      <c r="L43" s="460"/>
      <c r="M43" s="461"/>
      <c r="N43" s="459" t="s">
        <v>314</v>
      </c>
      <c r="O43" s="460"/>
      <c r="P43" s="460"/>
      <c r="Q43" s="460"/>
      <c r="R43" s="460"/>
      <c r="S43" s="460"/>
      <c r="T43" s="461"/>
      <c r="U43" s="154"/>
      <c r="V43" s="155"/>
      <c r="W43" s="155"/>
      <c r="X43" s="155"/>
      <c r="Y43" s="155"/>
      <c r="Z43" s="156"/>
    </row>
    <row r="44" spans="1:252" ht="84" customHeight="1" x14ac:dyDescent="0.2">
      <c r="B44" s="305"/>
      <c r="C44" s="305"/>
      <c r="D44" s="305"/>
      <c r="E44" s="305"/>
      <c r="F44" s="459" t="s">
        <v>315</v>
      </c>
      <c r="G44" s="460"/>
      <c r="H44" s="460"/>
      <c r="I44" s="460"/>
      <c r="J44" s="460"/>
      <c r="K44" s="460"/>
      <c r="L44" s="460"/>
      <c r="M44" s="461"/>
      <c r="N44" s="459" t="s">
        <v>316</v>
      </c>
      <c r="O44" s="460"/>
      <c r="P44" s="460"/>
      <c r="Q44" s="460"/>
      <c r="R44" s="460"/>
      <c r="S44" s="460"/>
      <c r="T44" s="461"/>
      <c r="U44" s="154"/>
      <c r="V44" s="155"/>
      <c r="W44" s="155"/>
      <c r="X44" s="155"/>
      <c r="Y44" s="155"/>
      <c r="Z44" s="156"/>
    </row>
    <row r="45" spans="1:252" ht="67.5" customHeight="1" x14ac:dyDescent="0.2">
      <c r="B45" s="305"/>
      <c r="C45" s="305"/>
      <c r="D45" s="305"/>
      <c r="E45" s="305"/>
      <c r="F45" s="459" t="s">
        <v>317</v>
      </c>
      <c r="G45" s="460"/>
      <c r="H45" s="460"/>
      <c r="I45" s="460"/>
      <c r="J45" s="460"/>
      <c r="K45" s="460"/>
      <c r="L45" s="460"/>
      <c r="M45" s="461"/>
      <c r="N45" s="459" t="s">
        <v>318</v>
      </c>
      <c r="O45" s="460"/>
      <c r="P45" s="460"/>
      <c r="Q45" s="460"/>
      <c r="R45" s="460"/>
      <c r="S45" s="460"/>
      <c r="T45" s="461"/>
      <c r="U45" s="154"/>
      <c r="V45" s="155"/>
      <c r="W45" s="155"/>
      <c r="X45" s="155"/>
      <c r="Y45" s="155"/>
      <c r="Z45" s="156"/>
    </row>
    <row r="46" spans="1:252" ht="68.25" customHeight="1" x14ac:dyDescent="0.2">
      <c r="B46" s="305"/>
      <c r="C46" s="305"/>
      <c r="D46" s="305"/>
      <c r="E46" s="305"/>
      <c r="F46" s="459" t="s">
        <v>319</v>
      </c>
      <c r="G46" s="460"/>
      <c r="H46" s="460"/>
      <c r="I46" s="460"/>
      <c r="J46" s="460"/>
      <c r="K46" s="460"/>
      <c r="L46" s="460"/>
      <c r="M46" s="461"/>
      <c r="N46" s="459" t="s">
        <v>320</v>
      </c>
      <c r="O46" s="460"/>
      <c r="P46" s="460"/>
      <c r="Q46" s="460"/>
      <c r="R46" s="460"/>
      <c r="S46" s="460"/>
      <c r="T46" s="461"/>
      <c r="U46" s="154"/>
      <c r="V46" s="155"/>
      <c r="W46" s="155"/>
      <c r="X46" s="155"/>
      <c r="Y46" s="155"/>
      <c r="Z46" s="156"/>
    </row>
    <row r="47" spans="1:252" ht="93.75" customHeight="1" x14ac:dyDescent="0.2">
      <c r="B47" s="305"/>
      <c r="C47" s="305"/>
      <c r="D47" s="305"/>
      <c r="E47" s="305"/>
      <c r="F47" s="459" t="s">
        <v>321</v>
      </c>
      <c r="G47" s="460"/>
      <c r="H47" s="460"/>
      <c r="I47" s="460"/>
      <c r="J47" s="460"/>
      <c r="K47" s="460"/>
      <c r="L47" s="460"/>
      <c r="M47" s="461"/>
      <c r="N47" s="459" t="s">
        <v>322</v>
      </c>
      <c r="O47" s="460"/>
      <c r="P47" s="460"/>
      <c r="Q47" s="460"/>
      <c r="R47" s="460"/>
      <c r="S47" s="460"/>
      <c r="T47" s="461"/>
      <c r="U47" s="129"/>
      <c r="V47" s="130"/>
      <c r="W47" s="130"/>
      <c r="X47" s="130"/>
      <c r="Y47" s="130"/>
      <c r="Z47" s="131"/>
    </row>
    <row r="48" spans="1:252" ht="43.5" customHeight="1" x14ac:dyDescent="0.2">
      <c r="B48" s="305"/>
      <c r="C48" s="305"/>
      <c r="D48" s="305"/>
      <c r="E48" s="305"/>
      <c r="F48" s="459" t="s">
        <v>323</v>
      </c>
      <c r="G48" s="460"/>
      <c r="H48" s="460"/>
      <c r="I48" s="460"/>
      <c r="J48" s="460"/>
      <c r="K48" s="460"/>
      <c r="L48" s="460"/>
      <c r="M48" s="461"/>
      <c r="N48" s="459" t="s">
        <v>324</v>
      </c>
      <c r="O48" s="460"/>
      <c r="P48" s="460"/>
      <c r="Q48" s="460"/>
      <c r="R48" s="460"/>
      <c r="S48" s="460"/>
      <c r="T48" s="461"/>
      <c r="U48" s="154"/>
      <c r="V48" s="155"/>
      <c r="W48" s="155"/>
      <c r="X48" s="155"/>
      <c r="Y48" s="155"/>
      <c r="Z48" s="156"/>
    </row>
    <row r="49" spans="1:27" ht="136.5" customHeight="1" x14ac:dyDescent="0.2">
      <c r="B49" s="305"/>
      <c r="C49" s="305"/>
      <c r="D49" s="305"/>
      <c r="E49" s="305"/>
      <c r="F49" s="459" t="s">
        <v>325</v>
      </c>
      <c r="G49" s="460"/>
      <c r="H49" s="460"/>
      <c r="I49" s="460"/>
      <c r="J49" s="460"/>
      <c r="K49" s="460"/>
      <c r="L49" s="460"/>
      <c r="M49" s="461"/>
      <c r="N49" s="459" t="s">
        <v>326</v>
      </c>
      <c r="O49" s="460"/>
      <c r="P49" s="460"/>
      <c r="Q49" s="460"/>
      <c r="R49" s="460"/>
      <c r="S49" s="460"/>
      <c r="T49" s="461"/>
      <c r="U49" s="154"/>
      <c r="V49" s="155"/>
      <c r="W49" s="155"/>
      <c r="X49" s="155"/>
      <c r="Y49" s="155"/>
      <c r="Z49" s="156"/>
    </row>
    <row r="50" spans="1:27" ht="70.5" customHeight="1" x14ac:dyDescent="0.2">
      <c r="B50" s="305"/>
      <c r="C50" s="305"/>
      <c r="D50" s="305"/>
      <c r="E50" s="305"/>
      <c r="F50" s="459" t="s">
        <v>327</v>
      </c>
      <c r="G50" s="460"/>
      <c r="H50" s="460"/>
      <c r="I50" s="460"/>
      <c r="J50" s="460"/>
      <c r="K50" s="460"/>
      <c r="L50" s="460"/>
      <c r="M50" s="461"/>
      <c r="N50" s="459" t="s">
        <v>328</v>
      </c>
      <c r="O50" s="460"/>
      <c r="P50" s="460"/>
      <c r="Q50" s="460"/>
      <c r="R50" s="460"/>
      <c r="S50" s="460"/>
      <c r="T50" s="461"/>
      <c r="U50" s="154"/>
      <c r="V50" s="155"/>
      <c r="W50" s="155"/>
      <c r="X50" s="155"/>
      <c r="Y50" s="155"/>
      <c r="Z50" s="156"/>
    </row>
    <row r="51" spans="1:27" ht="60.75" customHeight="1" x14ac:dyDescent="0.2">
      <c r="B51" s="305"/>
      <c r="C51" s="305"/>
      <c r="D51" s="305"/>
      <c r="E51" s="305"/>
      <c r="F51" s="459" t="s">
        <v>329</v>
      </c>
      <c r="G51" s="460"/>
      <c r="H51" s="460"/>
      <c r="I51" s="460"/>
      <c r="J51" s="460"/>
      <c r="K51" s="460"/>
      <c r="L51" s="460"/>
      <c r="M51" s="461"/>
      <c r="N51" s="459" t="s">
        <v>330</v>
      </c>
      <c r="O51" s="460"/>
      <c r="P51" s="460"/>
      <c r="Q51" s="460"/>
      <c r="R51" s="460"/>
      <c r="S51" s="460"/>
      <c r="T51" s="461"/>
      <c r="U51" s="154"/>
      <c r="V51" s="155"/>
      <c r="W51" s="155"/>
      <c r="X51" s="155"/>
      <c r="Y51" s="155"/>
      <c r="Z51" s="156"/>
    </row>
    <row r="52" spans="1:27" ht="97.5" customHeight="1" x14ac:dyDescent="0.2">
      <c r="B52" s="305"/>
      <c r="C52" s="305"/>
      <c r="D52" s="305"/>
      <c r="E52" s="305"/>
      <c r="F52" s="459" t="s">
        <v>335</v>
      </c>
      <c r="G52" s="460"/>
      <c r="H52" s="460"/>
      <c r="I52" s="460"/>
      <c r="J52" s="460"/>
      <c r="K52" s="460"/>
      <c r="L52" s="460"/>
      <c r="M52" s="461"/>
      <c r="N52" s="459" t="s">
        <v>331</v>
      </c>
      <c r="O52" s="460"/>
      <c r="P52" s="460"/>
      <c r="Q52" s="460"/>
      <c r="R52" s="460"/>
      <c r="S52" s="460"/>
      <c r="T52" s="461"/>
      <c r="U52" s="154"/>
      <c r="V52" s="155"/>
      <c r="W52" s="155"/>
      <c r="X52" s="155"/>
      <c r="Y52" s="155"/>
      <c r="Z52" s="156"/>
    </row>
    <row r="53" spans="1:27" ht="128.25" customHeight="1" x14ac:dyDescent="0.2">
      <c r="B53" s="306"/>
      <c r="C53" s="306"/>
      <c r="D53" s="306"/>
      <c r="E53" s="306"/>
      <c r="F53" s="459" t="s">
        <v>332</v>
      </c>
      <c r="G53" s="460"/>
      <c r="H53" s="460"/>
      <c r="I53" s="460"/>
      <c r="J53" s="460"/>
      <c r="K53" s="460"/>
      <c r="L53" s="460"/>
      <c r="M53" s="461"/>
      <c r="N53" s="459" t="s">
        <v>333</v>
      </c>
      <c r="O53" s="460"/>
      <c r="P53" s="460"/>
      <c r="Q53" s="460"/>
      <c r="R53" s="460"/>
      <c r="S53" s="460"/>
      <c r="T53" s="461"/>
      <c r="U53" s="154"/>
      <c r="V53" s="155"/>
      <c r="W53" s="155"/>
      <c r="X53" s="155"/>
      <c r="Y53" s="155"/>
      <c r="Z53" s="156"/>
    </row>
    <row r="54" spans="1:27" s="79" customFormat="1" ht="15.75" customHeight="1" x14ac:dyDescent="0.2">
      <c r="A54" s="11"/>
      <c r="B54" s="175" t="s">
        <v>169</v>
      </c>
      <c r="C54" s="176"/>
      <c r="D54" s="176"/>
      <c r="E54" s="176"/>
      <c r="F54" s="176"/>
      <c r="G54" s="176"/>
      <c r="H54" s="176"/>
      <c r="I54" s="176"/>
      <c r="J54" s="176"/>
      <c r="K54" s="176"/>
      <c r="L54" s="176"/>
      <c r="M54" s="176"/>
      <c r="N54" s="176"/>
      <c r="O54" s="176"/>
      <c r="P54" s="176"/>
      <c r="Q54" s="176"/>
      <c r="R54" s="176"/>
      <c r="S54" s="176"/>
      <c r="T54" s="177"/>
      <c r="U54" s="486" t="s">
        <v>447</v>
      </c>
      <c r="V54" s="487"/>
      <c r="W54" s="487"/>
      <c r="X54" s="487"/>
      <c r="Y54" s="487"/>
      <c r="Z54" s="488"/>
      <c r="AA54" s="97"/>
    </row>
    <row r="55" spans="1:27" s="79" customFormat="1" ht="3" customHeight="1" thickBot="1" x14ac:dyDescent="0.25">
      <c r="A55" s="11"/>
      <c r="B55" s="100"/>
      <c r="C55" s="100"/>
      <c r="D55" s="100"/>
      <c r="E55" s="100"/>
      <c r="F55" s="132"/>
      <c r="G55" s="132"/>
      <c r="H55" s="132"/>
      <c r="I55" s="132"/>
      <c r="J55" s="132"/>
      <c r="K55" s="132"/>
      <c r="L55" s="132"/>
      <c r="M55" s="132"/>
      <c r="N55" s="132"/>
      <c r="O55" s="132"/>
      <c r="P55" s="132"/>
      <c r="Q55" s="132"/>
      <c r="R55" s="132"/>
      <c r="S55" s="132"/>
      <c r="T55" s="132"/>
      <c r="U55" s="132"/>
      <c r="V55" s="132"/>
      <c r="W55" s="132"/>
      <c r="X55" s="132"/>
      <c r="Y55" s="132"/>
      <c r="Z55" s="132"/>
      <c r="AA55" s="97"/>
    </row>
    <row r="56" spans="1:27" s="79" customFormat="1" ht="21" customHeight="1" thickTop="1" thickBot="1" x14ac:dyDescent="0.3">
      <c r="A56" s="11"/>
      <c r="B56" s="157" t="s">
        <v>133</v>
      </c>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9"/>
      <c r="AA56" s="98"/>
    </row>
    <row r="57" spans="1:27" s="79" customFormat="1" ht="2.25" customHeight="1" thickTop="1" x14ac:dyDescent="0.2">
      <c r="A57" s="11"/>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97"/>
    </row>
    <row r="58" spans="1:27" ht="19.5" customHeight="1" x14ac:dyDescent="0.25">
      <c r="B58" s="133" t="s">
        <v>22</v>
      </c>
      <c r="C58" s="162" t="s">
        <v>123</v>
      </c>
      <c r="D58" s="163"/>
      <c r="E58" s="163"/>
      <c r="F58" s="163"/>
      <c r="G58" s="163"/>
      <c r="H58" s="163"/>
      <c r="I58" s="163"/>
      <c r="J58" s="163"/>
      <c r="K58" s="163"/>
      <c r="L58" s="163"/>
      <c r="M58" s="163"/>
      <c r="N58" s="163"/>
      <c r="O58" s="163"/>
      <c r="P58" s="163"/>
      <c r="Q58" s="163"/>
      <c r="R58" s="164"/>
      <c r="S58" s="163" t="s">
        <v>165</v>
      </c>
      <c r="T58" s="163"/>
      <c r="U58" s="163"/>
      <c r="V58" s="163"/>
      <c r="W58" s="163"/>
      <c r="X58" s="163"/>
      <c r="Y58" s="163"/>
      <c r="Z58" s="163"/>
    </row>
    <row r="59" spans="1:27" ht="21" customHeight="1" x14ac:dyDescent="0.2">
      <c r="B59" s="39"/>
      <c r="C59" s="462" t="s">
        <v>336</v>
      </c>
      <c r="D59" s="463"/>
      <c r="E59" s="463"/>
      <c r="F59" s="463"/>
      <c r="G59" s="463"/>
      <c r="H59" s="463"/>
      <c r="I59" s="463"/>
      <c r="J59" s="463"/>
      <c r="K59" s="463"/>
      <c r="L59" s="463"/>
      <c r="M59" s="463"/>
      <c r="N59" s="463"/>
      <c r="O59" s="463"/>
      <c r="P59" s="463"/>
      <c r="Q59" s="463"/>
      <c r="R59" s="464"/>
      <c r="S59" s="137"/>
      <c r="T59" s="137"/>
      <c r="U59" s="137"/>
      <c r="V59" s="137"/>
      <c r="W59" s="137"/>
      <c r="X59" s="137"/>
      <c r="Y59" s="137"/>
      <c r="Z59" s="138"/>
    </row>
    <row r="60" spans="1:27" ht="21" customHeight="1" x14ac:dyDescent="0.2">
      <c r="B60" s="39"/>
      <c r="C60" s="462" t="s">
        <v>336</v>
      </c>
      <c r="D60" s="463"/>
      <c r="E60" s="463"/>
      <c r="F60" s="463"/>
      <c r="G60" s="463"/>
      <c r="H60" s="463"/>
      <c r="I60" s="463"/>
      <c r="J60" s="463"/>
      <c r="K60" s="463"/>
      <c r="L60" s="463"/>
      <c r="M60" s="463"/>
      <c r="N60" s="463"/>
      <c r="O60" s="463"/>
      <c r="P60" s="463"/>
      <c r="Q60" s="463"/>
      <c r="R60" s="464"/>
      <c r="S60" s="137"/>
      <c r="T60" s="137"/>
      <c r="U60" s="137"/>
      <c r="V60" s="137"/>
      <c r="W60" s="137"/>
      <c r="X60" s="137"/>
      <c r="Y60" s="137"/>
      <c r="Z60" s="138"/>
    </row>
    <row r="61" spans="1:27" ht="21" customHeight="1" x14ac:dyDescent="0.2">
      <c r="B61" s="39"/>
      <c r="C61" s="462" t="s">
        <v>336</v>
      </c>
      <c r="D61" s="463"/>
      <c r="E61" s="463"/>
      <c r="F61" s="463"/>
      <c r="G61" s="463"/>
      <c r="H61" s="463"/>
      <c r="I61" s="463"/>
      <c r="J61" s="463"/>
      <c r="K61" s="463"/>
      <c r="L61" s="463"/>
      <c r="M61" s="463"/>
      <c r="N61" s="463"/>
      <c r="O61" s="463"/>
      <c r="P61" s="463"/>
      <c r="Q61" s="463"/>
      <c r="R61" s="464"/>
      <c r="S61" s="137"/>
      <c r="T61" s="137"/>
      <c r="U61" s="137"/>
      <c r="V61" s="137"/>
      <c r="W61" s="137"/>
      <c r="X61" s="137"/>
      <c r="Y61" s="137"/>
      <c r="Z61" s="138"/>
    </row>
    <row r="62" spans="1:27" ht="21" customHeight="1" x14ac:dyDescent="0.2">
      <c r="B62" s="39"/>
      <c r="C62" s="462" t="s">
        <v>336</v>
      </c>
      <c r="D62" s="463"/>
      <c r="E62" s="463"/>
      <c r="F62" s="463"/>
      <c r="G62" s="463"/>
      <c r="H62" s="463"/>
      <c r="I62" s="463"/>
      <c r="J62" s="463"/>
      <c r="K62" s="463"/>
      <c r="L62" s="463"/>
      <c r="M62" s="463"/>
      <c r="N62" s="463"/>
      <c r="O62" s="463"/>
      <c r="P62" s="463"/>
      <c r="Q62" s="463"/>
      <c r="R62" s="464"/>
      <c r="S62" s="137"/>
      <c r="T62" s="137"/>
      <c r="U62" s="137"/>
      <c r="V62" s="137"/>
      <c r="W62" s="137"/>
      <c r="X62" s="137"/>
      <c r="Y62" s="137"/>
      <c r="Z62" s="138"/>
    </row>
    <row r="63" spans="1:27" ht="21" customHeight="1" x14ac:dyDescent="0.2">
      <c r="B63" s="39"/>
      <c r="C63" s="462" t="s">
        <v>336</v>
      </c>
      <c r="D63" s="463"/>
      <c r="E63" s="463"/>
      <c r="F63" s="463"/>
      <c r="G63" s="463"/>
      <c r="H63" s="463"/>
      <c r="I63" s="463"/>
      <c r="J63" s="463"/>
      <c r="K63" s="463"/>
      <c r="L63" s="463"/>
      <c r="M63" s="463"/>
      <c r="N63" s="463"/>
      <c r="O63" s="463"/>
      <c r="P63" s="463"/>
      <c r="Q63" s="463"/>
      <c r="R63" s="464"/>
      <c r="S63" s="137"/>
      <c r="T63" s="137"/>
      <c r="U63" s="137"/>
      <c r="V63" s="137"/>
      <c r="W63" s="137"/>
      <c r="X63" s="137"/>
      <c r="Y63" s="137"/>
      <c r="Z63" s="138"/>
    </row>
    <row r="64" spans="1:27" s="79" customFormat="1" ht="4.5" customHeight="1" x14ac:dyDescent="0.2">
      <c r="A64" s="11"/>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97"/>
    </row>
    <row r="65" spans="1:30" s="79" customFormat="1" ht="21" customHeight="1" x14ac:dyDescent="0.25">
      <c r="A65" s="11"/>
      <c r="B65" s="183" t="s">
        <v>187</v>
      </c>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5"/>
      <c r="AA65" s="98"/>
    </row>
    <row r="66" spans="1:30" s="79" customFormat="1" ht="3.75" customHeight="1" x14ac:dyDescent="0.25">
      <c r="A66" s="1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98"/>
    </row>
    <row r="67" spans="1:30" s="79" customFormat="1" ht="21" customHeight="1" x14ac:dyDescent="0.2">
      <c r="A67" s="11"/>
      <c r="B67" s="153" t="s">
        <v>172</v>
      </c>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97"/>
    </row>
    <row r="68" spans="1:30" s="79" customFormat="1" ht="4.5" customHeight="1" x14ac:dyDescent="0.2">
      <c r="A68" s="11"/>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97"/>
    </row>
    <row r="69" spans="1:30" ht="21.75" customHeight="1" x14ac:dyDescent="0.25">
      <c r="B69" s="186" t="s">
        <v>170</v>
      </c>
      <c r="C69" s="186"/>
      <c r="D69" s="187"/>
      <c r="E69" s="150" t="s">
        <v>256</v>
      </c>
      <c r="F69" s="151"/>
      <c r="G69" s="151"/>
      <c r="H69" s="151"/>
      <c r="I69" s="151"/>
      <c r="J69" s="151"/>
      <c r="K69" s="151"/>
      <c r="L69" s="151"/>
      <c r="M69" s="151"/>
      <c r="N69" s="151"/>
      <c r="O69" s="151"/>
      <c r="P69" s="151"/>
      <c r="Q69" s="151"/>
      <c r="R69" s="151"/>
      <c r="S69" s="152"/>
      <c r="T69" s="179" t="s">
        <v>137</v>
      </c>
      <c r="U69" s="180"/>
      <c r="V69" s="180"/>
      <c r="W69" s="180"/>
      <c r="X69" s="180"/>
      <c r="Y69" s="180"/>
      <c r="Z69" s="180"/>
    </row>
    <row r="70" spans="1:30" ht="20.25" customHeight="1" x14ac:dyDescent="0.25">
      <c r="B70" s="188" t="s">
        <v>147</v>
      </c>
      <c r="C70" s="188"/>
      <c r="D70" s="189"/>
      <c r="E70" s="199" t="s">
        <v>200</v>
      </c>
      <c r="F70" s="200"/>
      <c r="G70" s="200"/>
      <c r="H70" s="200"/>
      <c r="I70" s="200"/>
      <c r="J70" s="200"/>
      <c r="K70" s="200"/>
      <c r="L70" s="200"/>
      <c r="M70" s="200"/>
      <c r="N70" s="200"/>
      <c r="O70" s="200"/>
      <c r="P70" s="200"/>
      <c r="Q70" s="200"/>
      <c r="R70" s="200"/>
      <c r="S70" s="201"/>
      <c r="T70" s="181">
        <f>K92</f>
        <v>5</v>
      </c>
      <c r="U70" s="182"/>
      <c r="V70" s="182"/>
      <c r="W70" s="182"/>
      <c r="X70" s="182"/>
      <c r="Y70" s="182"/>
      <c r="Z70" s="182"/>
    </row>
    <row r="71" spans="1:30" ht="20.25" customHeight="1" x14ac:dyDescent="0.25">
      <c r="B71" s="188" t="s">
        <v>148</v>
      </c>
      <c r="C71" s="188"/>
      <c r="D71" s="189"/>
      <c r="E71" s="199" t="s">
        <v>201</v>
      </c>
      <c r="F71" s="200"/>
      <c r="G71" s="200"/>
      <c r="H71" s="200"/>
      <c r="I71" s="200"/>
      <c r="J71" s="200"/>
      <c r="K71" s="200"/>
      <c r="L71" s="200"/>
      <c r="M71" s="200"/>
      <c r="N71" s="200"/>
      <c r="O71" s="200"/>
      <c r="P71" s="200"/>
      <c r="Q71" s="200"/>
      <c r="R71" s="200"/>
      <c r="S71" s="201"/>
      <c r="T71" s="181">
        <f>L92</f>
        <v>5</v>
      </c>
      <c r="U71" s="182"/>
      <c r="V71" s="182"/>
      <c r="W71" s="182"/>
      <c r="X71" s="182"/>
      <c r="Y71" s="182"/>
      <c r="Z71" s="182"/>
      <c r="AD71" s="103"/>
    </row>
    <row r="72" spans="1:30" ht="20.25" customHeight="1" x14ac:dyDescent="0.25">
      <c r="B72" s="188" t="s">
        <v>149</v>
      </c>
      <c r="C72" s="188"/>
      <c r="D72" s="189"/>
      <c r="E72" s="199" t="s">
        <v>202</v>
      </c>
      <c r="F72" s="200"/>
      <c r="G72" s="200"/>
      <c r="H72" s="200"/>
      <c r="I72" s="200"/>
      <c r="J72" s="200"/>
      <c r="K72" s="200"/>
      <c r="L72" s="200"/>
      <c r="M72" s="200"/>
      <c r="N72" s="200"/>
      <c r="O72" s="200"/>
      <c r="P72" s="200"/>
      <c r="Q72" s="200"/>
      <c r="R72" s="200"/>
      <c r="S72" s="201"/>
      <c r="T72" s="181">
        <f>M92</f>
        <v>4</v>
      </c>
      <c r="U72" s="182"/>
      <c r="V72" s="182"/>
      <c r="W72" s="182"/>
      <c r="X72" s="182"/>
      <c r="Y72" s="182"/>
      <c r="Z72" s="182"/>
      <c r="AD72" s="103"/>
    </row>
    <row r="73" spans="1:30" ht="20.25" customHeight="1" x14ac:dyDescent="0.25">
      <c r="B73" s="188" t="s">
        <v>150</v>
      </c>
      <c r="C73" s="188"/>
      <c r="D73" s="189"/>
      <c r="E73" s="199" t="s">
        <v>203</v>
      </c>
      <c r="F73" s="200"/>
      <c r="G73" s="200"/>
      <c r="H73" s="200"/>
      <c r="I73" s="200"/>
      <c r="J73" s="200"/>
      <c r="K73" s="200"/>
      <c r="L73" s="200"/>
      <c r="M73" s="200"/>
      <c r="N73" s="200"/>
      <c r="O73" s="200"/>
      <c r="P73" s="200"/>
      <c r="Q73" s="200"/>
      <c r="R73" s="200"/>
      <c r="S73" s="201"/>
      <c r="T73" s="181">
        <f>N92</f>
        <v>4</v>
      </c>
      <c r="U73" s="182"/>
      <c r="V73" s="182"/>
      <c r="W73" s="182"/>
      <c r="X73" s="182"/>
      <c r="Y73" s="182"/>
      <c r="Z73" s="182"/>
      <c r="AD73" s="103"/>
    </row>
    <row r="74" spans="1:30" ht="20.25" customHeight="1" x14ac:dyDescent="0.25">
      <c r="B74" s="188" t="s">
        <v>171</v>
      </c>
      <c r="C74" s="188"/>
      <c r="D74" s="189"/>
      <c r="E74" s="199" t="s">
        <v>204</v>
      </c>
      <c r="F74" s="200"/>
      <c r="G74" s="200"/>
      <c r="H74" s="200"/>
      <c r="I74" s="200"/>
      <c r="J74" s="200"/>
      <c r="K74" s="200"/>
      <c r="L74" s="200"/>
      <c r="M74" s="200"/>
      <c r="N74" s="200"/>
      <c r="O74" s="200"/>
      <c r="P74" s="200"/>
      <c r="Q74" s="200"/>
      <c r="R74" s="200"/>
      <c r="S74" s="201"/>
      <c r="T74" s="181">
        <f>O92</f>
        <v>6</v>
      </c>
      <c r="U74" s="182"/>
      <c r="V74" s="182"/>
      <c r="W74" s="182"/>
      <c r="X74" s="182"/>
      <c r="Y74" s="182"/>
      <c r="Z74" s="182"/>
      <c r="AD74" s="103"/>
    </row>
    <row r="75" spans="1:30" ht="20.25" customHeight="1" x14ac:dyDescent="0.25">
      <c r="B75" s="188" t="s">
        <v>151</v>
      </c>
      <c r="C75" s="188"/>
      <c r="D75" s="189"/>
      <c r="E75" s="199" t="s">
        <v>205</v>
      </c>
      <c r="F75" s="200"/>
      <c r="G75" s="200"/>
      <c r="H75" s="200"/>
      <c r="I75" s="200"/>
      <c r="J75" s="200"/>
      <c r="K75" s="200"/>
      <c r="L75" s="200"/>
      <c r="M75" s="200"/>
      <c r="N75" s="200"/>
      <c r="O75" s="200"/>
      <c r="P75" s="200"/>
      <c r="Q75" s="200"/>
      <c r="R75" s="200"/>
      <c r="S75" s="201"/>
      <c r="T75" s="181">
        <f>P92</f>
        <v>6</v>
      </c>
      <c r="U75" s="182"/>
      <c r="V75" s="182"/>
      <c r="W75" s="182"/>
      <c r="X75" s="182"/>
      <c r="Y75" s="182"/>
      <c r="Z75" s="182"/>
      <c r="AD75" s="103"/>
    </row>
    <row r="76" spans="1:30" ht="4.5" customHeight="1" x14ac:dyDescent="0.25">
      <c r="B76" s="301"/>
      <c r="C76" s="301"/>
      <c r="D76" s="301"/>
      <c r="E76" s="301"/>
      <c r="F76" s="301"/>
      <c r="G76" s="301"/>
      <c r="H76" s="301"/>
      <c r="I76" s="301"/>
      <c r="J76" s="301"/>
      <c r="K76" s="301"/>
      <c r="L76" s="301"/>
      <c r="M76" s="301"/>
      <c r="N76" s="301"/>
      <c r="O76" s="301"/>
      <c r="P76" s="301"/>
      <c r="Q76" s="301"/>
      <c r="R76" s="301"/>
      <c r="S76" s="301"/>
      <c r="T76" s="301"/>
      <c r="U76" s="301"/>
      <c r="V76" s="301"/>
      <c r="W76" s="301"/>
      <c r="X76" s="301"/>
      <c r="Y76" s="301"/>
      <c r="Z76" s="301"/>
      <c r="AD76" s="103"/>
    </row>
    <row r="77" spans="1:30" ht="25.5" customHeight="1" x14ac:dyDescent="0.25">
      <c r="B77" s="282" t="s">
        <v>138</v>
      </c>
      <c r="C77" s="283"/>
      <c r="D77" s="283"/>
      <c r="E77" s="284"/>
      <c r="F77" s="289" t="s">
        <v>139</v>
      </c>
      <c r="G77" s="290"/>
      <c r="H77" s="283" t="s">
        <v>257</v>
      </c>
      <c r="I77" s="283"/>
      <c r="J77" s="283"/>
      <c r="K77" s="283"/>
      <c r="L77" s="283"/>
      <c r="M77" s="283"/>
      <c r="N77" s="283"/>
      <c r="O77" s="283"/>
      <c r="P77" s="283"/>
      <c r="Q77" s="283"/>
      <c r="R77" s="283"/>
      <c r="S77" s="283"/>
      <c r="T77" s="283"/>
      <c r="U77" s="283"/>
      <c r="V77" s="283"/>
      <c r="W77" s="284"/>
      <c r="X77" s="282" t="s">
        <v>140</v>
      </c>
      <c r="Y77" s="283"/>
      <c r="Z77" s="284"/>
      <c r="AD77" s="103"/>
    </row>
    <row r="78" spans="1:30" s="28" customFormat="1" ht="344.25" customHeight="1" x14ac:dyDescent="0.25">
      <c r="B78" s="286" t="s">
        <v>142</v>
      </c>
      <c r="C78" s="286"/>
      <c r="D78" s="286"/>
      <c r="E78" s="286"/>
      <c r="F78" s="287" t="s">
        <v>76</v>
      </c>
      <c r="G78" s="288"/>
      <c r="H78" s="291" t="s">
        <v>452</v>
      </c>
      <c r="I78" s="292"/>
      <c r="J78" s="292"/>
      <c r="K78" s="292"/>
      <c r="L78" s="292"/>
      <c r="M78" s="292"/>
      <c r="N78" s="292"/>
      <c r="O78" s="292"/>
      <c r="P78" s="292"/>
      <c r="Q78" s="292"/>
      <c r="R78" s="292"/>
      <c r="S78" s="292"/>
      <c r="T78" s="292"/>
      <c r="U78" s="292"/>
      <c r="V78" s="292"/>
      <c r="W78" s="293"/>
      <c r="X78" s="285" t="s">
        <v>190</v>
      </c>
      <c r="Y78" s="286"/>
      <c r="Z78" s="286"/>
      <c r="AD78" s="104"/>
    </row>
    <row r="79" spans="1:30" s="28" customFormat="1" ht="21" customHeight="1" x14ac:dyDescent="0.25">
      <c r="B79" s="302"/>
      <c r="C79" s="302"/>
      <c r="D79" s="302"/>
      <c r="E79" s="302"/>
      <c r="F79" s="269" t="s">
        <v>75</v>
      </c>
      <c r="G79" s="271"/>
      <c r="H79" s="298" t="s">
        <v>191</v>
      </c>
      <c r="I79" s="299"/>
      <c r="J79" s="299"/>
      <c r="K79" s="299"/>
      <c r="L79" s="299"/>
      <c r="M79" s="299"/>
      <c r="N79" s="299"/>
      <c r="O79" s="299"/>
      <c r="P79" s="299"/>
      <c r="Q79" s="299"/>
      <c r="R79" s="299"/>
      <c r="S79" s="299"/>
      <c r="T79" s="299"/>
      <c r="U79" s="299"/>
      <c r="V79" s="299"/>
      <c r="W79" s="300"/>
      <c r="X79" s="266" t="s">
        <v>194</v>
      </c>
      <c r="Y79" s="267"/>
      <c r="Z79" s="268"/>
      <c r="AD79" s="104"/>
    </row>
    <row r="80" spans="1:30" ht="21" customHeight="1" x14ac:dyDescent="0.25">
      <c r="B80" s="302"/>
      <c r="C80" s="302"/>
      <c r="D80" s="302"/>
      <c r="E80" s="302"/>
      <c r="F80" s="269" t="s">
        <v>74</v>
      </c>
      <c r="G80" s="271"/>
      <c r="H80" s="298" t="s">
        <v>192</v>
      </c>
      <c r="I80" s="299"/>
      <c r="J80" s="299"/>
      <c r="K80" s="299"/>
      <c r="L80" s="299"/>
      <c r="M80" s="299"/>
      <c r="N80" s="299"/>
      <c r="O80" s="299"/>
      <c r="P80" s="299"/>
      <c r="Q80" s="299"/>
      <c r="R80" s="299"/>
      <c r="S80" s="299"/>
      <c r="T80" s="299"/>
      <c r="U80" s="299"/>
      <c r="V80" s="299"/>
      <c r="W80" s="300"/>
      <c r="X80" s="269" t="s">
        <v>195</v>
      </c>
      <c r="Y80" s="270"/>
      <c r="Z80" s="271"/>
      <c r="AD80" s="103"/>
    </row>
    <row r="81" spans="1:30" ht="21" customHeight="1" x14ac:dyDescent="0.25">
      <c r="B81" s="303"/>
      <c r="C81" s="303"/>
      <c r="D81" s="303"/>
      <c r="E81" s="303"/>
      <c r="F81" s="269" t="s">
        <v>73</v>
      </c>
      <c r="G81" s="271"/>
      <c r="H81" s="298" t="s">
        <v>193</v>
      </c>
      <c r="I81" s="299"/>
      <c r="J81" s="299"/>
      <c r="K81" s="299"/>
      <c r="L81" s="299"/>
      <c r="M81" s="299"/>
      <c r="N81" s="299"/>
      <c r="O81" s="299"/>
      <c r="P81" s="299"/>
      <c r="Q81" s="299"/>
      <c r="R81" s="299"/>
      <c r="S81" s="299"/>
      <c r="T81" s="299"/>
      <c r="U81" s="299"/>
      <c r="V81" s="299"/>
      <c r="W81" s="300"/>
      <c r="X81" s="269" t="s">
        <v>196</v>
      </c>
      <c r="Y81" s="270"/>
      <c r="Z81" s="271"/>
      <c r="AD81" s="103"/>
    </row>
    <row r="82" spans="1:30" ht="30" customHeight="1" x14ac:dyDescent="0.25">
      <c r="B82" s="269" t="s">
        <v>143</v>
      </c>
      <c r="C82" s="270"/>
      <c r="D82" s="270"/>
      <c r="E82" s="271"/>
      <c r="F82" s="269" t="s">
        <v>141</v>
      </c>
      <c r="G82" s="271"/>
      <c r="H82" s="298" t="s">
        <v>197</v>
      </c>
      <c r="I82" s="299"/>
      <c r="J82" s="299"/>
      <c r="K82" s="299"/>
      <c r="L82" s="299"/>
      <c r="M82" s="299"/>
      <c r="N82" s="299"/>
      <c r="O82" s="299"/>
      <c r="P82" s="299"/>
      <c r="Q82" s="299"/>
      <c r="R82" s="299"/>
      <c r="S82" s="299"/>
      <c r="T82" s="299"/>
      <c r="U82" s="299"/>
      <c r="V82" s="299"/>
      <c r="W82" s="38"/>
      <c r="X82" s="269" t="s">
        <v>198</v>
      </c>
      <c r="Y82" s="270"/>
      <c r="Z82" s="271"/>
      <c r="AD82" s="103"/>
    </row>
    <row r="83" spans="1:30" s="29" customFormat="1" ht="3.75" customHeight="1" x14ac:dyDescent="0.25">
      <c r="B83" s="260"/>
      <c r="C83" s="260"/>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D83" s="105"/>
    </row>
    <row r="84" spans="1:30" ht="21" customHeight="1" x14ac:dyDescent="0.25">
      <c r="B84" s="153" t="s">
        <v>173</v>
      </c>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D84" s="103"/>
    </row>
    <row r="85" spans="1:30" ht="3.75" customHeight="1" x14ac:dyDescent="0.25">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D85" s="103"/>
    </row>
    <row r="86" spans="1:30" ht="18" customHeight="1" x14ac:dyDescent="0.25">
      <c r="B86" s="226" t="s">
        <v>144</v>
      </c>
      <c r="C86" s="227"/>
      <c r="D86" s="227"/>
      <c r="E86" s="227"/>
      <c r="F86" s="227"/>
      <c r="G86" s="227"/>
      <c r="H86" s="228"/>
      <c r="I86" s="235" t="s">
        <v>145</v>
      </c>
      <c r="J86" s="236"/>
      <c r="K86" s="239" t="s">
        <v>146</v>
      </c>
      <c r="L86" s="227"/>
      <c r="M86" s="227"/>
      <c r="N86" s="227"/>
      <c r="O86" s="227"/>
      <c r="P86" s="236"/>
      <c r="Q86" s="263" t="s">
        <v>199</v>
      </c>
      <c r="R86" s="264"/>
      <c r="S86" s="264"/>
      <c r="T86" s="264"/>
      <c r="U86" s="264"/>
      <c r="V86" s="264"/>
      <c r="W86" s="264"/>
      <c r="X86" s="264"/>
      <c r="Y86" s="264"/>
      <c r="Z86" s="265"/>
      <c r="AD86" s="103"/>
    </row>
    <row r="87" spans="1:30" ht="18" customHeight="1" x14ac:dyDescent="0.25">
      <c r="B87" s="229"/>
      <c r="C87" s="230"/>
      <c r="D87" s="230"/>
      <c r="E87" s="230"/>
      <c r="F87" s="230"/>
      <c r="G87" s="230"/>
      <c r="H87" s="231"/>
      <c r="I87" s="237"/>
      <c r="J87" s="238"/>
      <c r="K87" s="106" t="s">
        <v>147</v>
      </c>
      <c r="L87" s="107" t="s">
        <v>148</v>
      </c>
      <c r="M87" s="108" t="s">
        <v>149</v>
      </c>
      <c r="N87" s="108" t="s">
        <v>150</v>
      </c>
      <c r="O87" s="108" t="s">
        <v>171</v>
      </c>
      <c r="P87" s="109" t="s">
        <v>151</v>
      </c>
      <c r="Q87" s="232" t="s">
        <v>174</v>
      </c>
      <c r="R87" s="233"/>
      <c r="S87" s="233"/>
      <c r="T87" s="233"/>
      <c r="U87" s="233"/>
      <c r="V87" s="233"/>
      <c r="W87" s="234"/>
      <c r="X87" s="110" t="s">
        <v>175</v>
      </c>
      <c r="Y87" s="110" t="s">
        <v>149</v>
      </c>
      <c r="Z87" s="110" t="s">
        <v>147</v>
      </c>
      <c r="AD87" s="103"/>
    </row>
    <row r="88" spans="1:30" ht="21" customHeight="1" x14ac:dyDescent="0.2">
      <c r="B88" s="465" t="s">
        <v>337</v>
      </c>
      <c r="C88" s="466"/>
      <c r="D88" s="466"/>
      <c r="E88" s="466"/>
      <c r="F88" s="466"/>
      <c r="G88" s="466"/>
      <c r="H88" s="467"/>
      <c r="I88" s="468">
        <v>0</v>
      </c>
      <c r="J88" s="467"/>
      <c r="K88" s="469"/>
      <c r="L88" s="469"/>
      <c r="M88" s="469"/>
      <c r="N88" s="469"/>
      <c r="O88" s="469"/>
      <c r="P88" s="469"/>
      <c r="Q88" s="240" t="s">
        <v>109</v>
      </c>
      <c r="R88" s="241"/>
      <c r="S88" s="241"/>
      <c r="T88" s="241"/>
      <c r="U88" s="241"/>
      <c r="V88" s="241"/>
      <c r="W88" s="242"/>
      <c r="X88" s="469"/>
      <c r="Y88" s="469" t="s">
        <v>340</v>
      </c>
      <c r="Z88" s="469"/>
      <c r="AD88" s="103"/>
    </row>
    <row r="89" spans="1:30" ht="21" customHeight="1" x14ac:dyDescent="0.2">
      <c r="B89" s="465" t="s">
        <v>338</v>
      </c>
      <c r="C89" s="466"/>
      <c r="D89" s="466"/>
      <c r="E89" s="466"/>
      <c r="F89" s="466"/>
      <c r="G89" s="466"/>
      <c r="H89" s="467"/>
      <c r="I89" s="465">
        <v>30</v>
      </c>
      <c r="J89" s="467"/>
      <c r="K89" s="469">
        <v>5</v>
      </c>
      <c r="L89" s="469"/>
      <c r="M89" s="469">
        <v>4</v>
      </c>
      <c r="N89" s="469"/>
      <c r="O89" s="469"/>
      <c r="P89" s="469"/>
      <c r="Q89" s="240" t="s">
        <v>107</v>
      </c>
      <c r="R89" s="241"/>
      <c r="S89" s="241"/>
      <c r="T89" s="241"/>
      <c r="U89" s="241"/>
      <c r="V89" s="241"/>
      <c r="W89" s="242"/>
      <c r="X89" s="469" t="s">
        <v>340</v>
      </c>
      <c r="Y89" s="469" t="s">
        <v>340</v>
      </c>
      <c r="Z89" s="469"/>
      <c r="AD89" s="103"/>
    </row>
    <row r="90" spans="1:30" ht="21" customHeight="1" x14ac:dyDescent="0.2">
      <c r="B90" s="465" t="s">
        <v>339</v>
      </c>
      <c r="C90" s="466"/>
      <c r="D90" s="466"/>
      <c r="E90" s="466"/>
      <c r="F90" s="466"/>
      <c r="G90" s="466"/>
      <c r="H90" s="467"/>
      <c r="I90" s="465">
        <v>30</v>
      </c>
      <c r="J90" s="467"/>
      <c r="K90" s="469"/>
      <c r="L90" s="469">
        <v>5</v>
      </c>
      <c r="M90" s="469"/>
      <c r="N90" s="469">
        <v>4</v>
      </c>
      <c r="O90" s="469"/>
      <c r="P90" s="469"/>
      <c r="Q90" s="240" t="s">
        <v>108</v>
      </c>
      <c r="R90" s="241"/>
      <c r="S90" s="241"/>
      <c r="T90" s="241"/>
      <c r="U90" s="241"/>
      <c r="V90" s="241"/>
      <c r="W90" s="242"/>
      <c r="X90" s="469" t="s">
        <v>340</v>
      </c>
      <c r="Y90" s="469" t="s">
        <v>340</v>
      </c>
      <c r="Z90" s="469" t="s">
        <v>340</v>
      </c>
      <c r="AD90" s="103"/>
    </row>
    <row r="91" spans="1:30" ht="21" customHeight="1" x14ac:dyDescent="0.2">
      <c r="B91" s="465" t="s">
        <v>125</v>
      </c>
      <c r="C91" s="466"/>
      <c r="D91" s="466"/>
      <c r="E91" s="466"/>
      <c r="F91" s="466"/>
      <c r="G91" s="466"/>
      <c r="H91" s="467"/>
      <c r="I91" s="465">
        <v>40</v>
      </c>
      <c r="J91" s="467"/>
      <c r="K91" s="470"/>
      <c r="L91" s="470"/>
      <c r="M91" s="470"/>
      <c r="N91" s="470"/>
      <c r="O91" s="470">
        <v>6</v>
      </c>
      <c r="P91" s="470">
        <v>6</v>
      </c>
      <c r="Q91" s="240" t="s">
        <v>109</v>
      </c>
      <c r="R91" s="241"/>
      <c r="S91" s="241"/>
      <c r="T91" s="241"/>
      <c r="U91" s="241"/>
      <c r="V91" s="241"/>
      <c r="W91" s="242"/>
      <c r="X91" s="470"/>
      <c r="Y91" s="470" t="s">
        <v>340</v>
      </c>
      <c r="Z91" s="470"/>
      <c r="AD91" s="103"/>
    </row>
    <row r="92" spans="1:30" ht="21" customHeight="1" x14ac:dyDescent="0.25">
      <c r="B92" s="294" t="s">
        <v>166</v>
      </c>
      <c r="C92" s="270"/>
      <c r="D92" s="270"/>
      <c r="E92" s="270"/>
      <c r="F92" s="270"/>
      <c r="G92" s="270"/>
      <c r="H92" s="295"/>
      <c r="I92" s="296">
        <f>SUM(I88:J91)</f>
        <v>100</v>
      </c>
      <c r="J92" s="297"/>
      <c r="K92" s="471">
        <f t="shared" ref="K92:P92" si="0">SUM(K88:K91)</f>
        <v>5</v>
      </c>
      <c r="L92" s="471">
        <f t="shared" si="0"/>
        <v>5</v>
      </c>
      <c r="M92" s="471">
        <f t="shared" si="0"/>
        <v>4</v>
      </c>
      <c r="N92" s="471">
        <f t="shared" si="0"/>
        <v>4</v>
      </c>
      <c r="O92" s="471">
        <f t="shared" si="0"/>
        <v>6</v>
      </c>
      <c r="P92" s="471">
        <f t="shared" si="0"/>
        <v>6</v>
      </c>
      <c r="Q92" s="34"/>
      <c r="R92" s="35"/>
      <c r="S92" s="35"/>
      <c r="T92" s="35"/>
      <c r="U92" s="35"/>
      <c r="V92" s="35"/>
      <c r="W92" s="36"/>
      <c r="X92" s="49"/>
      <c r="Y92" s="49"/>
      <c r="Z92" s="49"/>
      <c r="AD92" s="103"/>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3"/>
    </row>
    <row r="94" spans="1:30" ht="21" customHeight="1" x14ac:dyDescent="0.25">
      <c r="B94" s="184" t="s">
        <v>188</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81" t="s">
        <v>152</v>
      </c>
      <c r="D96" s="281"/>
      <c r="E96" s="281"/>
      <c r="F96" s="281"/>
      <c r="G96" s="252" t="str">
        <f>M13</f>
        <v>5I51</v>
      </c>
      <c r="H96" s="253"/>
      <c r="I96" s="253"/>
      <c r="J96" s="253"/>
      <c r="K96" s="254" t="s">
        <v>177</v>
      </c>
      <c r="L96" s="255"/>
      <c r="M96" s="255"/>
      <c r="N96" s="256"/>
      <c r="O96" s="249"/>
      <c r="P96" s="250"/>
      <c r="Q96" s="257"/>
      <c r="R96" s="258" t="s">
        <v>176</v>
      </c>
      <c r="S96" s="255"/>
      <c r="T96" s="255"/>
      <c r="U96" s="259"/>
      <c r="V96" s="249"/>
      <c r="W96" s="250"/>
      <c r="X96" s="251"/>
      <c r="Y96" s="112"/>
      <c r="Z96" s="112"/>
      <c r="AD96" s="104"/>
    </row>
    <row r="97" spans="1:30" s="28" customFormat="1" ht="24.75" customHeight="1" x14ac:dyDescent="0.25">
      <c r="A97" s="111"/>
      <c r="C97" s="280" t="s">
        <v>152</v>
      </c>
      <c r="D97" s="280"/>
      <c r="E97" s="280"/>
      <c r="F97" s="280"/>
      <c r="G97" s="252" t="str">
        <f>O13</f>
        <v>5I52</v>
      </c>
      <c r="H97" s="253"/>
      <c r="I97" s="253"/>
      <c r="J97" s="253"/>
      <c r="K97" s="254" t="s">
        <v>177</v>
      </c>
      <c r="L97" s="255"/>
      <c r="M97" s="255"/>
      <c r="N97" s="256"/>
      <c r="O97" s="249"/>
      <c r="P97" s="250"/>
      <c r="Q97" s="257"/>
      <c r="R97" s="258" t="s">
        <v>176</v>
      </c>
      <c r="S97" s="255"/>
      <c r="T97" s="255"/>
      <c r="U97" s="259"/>
      <c r="V97" s="249"/>
      <c r="W97" s="250"/>
      <c r="X97" s="251"/>
      <c r="Y97" s="112"/>
      <c r="Z97" s="112"/>
      <c r="AD97" s="104"/>
    </row>
    <row r="98" spans="1:30" s="28" customFormat="1" ht="24.75" customHeight="1" x14ac:dyDescent="0.25">
      <c r="A98" s="111"/>
      <c r="C98" s="280" t="s">
        <v>152</v>
      </c>
      <c r="D98" s="280"/>
      <c r="E98" s="280"/>
      <c r="F98" s="280"/>
      <c r="G98" s="252" t="str">
        <f>Q13</f>
        <v>5I53</v>
      </c>
      <c r="H98" s="253"/>
      <c r="I98" s="253"/>
      <c r="J98" s="253"/>
      <c r="K98" s="254" t="s">
        <v>177</v>
      </c>
      <c r="L98" s="255"/>
      <c r="M98" s="255"/>
      <c r="N98" s="256"/>
      <c r="O98" s="249"/>
      <c r="P98" s="250"/>
      <c r="Q98" s="257"/>
      <c r="R98" s="258" t="s">
        <v>176</v>
      </c>
      <c r="S98" s="255"/>
      <c r="T98" s="255"/>
      <c r="U98" s="259"/>
      <c r="V98" s="249"/>
      <c r="W98" s="250"/>
      <c r="X98" s="251"/>
      <c r="Y98" s="112"/>
      <c r="Z98" s="112"/>
      <c r="AD98" s="104"/>
    </row>
    <row r="99" spans="1:30" s="28" customFormat="1" ht="24.75" customHeight="1" x14ac:dyDescent="0.25">
      <c r="A99" s="111"/>
      <c r="C99" s="202" t="s">
        <v>152</v>
      </c>
      <c r="D99" s="202"/>
      <c r="E99" s="202"/>
      <c r="F99" s="202"/>
      <c r="G99" s="203" t="str">
        <f>S13</f>
        <v>X</v>
      </c>
      <c r="H99" s="204"/>
      <c r="I99" s="204"/>
      <c r="J99" s="204"/>
      <c r="K99" s="261" t="s">
        <v>177</v>
      </c>
      <c r="L99" s="247"/>
      <c r="M99" s="247"/>
      <c r="N99" s="262"/>
      <c r="O99" s="243"/>
      <c r="P99" s="244"/>
      <c r="Q99" s="245"/>
      <c r="R99" s="246" t="s">
        <v>176</v>
      </c>
      <c r="S99" s="247"/>
      <c r="T99" s="247"/>
      <c r="U99" s="248"/>
      <c r="V99" s="243"/>
      <c r="W99" s="244"/>
      <c r="X99" s="273"/>
      <c r="Y99" s="112"/>
      <c r="Z99" s="112"/>
      <c r="AD99" s="104"/>
    </row>
    <row r="100" spans="1:30" s="28" customFormat="1" ht="6.75" customHeight="1" x14ac:dyDescent="0.25">
      <c r="A100" s="111"/>
      <c r="C100" s="113"/>
      <c r="D100" s="113"/>
      <c r="E100" s="113"/>
      <c r="F100" s="113"/>
      <c r="G100" s="132"/>
      <c r="H100" s="132"/>
      <c r="I100" s="132"/>
      <c r="J100" s="132"/>
      <c r="K100" s="79"/>
      <c r="L100" s="79"/>
      <c r="M100" s="79"/>
      <c r="N100" s="79"/>
      <c r="O100" s="132"/>
      <c r="P100" s="132"/>
      <c r="Q100" s="132"/>
      <c r="R100" s="79"/>
      <c r="S100" s="79"/>
      <c r="T100" s="79"/>
      <c r="U100" s="79"/>
      <c r="V100" s="132"/>
      <c r="W100" s="132"/>
      <c r="X100" s="132"/>
      <c r="Y100" s="112"/>
      <c r="Z100" s="112"/>
      <c r="AD100" s="104"/>
    </row>
    <row r="101" spans="1:30" s="28" customFormat="1" ht="21" customHeight="1" x14ac:dyDescent="0.25">
      <c r="A101" s="112"/>
      <c r="C101" s="275" t="s">
        <v>153</v>
      </c>
      <c r="D101" s="275"/>
      <c r="E101" s="275"/>
      <c r="F101" s="275"/>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42.75" customHeight="1" x14ac:dyDescent="0.25">
      <c r="A102" s="112"/>
      <c r="C102" s="276" t="s">
        <v>154</v>
      </c>
      <c r="D102" s="276"/>
      <c r="E102" s="276"/>
      <c r="F102" s="276"/>
      <c r="G102" s="472" t="s">
        <v>341</v>
      </c>
      <c r="H102" s="472" t="s">
        <v>342</v>
      </c>
      <c r="I102" s="472"/>
      <c r="J102" s="472" t="s">
        <v>343</v>
      </c>
      <c r="K102" s="65"/>
      <c r="L102" s="65"/>
      <c r="M102" s="65"/>
      <c r="N102" s="65"/>
      <c r="O102" s="65"/>
      <c r="P102" s="65"/>
      <c r="Q102" s="65"/>
      <c r="R102" s="65"/>
      <c r="S102" s="65"/>
      <c r="T102" s="65"/>
      <c r="U102" s="65"/>
      <c r="V102" s="65"/>
      <c r="W102" s="65"/>
      <c r="X102" s="65"/>
      <c r="Y102" s="112"/>
      <c r="Z102" s="112"/>
      <c r="AD102" s="104"/>
    </row>
    <row r="103" spans="1:30" s="28" customFormat="1" ht="21.75" customHeight="1" x14ac:dyDescent="0.25">
      <c r="C103" s="277" t="s">
        <v>155</v>
      </c>
      <c r="D103" s="278"/>
      <c r="E103" s="278"/>
      <c r="F103" s="279"/>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74" t="s">
        <v>157</v>
      </c>
      <c r="F105" s="274"/>
      <c r="G105" s="274"/>
      <c r="H105" s="274"/>
      <c r="I105" s="274"/>
      <c r="J105" s="274"/>
      <c r="K105" s="274"/>
      <c r="L105" s="274"/>
      <c r="M105" s="274"/>
      <c r="N105" s="274"/>
      <c r="O105" s="274"/>
      <c r="P105" s="274"/>
      <c r="Q105" s="274"/>
      <c r="R105" s="274"/>
      <c r="S105" s="274"/>
      <c r="T105" s="274"/>
      <c r="U105" s="274"/>
      <c r="V105" s="274"/>
      <c r="W105" s="274"/>
      <c r="X105" s="274"/>
      <c r="Y105" s="120"/>
      <c r="Z105" s="120"/>
    </row>
    <row r="106" spans="1:30" s="28" customFormat="1" ht="13.5" customHeight="1" x14ac:dyDescent="0.25">
      <c r="C106" s="113"/>
      <c r="D106" s="120" t="s">
        <v>158</v>
      </c>
      <c r="E106" s="274" t="s">
        <v>160</v>
      </c>
      <c r="F106" s="274"/>
      <c r="G106" s="274"/>
      <c r="H106" s="274"/>
      <c r="I106" s="274"/>
      <c r="J106" s="274"/>
      <c r="K106" s="274"/>
      <c r="L106" s="274"/>
      <c r="M106" s="274"/>
      <c r="N106" s="274"/>
      <c r="O106" s="274"/>
      <c r="P106" s="274"/>
      <c r="Q106" s="274"/>
      <c r="R106" s="274"/>
      <c r="S106" s="274"/>
      <c r="T106" s="274"/>
      <c r="U106" s="274"/>
      <c r="V106" s="274"/>
      <c r="W106" s="274"/>
      <c r="X106" s="274"/>
      <c r="Y106" s="120"/>
      <c r="Z106" s="120"/>
    </row>
    <row r="107" spans="1:30" s="28" customFormat="1" ht="13.5" customHeight="1" x14ac:dyDescent="0.25">
      <c r="C107" s="113"/>
      <c r="D107" s="120" t="s">
        <v>159</v>
      </c>
      <c r="E107" s="274" t="s">
        <v>255</v>
      </c>
      <c r="F107" s="274"/>
      <c r="G107" s="274"/>
      <c r="H107" s="274"/>
      <c r="I107" s="274"/>
      <c r="J107" s="274"/>
      <c r="K107" s="274"/>
      <c r="L107" s="274"/>
      <c r="M107" s="274"/>
      <c r="N107" s="274"/>
      <c r="O107" s="274"/>
      <c r="P107" s="274"/>
      <c r="Q107" s="274"/>
      <c r="R107" s="274"/>
      <c r="S107" s="274"/>
      <c r="T107" s="274"/>
      <c r="U107" s="274"/>
      <c r="V107" s="274"/>
      <c r="W107" s="274"/>
      <c r="X107" s="274"/>
      <c r="Y107" s="120"/>
      <c r="Z107" s="120"/>
    </row>
    <row r="108" spans="1:30" s="28" customFormat="1" ht="13.5" customHeight="1" x14ac:dyDescent="0.25">
      <c r="C108" s="113"/>
      <c r="D108" s="121" t="s">
        <v>161</v>
      </c>
      <c r="E108" s="274" t="s">
        <v>162</v>
      </c>
      <c r="F108" s="274"/>
      <c r="G108" s="274"/>
      <c r="H108" s="274"/>
      <c r="I108" s="274"/>
      <c r="J108" s="274"/>
      <c r="K108" s="274"/>
      <c r="L108" s="274"/>
      <c r="M108" s="274"/>
      <c r="N108" s="274"/>
      <c r="O108" s="274"/>
      <c r="P108" s="274"/>
      <c r="Q108" s="274"/>
      <c r="R108" s="274"/>
      <c r="S108" s="274"/>
      <c r="T108" s="274"/>
      <c r="U108" s="274"/>
      <c r="V108" s="274"/>
      <c r="W108" s="274"/>
      <c r="X108" s="274"/>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79" customFormat="1" ht="21" customHeight="1" thickBot="1" x14ac:dyDescent="0.3">
      <c r="A112" s="11"/>
      <c r="B112" s="196" t="s">
        <v>189</v>
      </c>
      <c r="C112" s="197"/>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8"/>
      <c r="AA112" s="98"/>
    </row>
    <row r="113" spans="1:27" s="79" customFormat="1" ht="27" customHeight="1" thickTop="1" x14ac:dyDescent="0.2">
      <c r="A113" s="11"/>
      <c r="B113" s="123">
        <v>1</v>
      </c>
      <c r="C113" s="473" t="s">
        <v>344</v>
      </c>
      <c r="D113" s="474"/>
      <c r="E113" s="474"/>
      <c r="F113" s="474"/>
      <c r="G113" s="474"/>
      <c r="H113" s="474"/>
      <c r="I113" s="474"/>
      <c r="J113" s="474"/>
      <c r="K113" s="474"/>
      <c r="L113" s="474"/>
      <c r="M113" s="474"/>
      <c r="N113" s="474"/>
      <c r="O113" s="474"/>
      <c r="P113" s="474"/>
      <c r="Q113" s="474"/>
      <c r="R113" s="474"/>
      <c r="S113" s="474"/>
      <c r="T113" s="474"/>
      <c r="U113" s="474"/>
      <c r="V113" s="474"/>
      <c r="W113" s="474"/>
      <c r="X113" s="474"/>
      <c r="Y113" s="474"/>
      <c r="Z113" s="474"/>
      <c r="AA113" s="97"/>
    </row>
    <row r="114" spans="1:27" s="79" customFormat="1" ht="27" customHeight="1" x14ac:dyDescent="0.2">
      <c r="A114" s="11"/>
      <c r="B114" s="123">
        <v>2</v>
      </c>
      <c r="C114" s="473" t="s">
        <v>345</v>
      </c>
      <c r="D114" s="474"/>
      <c r="E114" s="474"/>
      <c r="F114" s="474"/>
      <c r="G114" s="474"/>
      <c r="H114" s="474"/>
      <c r="I114" s="474"/>
      <c r="J114" s="474"/>
      <c r="K114" s="474"/>
      <c r="L114" s="474"/>
      <c r="M114" s="474"/>
      <c r="N114" s="474"/>
      <c r="O114" s="474"/>
      <c r="P114" s="474"/>
      <c r="Q114" s="474"/>
      <c r="R114" s="474"/>
      <c r="S114" s="474"/>
      <c r="T114" s="474"/>
      <c r="U114" s="474"/>
      <c r="V114" s="474"/>
      <c r="W114" s="474"/>
      <c r="X114" s="474"/>
      <c r="Y114" s="474"/>
      <c r="Z114" s="474"/>
      <c r="AA114" s="97"/>
    </row>
    <row r="115" spans="1:27" s="79" customFormat="1" ht="27" customHeight="1" x14ac:dyDescent="0.2">
      <c r="A115" s="11"/>
      <c r="B115" s="123">
        <v>3</v>
      </c>
      <c r="C115" s="473" t="s">
        <v>346</v>
      </c>
      <c r="D115" s="474"/>
      <c r="E115" s="474"/>
      <c r="F115" s="474"/>
      <c r="G115" s="474"/>
      <c r="H115" s="474"/>
      <c r="I115" s="474"/>
      <c r="J115" s="474"/>
      <c r="K115" s="474"/>
      <c r="L115" s="474"/>
      <c r="M115" s="474"/>
      <c r="N115" s="474"/>
      <c r="O115" s="474"/>
      <c r="P115" s="474"/>
      <c r="Q115" s="474"/>
      <c r="R115" s="474"/>
      <c r="S115" s="474"/>
      <c r="T115" s="474"/>
      <c r="U115" s="474"/>
      <c r="V115" s="474"/>
      <c r="W115" s="474"/>
      <c r="X115" s="474"/>
      <c r="Y115" s="474"/>
      <c r="Z115" s="474"/>
      <c r="AA115" s="97"/>
    </row>
    <row r="116" spans="1:27" s="79" customFormat="1" ht="27" customHeight="1" x14ac:dyDescent="0.2">
      <c r="A116" s="11"/>
      <c r="B116" s="123">
        <v>4</v>
      </c>
      <c r="C116" s="473" t="s">
        <v>347</v>
      </c>
      <c r="D116" s="474"/>
      <c r="E116" s="474"/>
      <c r="F116" s="474"/>
      <c r="G116" s="474"/>
      <c r="H116" s="474"/>
      <c r="I116" s="474"/>
      <c r="J116" s="474"/>
      <c r="K116" s="474"/>
      <c r="L116" s="474"/>
      <c r="M116" s="474"/>
      <c r="N116" s="474"/>
      <c r="O116" s="474"/>
      <c r="P116" s="474"/>
      <c r="Q116" s="474"/>
      <c r="R116" s="474"/>
      <c r="S116" s="474"/>
      <c r="T116" s="474"/>
      <c r="U116" s="474"/>
      <c r="V116" s="474"/>
      <c r="W116" s="474"/>
      <c r="X116" s="474"/>
      <c r="Y116" s="474"/>
      <c r="Z116" s="474"/>
      <c r="AA116" s="97"/>
    </row>
    <row r="117" spans="1:27" s="79" customFormat="1" ht="27" customHeight="1" x14ac:dyDescent="0.2">
      <c r="A117" s="11"/>
      <c r="B117" s="123">
        <v>5</v>
      </c>
      <c r="C117" s="473" t="s">
        <v>348</v>
      </c>
      <c r="D117" s="474"/>
      <c r="E117" s="474"/>
      <c r="F117" s="474"/>
      <c r="G117" s="474"/>
      <c r="H117" s="474"/>
      <c r="I117" s="474"/>
      <c r="J117" s="474"/>
      <c r="K117" s="474"/>
      <c r="L117" s="474"/>
      <c r="M117" s="474"/>
      <c r="N117" s="474"/>
      <c r="O117" s="474"/>
      <c r="P117" s="474"/>
      <c r="Q117" s="474"/>
      <c r="R117" s="474"/>
      <c r="S117" s="474"/>
      <c r="T117" s="474"/>
      <c r="U117" s="474"/>
      <c r="V117" s="474"/>
      <c r="W117" s="474"/>
      <c r="X117" s="474"/>
      <c r="Y117" s="474"/>
      <c r="Z117" s="474"/>
      <c r="AA117" s="97"/>
    </row>
    <row r="118" spans="1:27" s="79" customFormat="1" ht="27" customHeight="1" x14ac:dyDescent="0.2">
      <c r="A118" s="11"/>
      <c r="B118" s="123">
        <v>6</v>
      </c>
      <c r="C118" s="473" t="s">
        <v>349</v>
      </c>
      <c r="D118" s="474"/>
      <c r="E118" s="474"/>
      <c r="F118" s="474"/>
      <c r="G118" s="474"/>
      <c r="H118" s="474"/>
      <c r="I118" s="474"/>
      <c r="J118" s="474"/>
      <c r="K118" s="474"/>
      <c r="L118" s="474"/>
      <c r="M118" s="474"/>
      <c r="N118" s="474"/>
      <c r="O118" s="474"/>
      <c r="P118" s="474"/>
      <c r="Q118" s="474"/>
      <c r="R118" s="474"/>
      <c r="S118" s="474"/>
      <c r="T118" s="474"/>
      <c r="U118" s="474"/>
      <c r="V118" s="474"/>
      <c r="W118" s="474"/>
      <c r="X118" s="474"/>
      <c r="Y118" s="474"/>
      <c r="Z118" s="474"/>
      <c r="AA118" s="97"/>
    </row>
    <row r="119" spans="1:27" s="79" customFormat="1" ht="27" customHeight="1" x14ac:dyDescent="0.2">
      <c r="A119" s="11"/>
      <c r="B119" s="123">
        <v>7</v>
      </c>
      <c r="C119" s="473" t="s">
        <v>350</v>
      </c>
      <c r="D119" s="474"/>
      <c r="E119" s="474"/>
      <c r="F119" s="474"/>
      <c r="G119" s="474"/>
      <c r="H119" s="474"/>
      <c r="I119" s="474"/>
      <c r="J119" s="474"/>
      <c r="K119" s="474"/>
      <c r="L119" s="474"/>
      <c r="M119" s="474"/>
      <c r="N119" s="474"/>
      <c r="O119" s="474"/>
      <c r="P119" s="474"/>
      <c r="Q119" s="474"/>
      <c r="R119" s="474"/>
      <c r="S119" s="474"/>
      <c r="T119" s="474"/>
      <c r="U119" s="474"/>
      <c r="V119" s="474"/>
      <c r="W119" s="474"/>
      <c r="X119" s="474"/>
      <c r="Y119" s="474"/>
      <c r="Z119" s="474"/>
      <c r="AA119" s="97"/>
    </row>
    <row r="120" spans="1:27" s="79" customFormat="1" ht="27" customHeight="1" x14ac:dyDescent="0.2">
      <c r="A120" s="11"/>
      <c r="B120" s="123">
        <v>8</v>
      </c>
      <c r="C120" s="473" t="s">
        <v>351</v>
      </c>
      <c r="D120" s="474"/>
      <c r="E120" s="474"/>
      <c r="F120" s="474"/>
      <c r="G120" s="474"/>
      <c r="H120" s="474"/>
      <c r="I120" s="474"/>
      <c r="J120" s="474"/>
      <c r="K120" s="474"/>
      <c r="L120" s="474"/>
      <c r="M120" s="474"/>
      <c r="N120" s="474"/>
      <c r="O120" s="474"/>
      <c r="P120" s="474"/>
      <c r="Q120" s="474"/>
      <c r="R120" s="474"/>
      <c r="S120" s="474"/>
      <c r="T120" s="474"/>
      <c r="U120" s="474"/>
      <c r="V120" s="474"/>
      <c r="W120" s="474"/>
      <c r="X120" s="474"/>
      <c r="Y120" s="474"/>
      <c r="Z120" s="474"/>
      <c r="AA120" s="97"/>
    </row>
    <row r="121" spans="1:27" s="79" customFormat="1" ht="27" customHeight="1" x14ac:dyDescent="0.2">
      <c r="A121" s="11"/>
      <c r="B121" s="123">
        <v>9</v>
      </c>
      <c r="C121" s="473" t="s">
        <v>352</v>
      </c>
      <c r="D121" s="474"/>
      <c r="E121" s="474"/>
      <c r="F121" s="474"/>
      <c r="G121" s="474"/>
      <c r="H121" s="474"/>
      <c r="I121" s="474"/>
      <c r="J121" s="474"/>
      <c r="K121" s="474"/>
      <c r="L121" s="474"/>
      <c r="M121" s="474"/>
      <c r="N121" s="474"/>
      <c r="O121" s="474"/>
      <c r="P121" s="474"/>
      <c r="Q121" s="474"/>
      <c r="R121" s="474"/>
      <c r="S121" s="474"/>
      <c r="T121" s="474"/>
      <c r="U121" s="474"/>
      <c r="V121" s="474"/>
      <c r="W121" s="474"/>
      <c r="X121" s="474"/>
      <c r="Y121" s="474"/>
      <c r="Z121" s="474"/>
      <c r="AA121" s="97"/>
    </row>
    <row r="122" spans="1:27" s="79" customFormat="1" ht="27" customHeight="1" x14ac:dyDescent="0.2">
      <c r="A122" s="11"/>
      <c r="B122" s="123">
        <v>10</v>
      </c>
      <c r="C122" s="473" t="s">
        <v>353</v>
      </c>
      <c r="D122" s="474"/>
      <c r="E122" s="474"/>
      <c r="F122" s="474"/>
      <c r="G122" s="474"/>
      <c r="H122" s="474"/>
      <c r="I122" s="474"/>
      <c r="J122" s="474"/>
      <c r="K122" s="474"/>
      <c r="L122" s="474"/>
      <c r="M122" s="474"/>
      <c r="N122" s="474"/>
      <c r="O122" s="474"/>
      <c r="P122" s="474"/>
      <c r="Q122" s="474"/>
      <c r="R122" s="474"/>
      <c r="S122" s="474"/>
      <c r="T122" s="474"/>
      <c r="U122" s="474"/>
      <c r="V122" s="474"/>
      <c r="W122" s="474"/>
      <c r="X122" s="474"/>
      <c r="Y122" s="474"/>
      <c r="Z122" s="474"/>
      <c r="AA122" s="97"/>
    </row>
    <row r="123" spans="1:27" s="79" customFormat="1" ht="27" customHeight="1" x14ac:dyDescent="0.2">
      <c r="A123" s="11"/>
      <c r="B123" s="123">
        <v>11</v>
      </c>
      <c r="C123" s="473" t="s">
        <v>354</v>
      </c>
      <c r="D123" s="474"/>
      <c r="E123" s="474"/>
      <c r="F123" s="474"/>
      <c r="G123" s="474"/>
      <c r="H123" s="474"/>
      <c r="I123" s="474"/>
      <c r="J123" s="474"/>
      <c r="K123" s="474"/>
      <c r="L123" s="474"/>
      <c r="M123" s="474"/>
      <c r="N123" s="474"/>
      <c r="O123" s="474"/>
      <c r="P123" s="474"/>
      <c r="Q123" s="474"/>
      <c r="R123" s="474"/>
      <c r="S123" s="474"/>
      <c r="T123" s="474"/>
      <c r="U123" s="474"/>
      <c r="V123" s="474"/>
      <c r="W123" s="474"/>
      <c r="X123" s="474"/>
      <c r="Y123" s="474"/>
      <c r="Z123" s="474"/>
      <c r="AA123" s="97"/>
    </row>
    <row r="124" spans="1:27" s="79" customFormat="1" ht="27" customHeight="1" x14ac:dyDescent="0.2">
      <c r="A124" s="11"/>
      <c r="B124" s="123">
        <v>12</v>
      </c>
      <c r="C124" s="473" t="s">
        <v>355</v>
      </c>
      <c r="D124" s="474"/>
      <c r="E124" s="474"/>
      <c r="F124" s="474"/>
      <c r="G124" s="474"/>
      <c r="H124" s="474"/>
      <c r="I124" s="474"/>
      <c r="J124" s="474"/>
      <c r="K124" s="474"/>
      <c r="L124" s="474"/>
      <c r="M124" s="474"/>
      <c r="N124" s="474"/>
      <c r="O124" s="474"/>
      <c r="P124" s="474"/>
      <c r="Q124" s="474"/>
      <c r="R124" s="474"/>
      <c r="S124" s="474"/>
      <c r="T124" s="474"/>
      <c r="U124" s="474"/>
      <c r="V124" s="474"/>
      <c r="W124" s="474"/>
      <c r="X124" s="474"/>
      <c r="Y124" s="474"/>
      <c r="Z124" s="474"/>
      <c r="AA124" s="97"/>
    </row>
    <row r="125" spans="1:27" s="79" customFormat="1" ht="27" customHeight="1" x14ac:dyDescent="0.2">
      <c r="A125" s="11"/>
      <c r="B125" s="123">
        <v>13</v>
      </c>
      <c r="C125" s="473" t="s">
        <v>356</v>
      </c>
      <c r="D125" s="474"/>
      <c r="E125" s="474"/>
      <c r="F125" s="474"/>
      <c r="G125" s="474"/>
      <c r="H125" s="474"/>
      <c r="I125" s="474"/>
      <c r="J125" s="474"/>
      <c r="K125" s="474"/>
      <c r="L125" s="474"/>
      <c r="M125" s="474"/>
      <c r="N125" s="474"/>
      <c r="O125" s="474"/>
      <c r="P125" s="474"/>
      <c r="Q125" s="474"/>
      <c r="R125" s="474"/>
      <c r="S125" s="474"/>
      <c r="T125" s="474"/>
      <c r="U125" s="474"/>
      <c r="V125" s="474"/>
      <c r="W125" s="474"/>
      <c r="X125" s="474"/>
      <c r="Y125" s="474"/>
      <c r="Z125" s="474"/>
      <c r="AA125" s="97"/>
    </row>
    <row r="126" spans="1:27" s="79" customFormat="1" ht="27" customHeight="1" x14ac:dyDescent="0.2">
      <c r="A126" s="11"/>
      <c r="B126" s="123">
        <v>14</v>
      </c>
      <c r="C126" s="473" t="s">
        <v>357</v>
      </c>
      <c r="D126" s="474"/>
      <c r="E126" s="474"/>
      <c r="F126" s="474"/>
      <c r="G126" s="474"/>
      <c r="H126" s="474"/>
      <c r="I126" s="474"/>
      <c r="J126" s="474"/>
      <c r="K126" s="474"/>
      <c r="L126" s="474"/>
      <c r="M126" s="474"/>
      <c r="N126" s="474"/>
      <c r="O126" s="474"/>
      <c r="P126" s="474"/>
      <c r="Q126" s="474"/>
      <c r="R126" s="474"/>
      <c r="S126" s="474"/>
      <c r="T126" s="474"/>
      <c r="U126" s="474"/>
      <c r="V126" s="474"/>
      <c r="W126" s="474"/>
      <c r="X126" s="474"/>
      <c r="Y126" s="474"/>
      <c r="Z126" s="474"/>
      <c r="AA126" s="97"/>
    </row>
    <row r="127" spans="1:27" s="79" customFormat="1" ht="27" customHeight="1" x14ac:dyDescent="0.2">
      <c r="A127" s="11"/>
      <c r="B127" s="123">
        <v>15</v>
      </c>
      <c r="C127" s="473" t="s">
        <v>358</v>
      </c>
      <c r="D127" s="474"/>
      <c r="E127" s="474"/>
      <c r="F127" s="474"/>
      <c r="G127" s="474"/>
      <c r="H127" s="474"/>
      <c r="I127" s="474"/>
      <c r="J127" s="474"/>
      <c r="K127" s="474"/>
      <c r="L127" s="474"/>
      <c r="M127" s="474"/>
      <c r="N127" s="474"/>
      <c r="O127" s="474"/>
      <c r="P127" s="474"/>
      <c r="Q127" s="474"/>
      <c r="R127" s="474"/>
      <c r="S127" s="474"/>
      <c r="T127" s="474"/>
      <c r="U127" s="474"/>
      <c r="V127" s="474"/>
      <c r="W127" s="474"/>
      <c r="X127" s="474"/>
      <c r="Y127" s="474"/>
      <c r="Z127" s="474"/>
      <c r="AA127" s="97"/>
    </row>
    <row r="128" spans="1:27" s="79" customFormat="1" ht="27" customHeight="1" x14ac:dyDescent="0.2">
      <c r="A128" s="11"/>
      <c r="B128" s="123">
        <v>16</v>
      </c>
      <c r="C128" s="473" t="s">
        <v>359</v>
      </c>
      <c r="D128" s="474"/>
      <c r="E128" s="474"/>
      <c r="F128" s="474"/>
      <c r="G128" s="474"/>
      <c r="H128" s="474"/>
      <c r="I128" s="474"/>
      <c r="J128" s="474"/>
      <c r="K128" s="474"/>
      <c r="L128" s="474"/>
      <c r="M128" s="474"/>
      <c r="N128" s="474"/>
      <c r="O128" s="474"/>
      <c r="P128" s="474"/>
      <c r="Q128" s="474"/>
      <c r="R128" s="474"/>
      <c r="S128" s="474"/>
      <c r="T128" s="474"/>
      <c r="U128" s="474"/>
      <c r="V128" s="474"/>
      <c r="W128" s="474"/>
      <c r="X128" s="474"/>
      <c r="Y128" s="474"/>
      <c r="Z128" s="474"/>
      <c r="AA128" s="97"/>
    </row>
    <row r="129" spans="2:26" ht="27" customHeight="1" x14ac:dyDescent="0.2">
      <c r="B129" s="123">
        <v>17</v>
      </c>
      <c r="C129" s="475" t="s">
        <v>360</v>
      </c>
      <c r="D129" s="463"/>
      <c r="E129" s="463"/>
      <c r="F129" s="463"/>
      <c r="G129" s="463"/>
      <c r="H129" s="463"/>
      <c r="I129" s="463"/>
      <c r="J129" s="463"/>
      <c r="K129" s="463"/>
      <c r="L129" s="463"/>
      <c r="M129" s="463"/>
      <c r="N129" s="463"/>
      <c r="O129" s="463"/>
      <c r="P129" s="463"/>
      <c r="Q129" s="463"/>
      <c r="R129" s="463"/>
      <c r="S129" s="463"/>
      <c r="T129" s="463"/>
      <c r="U129" s="463"/>
      <c r="V129" s="463"/>
      <c r="W129" s="463"/>
      <c r="X129" s="463"/>
      <c r="Y129" s="463"/>
      <c r="Z129" s="463"/>
    </row>
    <row r="130" spans="2:26" ht="27" customHeight="1" x14ac:dyDescent="0.2">
      <c r="B130" s="123">
        <v>18</v>
      </c>
      <c r="C130" s="475" t="s">
        <v>361</v>
      </c>
      <c r="D130" s="463"/>
      <c r="E130" s="463"/>
      <c r="F130" s="463"/>
      <c r="G130" s="463"/>
      <c r="H130" s="463"/>
      <c r="I130" s="463"/>
      <c r="J130" s="463"/>
      <c r="K130" s="463"/>
      <c r="L130" s="463"/>
      <c r="M130" s="463"/>
      <c r="N130" s="463"/>
      <c r="O130" s="463"/>
      <c r="P130" s="463"/>
      <c r="Q130" s="463"/>
      <c r="R130" s="463"/>
      <c r="S130" s="463"/>
      <c r="T130" s="463"/>
      <c r="U130" s="463"/>
      <c r="V130" s="463"/>
      <c r="W130" s="463"/>
      <c r="X130" s="463"/>
      <c r="Y130" s="463"/>
      <c r="Z130" s="463"/>
    </row>
    <row r="131" spans="2:26" ht="27" customHeight="1" x14ac:dyDescent="0.2">
      <c r="B131" s="123">
        <v>19</v>
      </c>
      <c r="C131" s="475" t="s">
        <v>362</v>
      </c>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row>
    <row r="132" spans="2:26" ht="15.75" customHeight="1" x14ac:dyDescent="0.25">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spans="2:26" ht="19.5" customHeight="1" x14ac:dyDescent="0.25">
      <c r="B133" s="132"/>
      <c r="C133" s="132"/>
      <c r="D133" s="132"/>
      <c r="E133" s="132"/>
      <c r="F133" s="132"/>
      <c r="G133" s="132"/>
      <c r="H133" s="132"/>
      <c r="I133" s="132"/>
      <c r="J133" s="132"/>
      <c r="K133" s="272" t="s">
        <v>134</v>
      </c>
      <c r="L133" s="272"/>
      <c r="M133" s="272"/>
      <c r="N133" s="272"/>
      <c r="O133" s="272"/>
      <c r="P133" s="272"/>
      <c r="Q133" s="272"/>
      <c r="R133" s="272"/>
      <c r="S133" s="272"/>
      <c r="T133" s="132"/>
      <c r="U133" s="132"/>
      <c r="V133" s="132"/>
      <c r="W133" s="132"/>
      <c r="X133" s="132"/>
      <c r="Y133" s="132"/>
      <c r="Z133" s="132"/>
    </row>
    <row r="134" spans="2:26" ht="19.5" customHeight="1" x14ac:dyDescent="0.25">
      <c r="B134" s="132"/>
      <c r="C134" s="132"/>
      <c r="D134" s="132"/>
      <c r="E134" s="132"/>
      <c r="F134" s="132"/>
      <c r="G134" s="132"/>
      <c r="H134" s="132"/>
      <c r="I134" s="132"/>
      <c r="J134" s="132"/>
      <c r="K134" s="193" t="s">
        <v>79</v>
      </c>
      <c r="L134" s="193"/>
      <c r="M134" s="193"/>
      <c r="N134" s="193"/>
      <c r="O134" s="193"/>
      <c r="P134" s="193"/>
      <c r="Q134" s="193"/>
      <c r="R134" s="193"/>
      <c r="S134" s="193"/>
      <c r="T134" s="132"/>
      <c r="U134" s="132"/>
      <c r="V134" s="132"/>
      <c r="W134" s="132"/>
      <c r="X134" s="132"/>
      <c r="Y134" s="132"/>
      <c r="Z134" s="132"/>
    </row>
    <row r="135" spans="2:26" ht="19.5" customHeight="1" x14ac:dyDescent="0.25">
      <c r="B135" s="132"/>
      <c r="C135" s="132"/>
      <c r="D135" s="132"/>
      <c r="E135" s="132"/>
      <c r="F135" s="132"/>
      <c r="G135" s="132"/>
      <c r="H135" s="132"/>
      <c r="I135" s="132"/>
      <c r="J135" s="132"/>
      <c r="K135" s="193"/>
      <c r="L135" s="193"/>
      <c r="M135" s="193"/>
      <c r="N135" s="193"/>
      <c r="O135" s="193"/>
      <c r="P135" s="193"/>
      <c r="Q135" s="193"/>
      <c r="R135" s="193"/>
      <c r="S135" s="193"/>
      <c r="T135" s="132"/>
      <c r="U135" s="132"/>
      <c r="V135" s="132"/>
      <c r="W135" s="132"/>
      <c r="X135" s="132"/>
      <c r="Y135" s="132"/>
      <c r="Z135" s="132"/>
    </row>
    <row r="136" spans="2:26" ht="19.5" customHeight="1" x14ac:dyDescent="0.25">
      <c r="B136" s="132"/>
      <c r="C136" s="132"/>
      <c r="D136" s="132"/>
      <c r="E136" s="132"/>
      <c r="F136" s="132"/>
      <c r="G136" s="132"/>
      <c r="H136" s="132"/>
      <c r="I136" s="132"/>
      <c r="J136" s="132"/>
      <c r="K136" s="192" t="str">
        <f>E14</f>
        <v>LEÓN ENCARNACIÓN LETICIA</v>
      </c>
      <c r="L136" s="192"/>
      <c r="M136" s="192"/>
      <c r="N136" s="192"/>
      <c r="O136" s="192"/>
      <c r="P136" s="192"/>
      <c r="Q136" s="192"/>
      <c r="R136" s="192"/>
      <c r="S136" s="192"/>
      <c r="T136" s="132"/>
      <c r="U136" s="132"/>
      <c r="V136" s="132"/>
      <c r="W136" s="132"/>
      <c r="X136" s="132"/>
      <c r="Y136" s="132"/>
      <c r="Z136" s="132"/>
    </row>
    <row r="137" spans="2:26" ht="19.5" customHeight="1" x14ac:dyDescent="0.25">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spans="2:26" ht="18.75" customHeight="1" x14ac:dyDescent="0.25">
      <c r="B138" s="100"/>
      <c r="C138" s="272" t="s">
        <v>77</v>
      </c>
      <c r="D138" s="272"/>
      <c r="E138" s="272"/>
      <c r="F138" s="272"/>
      <c r="G138" s="272"/>
      <c r="H138" s="272"/>
      <c r="I138" s="272"/>
      <c r="J138" s="272"/>
      <c r="K138" s="272"/>
      <c r="L138" s="272"/>
      <c r="M138" s="125"/>
      <c r="N138" s="126"/>
      <c r="O138" s="100"/>
      <c r="P138" s="100"/>
      <c r="Q138" s="272" t="s">
        <v>78</v>
      </c>
      <c r="R138" s="272"/>
      <c r="S138" s="272"/>
      <c r="T138" s="272"/>
      <c r="U138" s="272"/>
      <c r="V138" s="272"/>
      <c r="W138" s="272"/>
      <c r="X138" s="272"/>
      <c r="Y138" s="272"/>
      <c r="Z138" s="272"/>
    </row>
    <row r="139" spans="2:26" x14ac:dyDescent="0.25">
      <c r="B139" s="100"/>
      <c r="C139" s="193" t="s">
        <v>79</v>
      </c>
      <c r="D139" s="193"/>
      <c r="E139" s="193"/>
      <c r="F139" s="193"/>
      <c r="G139" s="193"/>
      <c r="H139" s="193"/>
      <c r="I139" s="193"/>
      <c r="J139" s="193"/>
      <c r="K139" s="193"/>
      <c r="L139" s="193"/>
      <c r="M139" s="31"/>
      <c r="N139" s="126"/>
      <c r="O139" s="100"/>
      <c r="P139" s="100"/>
      <c r="Q139" s="193" t="s">
        <v>79</v>
      </c>
      <c r="R139" s="193"/>
      <c r="S139" s="193"/>
      <c r="T139" s="193"/>
      <c r="U139" s="193"/>
      <c r="V139" s="193"/>
      <c r="W139" s="193"/>
      <c r="X139" s="193"/>
      <c r="Y139" s="193"/>
      <c r="Z139" s="193"/>
    </row>
    <row r="140" spans="2:26" x14ac:dyDescent="0.25">
      <c r="B140" s="100"/>
      <c r="C140" s="193"/>
      <c r="D140" s="193"/>
      <c r="E140" s="193"/>
      <c r="F140" s="193"/>
      <c r="G140" s="193"/>
      <c r="H140" s="193"/>
      <c r="I140" s="193"/>
      <c r="J140" s="193"/>
      <c r="K140" s="193"/>
      <c r="L140" s="193"/>
      <c r="M140" s="31"/>
      <c r="N140" s="126"/>
      <c r="O140" s="100"/>
      <c r="P140" s="100"/>
      <c r="Q140" s="193"/>
      <c r="R140" s="193"/>
      <c r="S140" s="193"/>
      <c r="T140" s="193"/>
      <c r="U140" s="193"/>
      <c r="V140" s="193"/>
      <c r="W140" s="193"/>
      <c r="X140" s="193"/>
      <c r="Y140" s="193"/>
      <c r="Z140" s="193"/>
    </row>
    <row r="141" spans="2:26" ht="28.5" customHeight="1" x14ac:dyDescent="0.25">
      <c r="B141" s="100"/>
      <c r="C141" s="194" t="s">
        <v>363</v>
      </c>
      <c r="D141" s="194"/>
      <c r="E141" s="194"/>
      <c r="F141" s="194"/>
      <c r="G141" s="194"/>
      <c r="H141" s="194"/>
      <c r="I141" s="194"/>
      <c r="J141" s="194"/>
      <c r="K141" s="194"/>
      <c r="L141" s="194"/>
      <c r="M141" s="32"/>
      <c r="N141" s="127"/>
      <c r="O141" s="128"/>
      <c r="P141" s="128"/>
      <c r="Q141" s="194" t="s">
        <v>223</v>
      </c>
      <c r="R141" s="194"/>
      <c r="S141" s="194"/>
      <c r="T141" s="194"/>
      <c r="U141" s="194"/>
      <c r="V141" s="194"/>
      <c r="W141" s="194"/>
      <c r="X141" s="194"/>
      <c r="Y141" s="194"/>
      <c r="Z141" s="194"/>
    </row>
    <row r="142" spans="2:26" ht="15" customHeight="1" x14ac:dyDescent="0.25">
      <c r="B142" s="100"/>
      <c r="C142" s="192" t="s">
        <v>415</v>
      </c>
      <c r="D142" s="192"/>
      <c r="E142" s="192"/>
      <c r="F142" s="192"/>
      <c r="G142" s="192"/>
      <c r="H142" s="192"/>
      <c r="I142" s="192"/>
      <c r="J142" s="192"/>
      <c r="K142" s="192"/>
      <c r="L142" s="192"/>
      <c r="M142" s="33"/>
      <c r="N142" s="126"/>
      <c r="O142" s="100"/>
      <c r="P142" s="100"/>
      <c r="Q142" s="195" t="s">
        <v>286</v>
      </c>
      <c r="R142" s="195"/>
      <c r="S142" s="195"/>
      <c r="T142" s="195"/>
      <c r="U142" s="195"/>
      <c r="V142" s="195"/>
      <c r="W142" s="195"/>
      <c r="X142" s="195"/>
      <c r="Y142" s="195"/>
      <c r="Z142" s="195"/>
    </row>
    <row r="143" spans="2:26" x14ac:dyDescent="0.25">
      <c r="B143" s="100"/>
      <c r="C143" s="100"/>
      <c r="D143" s="100"/>
      <c r="E143" s="100"/>
      <c r="F143" s="100"/>
      <c r="G143" s="100"/>
      <c r="H143" s="100"/>
      <c r="I143" s="100"/>
      <c r="J143" s="100"/>
      <c r="K143" s="100"/>
      <c r="L143" s="100"/>
      <c r="M143" s="126"/>
      <c r="N143" s="126"/>
      <c r="O143" s="100"/>
      <c r="P143" s="100"/>
      <c r="Q143" s="100"/>
      <c r="R143" s="100"/>
      <c r="S143" s="100"/>
      <c r="T143" s="100"/>
      <c r="V143" s="100"/>
      <c r="W143" s="100"/>
      <c r="X143" s="100"/>
      <c r="Y143" s="100"/>
      <c r="Z143" s="100"/>
    </row>
    <row r="144" spans="2:26" x14ac:dyDescent="0.25">
      <c r="B144" s="100"/>
      <c r="C144" s="100"/>
      <c r="D144" s="100"/>
      <c r="E144" s="100"/>
      <c r="F144" s="100"/>
      <c r="G144" s="100"/>
      <c r="H144" s="100"/>
      <c r="I144" s="100"/>
      <c r="J144" s="100"/>
      <c r="K144" s="100"/>
      <c r="L144" s="100"/>
      <c r="M144" s="100"/>
      <c r="N144" s="100"/>
      <c r="O144" s="100"/>
      <c r="P144" s="100"/>
      <c r="Q144" s="100"/>
      <c r="R144" s="100"/>
      <c r="S144" s="100"/>
      <c r="T144" s="100"/>
      <c r="V144" s="100"/>
      <c r="W144" s="100"/>
      <c r="X144" s="100"/>
      <c r="Y144" s="100"/>
      <c r="Z144" s="100"/>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42">
    <mergeCell ref="N47:T47"/>
    <mergeCell ref="C118:Z118"/>
    <mergeCell ref="C117:Z117"/>
    <mergeCell ref="C116:Z116"/>
    <mergeCell ref="C115:Z115"/>
    <mergeCell ref="C114:Z114"/>
    <mergeCell ref="C113:Z113"/>
    <mergeCell ref="C120:Z120"/>
    <mergeCell ref="C121:Z121"/>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F47:M47"/>
    <mergeCell ref="C97:F97"/>
    <mergeCell ref="I91:J91"/>
    <mergeCell ref="B88:H88"/>
    <mergeCell ref="B89:H89"/>
    <mergeCell ref="B90:H90"/>
    <mergeCell ref="B84:Z84"/>
    <mergeCell ref="B83:H83"/>
    <mergeCell ref="I83:O83"/>
    <mergeCell ref="F82:G82"/>
    <mergeCell ref="H82:V82"/>
    <mergeCell ref="C96:F96"/>
    <mergeCell ref="X77:Z77"/>
    <mergeCell ref="X78:Z78"/>
    <mergeCell ref="F78:G78"/>
    <mergeCell ref="F77:G77"/>
    <mergeCell ref="H77:W77"/>
    <mergeCell ref="H78:W78"/>
    <mergeCell ref="B92:H92"/>
    <mergeCell ref="I92:J92"/>
    <mergeCell ref="Q89:W89"/>
    <mergeCell ref="I89:J89"/>
    <mergeCell ref="B82:E82"/>
    <mergeCell ref="B77:E77"/>
    <mergeCell ref="K134:S135"/>
    <mergeCell ref="K136:S136"/>
    <mergeCell ref="C138:L138"/>
    <mergeCell ref="C141:L141"/>
    <mergeCell ref="C139:L140"/>
    <mergeCell ref="V99:X99"/>
    <mergeCell ref="E108:X108"/>
    <mergeCell ref="V98:X98"/>
    <mergeCell ref="C101:F101"/>
    <mergeCell ref="C102:F102"/>
    <mergeCell ref="C103:F103"/>
    <mergeCell ref="E105:X105"/>
    <mergeCell ref="E106:X106"/>
    <mergeCell ref="E107:X107"/>
    <mergeCell ref="Q138:Z138"/>
    <mergeCell ref="C98:F98"/>
    <mergeCell ref="C128:Z128"/>
    <mergeCell ref="C119:Z119"/>
    <mergeCell ref="O98:Q98"/>
    <mergeCell ref="C122:Z122"/>
    <mergeCell ref="C123:Z123"/>
    <mergeCell ref="C124:Z124"/>
    <mergeCell ref="C125:Z125"/>
    <mergeCell ref="C126:Z126"/>
    <mergeCell ref="Q91:W91"/>
    <mergeCell ref="Q86:Z86"/>
    <mergeCell ref="P83:U83"/>
    <mergeCell ref="V83:Z83"/>
    <mergeCell ref="X79:Z79"/>
    <mergeCell ref="X80:Z80"/>
    <mergeCell ref="X81:Z81"/>
    <mergeCell ref="X82:Z82"/>
    <mergeCell ref="K133:S133"/>
    <mergeCell ref="V97:X97"/>
    <mergeCell ref="C127:Z12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N44:T44"/>
    <mergeCell ref="N45:T45"/>
    <mergeCell ref="U44:Z44"/>
    <mergeCell ref="U45:Z45"/>
    <mergeCell ref="N48:T48"/>
    <mergeCell ref="Y12:Z12"/>
    <mergeCell ref="C142:L142"/>
    <mergeCell ref="C130:Z130"/>
    <mergeCell ref="C131:Z131"/>
    <mergeCell ref="Q139:Z140"/>
    <mergeCell ref="Q141:Z141"/>
    <mergeCell ref="Q142:Z142"/>
    <mergeCell ref="B112:Z112"/>
    <mergeCell ref="C129:Z129"/>
    <mergeCell ref="E70:S70"/>
    <mergeCell ref="E71:S71"/>
    <mergeCell ref="E72:S72"/>
    <mergeCell ref="E73:S73"/>
    <mergeCell ref="E74:S74"/>
    <mergeCell ref="E75:S75"/>
    <mergeCell ref="C99:F99"/>
    <mergeCell ref="G99:J99"/>
    <mergeCell ref="B86:H87"/>
    <mergeCell ref="Q87:W87"/>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F45:M45"/>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42">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39:Z140 C139:L140 K134:S13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Q142:Z142</xm:sqref>
        </x14:dataValidation>
        <x14:dataValidation type="list" allowBlank="1" showInputMessage="1" showErrorMessage="1">
          <x14:formula1>
            <xm:f>'Carreras - Especialidades'!$G$2:$G$11</xm:f>
          </x14:formula1>
          <xm:sqref>Q141:Z141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0"/>
      <c r="E1" s="24"/>
      <c r="G1" t="s">
        <v>118</v>
      </c>
      <c r="M1" t="s">
        <v>119</v>
      </c>
    </row>
    <row r="2" spans="1:13" x14ac:dyDescent="0.25">
      <c r="A2" s="2">
        <v>1</v>
      </c>
      <c r="B2" s="8" t="s">
        <v>207</v>
      </c>
      <c r="D2" s="41"/>
      <c r="E2" s="24"/>
      <c r="G2" s="43" t="s">
        <v>216</v>
      </c>
      <c r="M2" s="43" t="s">
        <v>225</v>
      </c>
    </row>
    <row r="3" spans="1:13" x14ac:dyDescent="0.25">
      <c r="A3" s="2">
        <f>A2+1</f>
        <v>2</v>
      </c>
      <c r="B3" s="3" t="s">
        <v>208</v>
      </c>
      <c r="D3" s="41"/>
      <c r="E3" s="24"/>
      <c r="G3" s="43" t="s">
        <v>217</v>
      </c>
      <c r="M3" s="43" t="s">
        <v>282</v>
      </c>
    </row>
    <row r="4" spans="1:13" x14ac:dyDescent="0.25">
      <c r="A4" s="2">
        <f>A3+1</f>
        <v>3</v>
      </c>
      <c r="B4" s="3" t="s">
        <v>215</v>
      </c>
      <c r="D4" s="41"/>
      <c r="E4" s="24"/>
      <c r="G4" s="43" t="s">
        <v>218</v>
      </c>
      <c r="M4" s="43" t="s">
        <v>283</v>
      </c>
    </row>
    <row r="5" spans="1:13" x14ac:dyDescent="0.25">
      <c r="A5" s="2">
        <f>A4+1</f>
        <v>4</v>
      </c>
      <c r="B5" s="3" t="s">
        <v>209</v>
      </c>
      <c r="D5" s="41"/>
      <c r="E5" s="24"/>
      <c r="G5" s="43" t="s">
        <v>219</v>
      </c>
      <c r="M5" s="43" t="s">
        <v>284</v>
      </c>
    </row>
    <row r="6" spans="1:13" x14ac:dyDescent="0.25">
      <c r="A6" s="2">
        <f>A5+1</f>
        <v>5</v>
      </c>
      <c r="B6" s="3" t="s">
        <v>214</v>
      </c>
      <c r="D6" s="41"/>
      <c r="E6" s="24"/>
      <c r="G6" s="43" t="s">
        <v>220</v>
      </c>
      <c r="M6" s="43" t="s">
        <v>226</v>
      </c>
    </row>
    <row r="7" spans="1:13" x14ac:dyDescent="0.25">
      <c r="A7" s="2">
        <f>A6+1</f>
        <v>6</v>
      </c>
      <c r="B7" s="3" t="s">
        <v>210</v>
      </c>
      <c r="D7" s="41"/>
      <c r="E7" s="24"/>
      <c r="G7" s="43" t="s">
        <v>221</v>
      </c>
      <c r="M7" s="43" t="s">
        <v>252</v>
      </c>
    </row>
    <row r="8" spans="1:13" x14ac:dyDescent="0.25">
      <c r="A8" s="2">
        <v>7</v>
      </c>
      <c r="B8" s="3" t="s">
        <v>211</v>
      </c>
      <c r="D8" s="41"/>
      <c r="E8" s="24"/>
      <c r="G8" s="43" t="s">
        <v>222</v>
      </c>
      <c r="M8" s="43" t="s">
        <v>285</v>
      </c>
    </row>
    <row r="9" spans="1:13" x14ac:dyDescent="0.25">
      <c r="A9" s="2">
        <v>8</v>
      </c>
      <c r="B9" s="3" t="s">
        <v>213</v>
      </c>
      <c r="D9" s="41"/>
      <c r="E9" s="24"/>
      <c r="G9" s="43" t="s">
        <v>223</v>
      </c>
      <c r="M9" s="43" t="s">
        <v>286</v>
      </c>
    </row>
    <row r="10" spans="1:13" x14ac:dyDescent="0.25">
      <c r="A10" s="26">
        <v>9</v>
      </c>
      <c r="B10" t="s">
        <v>212</v>
      </c>
      <c r="D10" s="20"/>
      <c r="E10" s="24"/>
      <c r="G10" s="43" t="s">
        <v>224</v>
      </c>
      <c r="M10" s="43" t="s">
        <v>227</v>
      </c>
    </row>
    <row r="11" spans="1:13" x14ac:dyDescent="0.25">
      <c r="A11" s="7">
        <v>10</v>
      </c>
      <c r="B11" s="6" t="s">
        <v>262</v>
      </c>
      <c r="C11" s="6"/>
      <c r="D11" s="42"/>
      <c r="E11" s="24"/>
      <c r="G11" s="43" t="s">
        <v>281</v>
      </c>
      <c r="M11" s="43" t="s">
        <v>287</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4" t="s">
        <v>228</v>
      </c>
    </row>
    <row r="4" spans="2:2" ht="14.45" x14ac:dyDescent="0.3">
      <c r="B4" s="45" t="s">
        <v>229</v>
      </c>
    </row>
    <row r="5" spans="2:2" ht="14.45" x14ac:dyDescent="0.3">
      <c r="B5" s="44" t="s">
        <v>230</v>
      </c>
    </row>
    <row r="6" spans="2:2" ht="14.45" x14ac:dyDescent="0.3">
      <c r="B6" s="45" t="s">
        <v>231</v>
      </c>
    </row>
    <row r="7" spans="2:2" x14ac:dyDescent="0.25">
      <c r="B7" s="44" t="s">
        <v>232</v>
      </c>
    </row>
    <row r="8" spans="2:2" x14ac:dyDescent="0.25">
      <c r="B8" s="44" t="s">
        <v>254</v>
      </c>
    </row>
    <row r="9" spans="2:2" ht="15.75" thickBot="1" x14ac:dyDescent="0.3">
      <c r="B9" s="46" t="s">
        <v>233</v>
      </c>
    </row>
    <row r="10" spans="2:2" x14ac:dyDescent="0.25">
      <c r="B10" t="s">
        <v>273</v>
      </c>
    </row>
    <row r="11" spans="2:2" x14ac:dyDescent="0.25">
      <c r="B11" t="s">
        <v>274</v>
      </c>
    </row>
    <row r="12" spans="2:2" x14ac:dyDescent="0.25">
      <c r="B12" t="s">
        <v>275</v>
      </c>
    </row>
    <row r="13" spans="2:2" x14ac:dyDescent="0.25">
      <c r="B13" t="s">
        <v>277</v>
      </c>
    </row>
    <row r="14" spans="2:2" x14ac:dyDescent="0.25">
      <c r="B14" t="s">
        <v>278</v>
      </c>
    </row>
    <row r="15" spans="2:2" x14ac:dyDescent="0.25">
      <c r="B15" t="s">
        <v>279</v>
      </c>
    </row>
    <row r="16" spans="2:2" x14ac:dyDescent="0.25">
      <c r="B16" t="s">
        <v>280</v>
      </c>
    </row>
    <row r="17" spans="2:2" x14ac:dyDescent="0.25">
      <c r="B17" t="s">
        <v>288</v>
      </c>
    </row>
    <row r="18" spans="2:2" x14ac:dyDescent="0.25">
      <c r="B18" t="s">
        <v>289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42"/>
  <sheetViews>
    <sheetView showGridLines="0" view="pageBreakPreview" zoomScale="110" zoomScaleNormal="110" zoomScaleSheetLayoutView="110" workbookViewId="0">
      <selection activeCell="H76" sqref="H76:W7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0"/>
      <c r="B1" s="51"/>
      <c r="C1" s="51"/>
      <c r="D1" s="52"/>
      <c r="E1" s="53"/>
      <c r="F1" s="51"/>
      <c r="G1" s="51"/>
      <c r="H1" s="51"/>
      <c r="I1" s="51"/>
      <c r="J1" s="53"/>
      <c r="K1" s="51"/>
      <c r="L1" s="51"/>
      <c r="M1" s="51"/>
      <c r="N1" s="51"/>
      <c r="O1" s="51"/>
      <c r="P1" s="52"/>
      <c r="Q1" s="51"/>
      <c r="R1" s="51"/>
      <c r="S1" s="51"/>
      <c r="T1" s="51"/>
      <c r="U1" s="51"/>
      <c r="V1" s="51"/>
      <c r="W1" s="51"/>
      <c r="X1" s="51"/>
      <c r="Y1" s="51"/>
      <c r="Z1" s="51"/>
      <c r="AA1" s="54"/>
    </row>
    <row r="2" spans="1:28" s="29" customFormat="1" ht="11.25" customHeight="1" x14ac:dyDescent="0.25">
      <c r="A2" s="55"/>
      <c r="B2" s="56"/>
      <c r="C2" s="56"/>
      <c r="D2" s="57"/>
      <c r="E2" s="205" t="s">
        <v>0</v>
      </c>
      <c r="F2" s="205"/>
      <c r="G2" s="205"/>
      <c r="H2" s="205"/>
      <c r="I2" s="205"/>
      <c r="J2" s="205"/>
      <c r="K2" s="205"/>
      <c r="L2" s="205"/>
      <c r="M2" s="205"/>
      <c r="N2" s="205"/>
      <c r="O2" s="205"/>
      <c r="P2" s="205"/>
      <c r="Q2" s="205"/>
      <c r="R2" s="205"/>
      <c r="S2" s="205"/>
      <c r="T2" s="205"/>
      <c r="U2" s="205"/>
      <c r="V2" s="205"/>
      <c r="W2" s="205"/>
      <c r="X2" s="205"/>
      <c r="Y2" s="205"/>
      <c r="Z2" s="205"/>
      <c r="AA2" s="58"/>
    </row>
    <row r="3" spans="1:28" s="29" customFormat="1" ht="12" customHeight="1" x14ac:dyDescent="0.25">
      <c r="A3" s="55"/>
      <c r="B3" s="56"/>
      <c r="C3" s="56"/>
      <c r="D3" s="57"/>
      <c r="E3" s="56"/>
      <c r="F3" s="59"/>
      <c r="G3" s="59"/>
      <c r="H3" s="59"/>
      <c r="I3" s="59"/>
      <c r="J3" s="59"/>
      <c r="K3" s="59"/>
      <c r="L3" s="59"/>
      <c r="M3" s="222" t="s">
        <v>182</v>
      </c>
      <c r="N3" s="222"/>
      <c r="O3" s="222"/>
      <c r="P3" s="222"/>
      <c r="Q3" s="222"/>
      <c r="R3" s="222"/>
      <c r="S3" s="222"/>
      <c r="T3" s="222"/>
      <c r="U3" s="222"/>
      <c r="V3" s="222"/>
      <c r="W3" s="222"/>
      <c r="X3" s="222"/>
      <c r="Y3" s="222"/>
      <c r="Z3" s="222"/>
      <c r="AA3" s="58"/>
    </row>
    <row r="4" spans="1:28" s="29" customFormat="1" ht="14.25" customHeight="1" x14ac:dyDescent="0.25">
      <c r="A4" s="55"/>
      <c r="B4" s="56"/>
      <c r="C4" s="56"/>
      <c r="D4" s="57"/>
      <c r="E4" s="56"/>
      <c r="F4" s="59"/>
      <c r="G4" s="59"/>
      <c r="H4" s="59"/>
      <c r="I4" s="59"/>
      <c r="J4" s="59"/>
      <c r="K4" s="59"/>
      <c r="L4" s="59"/>
      <c r="M4" s="221" t="s">
        <v>178</v>
      </c>
      <c r="N4" s="221"/>
      <c r="O4" s="221"/>
      <c r="P4" s="221"/>
      <c r="Q4" s="221"/>
      <c r="R4" s="221"/>
      <c r="S4" s="221"/>
      <c r="T4" s="221"/>
      <c r="U4" s="221"/>
      <c r="V4" s="221"/>
      <c r="W4" s="221"/>
      <c r="X4" s="221"/>
      <c r="Y4" s="221"/>
      <c r="Z4" s="221"/>
      <c r="AA4" s="58"/>
    </row>
    <row r="5" spans="1:28" s="29" customFormat="1" ht="3" customHeight="1" x14ac:dyDescent="0.3">
      <c r="A5" s="60"/>
      <c r="B5" s="61"/>
      <c r="C5" s="61"/>
      <c r="D5" s="62"/>
      <c r="E5" s="63"/>
      <c r="F5" s="61"/>
      <c r="G5" s="61"/>
      <c r="H5" s="61"/>
      <c r="I5" s="61"/>
      <c r="J5" s="63"/>
      <c r="K5" s="61"/>
      <c r="L5" s="61"/>
      <c r="M5" s="61"/>
      <c r="N5" s="61"/>
      <c r="O5" s="61"/>
      <c r="P5" s="62"/>
      <c r="Q5" s="61"/>
      <c r="R5" s="61"/>
      <c r="S5" s="61"/>
      <c r="T5" s="61"/>
      <c r="U5" s="61"/>
      <c r="V5" s="61"/>
      <c r="W5" s="61"/>
      <c r="X5" s="61"/>
      <c r="Y5" s="61"/>
      <c r="Z5" s="61"/>
      <c r="AA5" s="64"/>
    </row>
    <row r="6" spans="1:28" ht="3.75" customHeight="1" x14ac:dyDescent="0.3">
      <c r="A6" s="66"/>
      <c r="B6" s="66"/>
      <c r="C6" s="66"/>
      <c r="D6" s="67"/>
      <c r="E6" s="68"/>
      <c r="F6" s="66"/>
      <c r="G6" s="66"/>
      <c r="H6" s="66"/>
      <c r="I6" s="66"/>
      <c r="J6" s="68"/>
      <c r="K6" s="66"/>
      <c r="L6" s="66"/>
      <c r="M6" s="66"/>
      <c r="N6" s="66"/>
      <c r="O6" s="66"/>
      <c r="P6" s="67"/>
      <c r="Q6" s="66"/>
      <c r="R6" s="66"/>
      <c r="S6" s="66"/>
      <c r="T6" s="66"/>
      <c r="U6" s="66"/>
      <c r="V6" s="66"/>
      <c r="W6" s="66"/>
      <c r="X6" s="66"/>
      <c r="Y6" s="66"/>
      <c r="Z6" s="66"/>
      <c r="AA6" s="66"/>
    </row>
    <row r="7" spans="1:28" ht="12" customHeight="1" x14ac:dyDescent="0.25">
      <c r="A7" s="66"/>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06">
        <v>5</v>
      </c>
      <c r="Y7" s="206"/>
      <c r="Z7" s="206"/>
      <c r="AA7" s="69"/>
      <c r="AB7" s="134"/>
    </row>
    <row r="8" spans="1:28" ht="3" customHeight="1" x14ac:dyDescent="0.3">
      <c r="A8" s="66"/>
      <c r="B8" s="70"/>
      <c r="C8" s="71"/>
      <c r="D8" s="66"/>
      <c r="E8" s="72"/>
      <c r="F8" s="66"/>
      <c r="G8" s="66"/>
      <c r="H8" s="66"/>
      <c r="I8" s="66"/>
      <c r="J8" s="56"/>
      <c r="K8" s="70"/>
      <c r="L8" s="71"/>
      <c r="M8" s="66"/>
      <c r="N8" s="66"/>
      <c r="O8" s="66"/>
      <c r="P8" s="73"/>
      <c r="Q8" s="74"/>
      <c r="R8" s="74"/>
      <c r="S8" s="74"/>
      <c r="T8" s="66"/>
      <c r="U8" s="66"/>
      <c r="V8" s="66"/>
      <c r="W8" s="66"/>
      <c r="X8" s="75"/>
      <c r="Y8" s="75"/>
      <c r="Z8" s="75"/>
      <c r="AA8" s="56"/>
      <c r="AB8" s="29"/>
    </row>
    <row r="9" spans="1:28" ht="12" customHeight="1" x14ac:dyDescent="0.25">
      <c r="A9" s="66"/>
      <c r="B9" s="143" t="s">
        <v>5</v>
      </c>
      <c r="C9" s="143"/>
      <c r="D9" s="143"/>
      <c r="E9" s="223" t="s">
        <v>42</v>
      </c>
      <c r="F9" s="223"/>
      <c r="G9" s="223"/>
      <c r="H9" s="223"/>
      <c r="I9" s="223"/>
      <c r="J9" s="223"/>
      <c r="K9" s="143" t="s">
        <v>2</v>
      </c>
      <c r="L9" s="143"/>
      <c r="M9" s="143"/>
      <c r="N9" s="143"/>
      <c r="O9" s="143"/>
      <c r="P9" s="315" t="s">
        <v>290</v>
      </c>
      <c r="Q9" s="315"/>
      <c r="R9" s="315"/>
      <c r="S9" s="315"/>
      <c r="T9" s="141" t="s">
        <v>4</v>
      </c>
      <c r="U9" s="141"/>
      <c r="V9" s="141"/>
      <c r="W9" s="141"/>
      <c r="X9" s="206" t="s">
        <v>72</v>
      </c>
      <c r="Y9" s="206"/>
      <c r="Z9" s="206"/>
      <c r="AA9" s="69"/>
      <c r="AB9" s="134"/>
    </row>
    <row r="10" spans="1:28" ht="5.25" customHeight="1" thickBot="1" x14ac:dyDescent="0.35">
      <c r="B10" s="92"/>
      <c r="C10" s="93"/>
      <c r="E10" s="94"/>
      <c r="F10" s="95"/>
      <c r="G10" s="95"/>
      <c r="H10" s="95"/>
      <c r="I10" s="95"/>
      <c r="J10" s="96"/>
      <c r="K10" s="96"/>
      <c r="L10" s="92"/>
      <c r="M10" s="93"/>
      <c r="N10" s="95"/>
      <c r="O10" s="95"/>
      <c r="Q10" s="94"/>
      <c r="R10" s="95"/>
      <c r="S10" s="95"/>
      <c r="T10" s="95"/>
      <c r="AA10" s="29"/>
      <c r="AB10" s="29"/>
    </row>
    <row r="11" spans="1:28" ht="22.5" customHeight="1" thickTop="1" thickBot="1" x14ac:dyDescent="0.3">
      <c r="B11" s="170" t="s">
        <v>83</v>
      </c>
      <c r="C11" s="207"/>
      <c r="D11" s="171"/>
      <c r="E11" s="167" t="s">
        <v>210</v>
      </c>
      <c r="F11" s="168"/>
      <c r="G11" s="168"/>
      <c r="H11" s="168"/>
      <c r="I11" s="168"/>
      <c r="J11" s="168"/>
      <c r="K11" s="168"/>
      <c r="L11" s="168"/>
      <c r="M11" s="168"/>
      <c r="N11" s="207" t="s">
        <v>164</v>
      </c>
      <c r="O11" s="207"/>
      <c r="P11" s="207"/>
      <c r="Q11" s="310" t="s">
        <v>70</v>
      </c>
      <c r="R11" s="310"/>
      <c r="S11" s="310"/>
      <c r="T11" s="310"/>
      <c r="U11" s="310"/>
      <c r="V11" s="310"/>
      <c r="W11" s="310"/>
      <c r="X11" s="310"/>
      <c r="Y11" s="310"/>
      <c r="Z11" s="311"/>
      <c r="AA11" s="29"/>
      <c r="AB11" s="29"/>
    </row>
    <row r="12" spans="1:28" s="79" customFormat="1" ht="22.5" customHeight="1" thickTop="1" thickBot="1" x14ac:dyDescent="0.25">
      <c r="A12" s="11"/>
      <c r="B12" s="170" t="s">
        <v>120</v>
      </c>
      <c r="C12" s="207"/>
      <c r="D12" s="171"/>
      <c r="E12" s="452" t="s">
        <v>292</v>
      </c>
      <c r="F12" s="453"/>
      <c r="G12" s="453"/>
      <c r="H12" s="453"/>
      <c r="I12" s="453"/>
      <c r="J12" s="453"/>
      <c r="K12" s="453"/>
      <c r="L12" s="453"/>
      <c r="M12" s="453"/>
      <c r="N12" s="453"/>
      <c r="O12" s="207" t="s">
        <v>135</v>
      </c>
      <c r="P12" s="207"/>
      <c r="Q12" s="454" t="s">
        <v>293</v>
      </c>
      <c r="R12" s="453"/>
      <c r="S12" s="207" t="s">
        <v>80</v>
      </c>
      <c r="T12" s="207"/>
      <c r="U12" s="160" t="s">
        <v>301</v>
      </c>
      <c r="V12" s="161"/>
      <c r="W12" s="170" t="s">
        <v>136</v>
      </c>
      <c r="X12" s="207"/>
      <c r="Y12" s="190" t="s">
        <v>302</v>
      </c>
      <c r="Z12" s="191"/>
      <c r="AA12" s="97"/>
    </row>
    <row r="13" spans="1:28" s="79" customFormat="1" ht="22.5" customHeight="1" thickTop="1" thickBot="1" x14ac:dyDescent="0.25">
      <c r="A13" s="11"/>
      <c r="B13" s="170" t="s">
        <v>82</v>
      </c>
      <c r="C13" s="207"/>
      <c r="D13" s="171"/>
      <c r="E13" s="452" t="s">
        <v>294</v>
      </c>
      <c r="F13" s="453"/>
      <c r="G13" s="453"/>
      <c r="H13" s="453"/>
      <c r="I13" s="453"/>
      <c r="J13" s="170" t="s">
        <v>163</v>
      </c>
      <c r="K13" s="207"/>
      <c r="L13" s="171"/>
      <c r="M13" s="458" t="s">
        <v>295</v>
      </c>
      <c r="N13" s="453"/>
      <c r="O13" s="458" t="s">
        <v>296</v>
      </c>
      <c r="P13" s="453"/>
      <c r="Q13" s="458" t="s">
        <v>297</v>
      </c>
      <c r="R13" s="453"/>
      <c r="S13" s="165" t="s">
        <v>298</v>
      </c>
      <c r="T13" s="166"/>
      <c r="U13" s="170" t="s">
        <v>84</v>
      </c>
      <c r="V13" s="171"/>
      <c r="W13" s="167" t="s">
        <v>278</v>
      </c>
      <c r="X13" s="168"/>
      <c r="Y13" s="168"/>
      <c r="Z13" s="169"/>
      <c r="AA13" s="97"/>
    </row>
    <row r="14" spans="1:28" s="79" customFormat="1" ht="22.5" customHeight="1" thickTop="1" thickBot="1" x14ac:dyDescent="0.25">
      <c r="A14" s="11"/>
      <c r="B14" s="170" t="s">
        <v>121</v>
      </c>
      <c r="C14" s="207"/>
      <c r="D14" s="171"/>
      <c r="E14" s="452" t="s">
        <v>299</v>
      </c>
      <c r="F14" s="453"/>
      <c r="G14" s="453"/>
      <c r="H14" s="453"/>
      <c r="I14" s="453"/>
      <c r="J14" s="453"/>
      <c r="K14" s="453"/>
      <c r="L14" s="453"/>
      <c r="M14" s="453"/>
      <c r="N14" s="453"/>
      <c r="O14" s="453"/>
      <c r="P14" s="453"/>
      <c r="Q14" s="453"/>
      <c r="R14" s="453"/>
      <c r="S14" s="453"/>
      <c r="T14" s="453"/>
      <c r="U14" s="453"/>
      <c r="V14" s="453"/>
      <c r="W14" s="453"/>
      <c r="X14" s="453"/>
      <c r="Y14" s="453"/>
      <c r="Z14" s="453"/>
      <c r="AA14" s="98"/>
    </row>
    <row r="15" spans="1:28" s="79" customFormat="1" ht="21" customHeight="1" thickTop="1" thickBot="1" x14ac:dyDescent="0.3">
      <c r="A15" s="11"/>
      <c r="B15" s="218" t="s">
        <v>178</v>
      </c>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20"/>
      <c r="AA15" s="98"/>
    </row>
    <row r="16" spans="1:28" s="27" customFormat="1" ht="3" customHeight="1" thickTop="1" thickBot="1" x14ac:dyDescent="0.3"/>
    <row r="17" spans="1:27" s="27" customFormat="1" ht="21" customHeight="1" thickTop="1" x14ac:dyDescent="0.25">
      <c r="B17" s="212" t="s">
        <v>131</v>
      </c>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4"/>
    </row>
    <row r="18" spans="1:27" s="27" customFormat="1" ht="30" customHeight="1" x14ac:dyDescent="0.25">
      <c r="B18" s="209" t="str">
        <f>'F-AC-13 T1'!B18:Z18</f>
        <v>La asignatura de Administración Financiera I, aporta al perfil del Licenciado en Administración, las competencias necesarias para identificar las oportunidades de negocios en las diferentes actividades económicas y de mercado para crear organizaciones que contribuyan a la transformación económica y social. Conocer, interpretar y aplicar el marco legal vigente nacional e internacional, para dar certeza jurídica a las organizaciones. Analiza e interpreta información financiera y económica para la toma de decisiones en las organizaciones,  la importancia de la asignatura radica en tener una visión multidisciplinaria para generar propuestas y desarrollar acciones de manera inmediata ante escenarios de contingencia. La asignatura consiste en cuatro temas; primero un recorrido sobre los conceptos y funciones de la administración financiera; en un segundo momento la aplicación de técnicas y herramientas para el análisis de los estados financieros un tercer momento, la toma de decisiones para la inversión, incrementos de rendimientos, entre otros. La asignatura de administración Financiera I es la continuación de las asignaturas contables que proporcionaron los conocimientos para la elaboración de estados financieros y a su vez es el antecedente de la Administración Financiera II que proporcionará conocimientos habilidades y actitudes que propicien el desarrollo de funciones financieras.</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7"/>
    </row>
    <row r="19" spans="1:27" s="27" customFormat="1" ht="3.75" customHeight="1" thickBot="1" x14ac:dyDescent="0.3"/>
    <row r="20" spans="1:27" s="27" customFormat="1" ht="21" customHeight="1" thickTop="1" x14ac:dyDescent="0.25">
      <c r="B20" s="212" t="s">
        <v>179</v>
      </c>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4"/>
    </row>
    <row r="21" spans="1:27" s="27" customFormat="1" ht="30.75" customHeight="1" x14ac:dyDescent="0.25">
      <c r="B21" s="215" t="str">
        <f>'F-AC-13 T1'!B21:Z21</f>
        <v>Considerando que el Ingeniero en Administración o el Licenciado en Administración debe tener una base sólida sobre aspectos financieros, se plantea que el estudiante conozca los conceptos, así como los objetivos y principales funciones de la administración financiera, identificando las formas básicas de organizar una empresa, los aspectos relevantes que le sirven de apoyo en su desempeño profesional. Además de que mediante los diferentes métodos que se aplican para el análisis financiero, la interpretación de la información proveniente de los estados financieros básicos para proponer acciones de mejoras y comparar los resultados con lo anterior, para que el alumno adquiera la habilidad de interpretación de la información financiera, así como los diferentes tipos de apalancamiento. Se identifica la relación que se da en el modelo costo-volumen-utilidad, así como la determinación e interpretación de los diferentes grados de apalancamiento como son el operativo, el financiero y total. Es necesario tener presente las normas de información financiera que emite el Instituto Mexicano de Contadores Públicos para la presentación de los estados financieros. Esta asignatura es la continuación de las contables que proporcionaron los conocimientos para la elaboración de los estados financieros y a su vez es el antecedente de la administración financiera II, que proporcionará conocimientos, habilidades y actitudes que propicien el desarrollo de funciones financieras.</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7"/>
    </row>
    <row r="22" spans="1:27" s="27" customFormat="1" ht="4.5" customHeight="1" thickBot="1" x14ac:dyDescent="0.3">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7" s="27" customFormat="1" ht="21" customHeight="1" thickTop="1" x14ac:dyDescent="0.25">
      <c r="B23" s="212" t="s">
        <v>183</v>
      </c>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4"/>
    </row>
    <row r="24" spans="1:27" s="27" customFormat="1" ht="30.75" customHeight="1" x14ac:dyDescent="0.25">
      <c r="B24" s="215" t="str">
        <f>'F-AC-13 T1'!B24:Z24</f>
        <v xml:space="preserve">Analizar, interpretar y diagnosticar  la información financiera de organizaciones para toma de decisiones, para la optimización de los recursos. </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7"/>
    </row>
    <row r="25" spans="1:27" s="27" customFormat="1" ht="4.5" customHeight="1" thickBot="1" x14ac:dyDescent="0.3"/>
    <row r="26" spans="1:27" s="79" customFormat="1" ht="16.5" thickTop="1" x14ac:dyDescent="0.25">
      <c r="A26" s="11"/>
      <c r="B26" s="212" t="s">
        <v>184</v>
      </c>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4"/>
      <c r="AA26" s="98"/>
    </row>
    <row r="27" spans="1:27" s="79" customFormat="1" ht="30" customHeight="1" x14ac:dyDescent="0.2">
      <c r="A27" s="11"/>
      <c r="B27" s="215" t="str">
        <f>'F-AC-13 T1'!B27:Z27</f>
        <v xml:space="preserve">Analizar, interpretar y diagnosticar  la información financiera de organizaciones para toma de decisiones, para la optimización de los recursos. </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7"/>
      <c r="AA27" s="97"/>
    </row>
    <row r="28" spans="1:27" s="79"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97"/>
    </row>
    <row r="29" spans="1:27" s="79" customFormat="1" ht="30" customHeight="1" thickBot="1" x14ac:dyDescent="0.25">
      <c r="A29" s="11"/>
      <c r="B29" s="312" t="s">
        <v>132</v>
      </c>
      <c r="C29" s="313"/>
      <c r="D29" s="313"/>
      <c r="E29" s="313"/>
      <c r="F29" s="313"/>
      <c r="G29" s="314"/>
      <c r="H29" s="99">
        <v>2</v>
      </c>
      <c r="I29" s="316" t="s">
        <v>364</v>
      </c>
      <c r="J29" s="316"/>
      <c r="K29" s="316"/>
      <c r="L29" s="316"/>
      <c r="M29" s="316"/>
      <c r="N29" s="316"/>
      <c r="O29" s="316"/>
      <c r="P29" s="316"/>
      <c r="Q29" s="316"/>
      <c r="R29" s="316"/>
      <c r="S29" s="316"/>
      <c r="T29" s="316"/>
      <c r="U29" s="316"/>
      <c r="V29" s="316"/>
      <c r="W29" s="316"/>
      <c r="X29" s="316"/>
      <c r="Y29" s="316"/>
      <c r="Z29" s="317"/>
      <c r="AA29" s="97"/>
    </row>
    <row r="30" spans="1:27" s="79"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97"/>
    </row>
    <row r="31" spans="1:27" s="79" customFormat="1" ht="18.75" customHeight="1" x14ac:dyDescent="0.25">
      <c r="A31" s="11"/>
      <c r="B31" s="208" t="s">
        <v>185</v>
      </c>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98"/>
    </row>
    <row r="32" spans="1:27" s="79" customFormat="1" ht="30.75" customHeight="1" x14ac:dyDescent="0.2">
      <c r="A32" s="11"/>
      <c r="B32" s="209" t="s">
        <v>365</v>
      </c>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1"/>
      <c r="AA32" s="97"/>
    </row>
    <row r="33" spans="1:252" s="79" customFormat="1" ht="3"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97"/>
    </row>
    <row r="34" spans="1:252" s="79"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97"/>
    </row>
    <row r="35" spans="1:252" s="79"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97"/>
    </row>
    <row r="36" spans="1:252" s="79" customFormat="1" ht="30" customHeight="1" x14ac:dyDescent="0.2">
      <c r="A36" s="11"/>
      <c r="B36" s="307" t="s">
        <v>366</v>
      </c>
      <c r="C36" s="308"/>
      <c r="D36" s="308"/>
      <c r="E36" s="308"/>
      <c r="F36" s="308"/>
      <c r="G36" s="308"/>
      <c r="H36" s="308"/>
      <c r="I36" s="308"/>
      <c r="J36" s="308"/>
      <c r="K36" s="308"/>
      <c r="L36" s="308"/>
      <c r="M36" s="308"/>
      <c r="N36" s="308"/>
      <c r="O36" s="308"/>
      <c r="P36" s="308"/>
      <c r="Q36" s="308"/>
      <c r="R36" s="308"/>
      <c r="S36" s="308"/>
      <c r="T36" s="308"/>
      <c r="U36" s="308"/>
      <c r="V36" s="308"/>
      <c r="W36" s="308"/>
      <c r="X36" s="308"/>
      <c r="Y36" s="308"/>
      <c r="Z36" s="309"/>
      <c r="AA36" s="97"/>
    </row>
    <row r="37" spans="1:252" s="7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7"/>
    </row>
    <row r="38" spans="1:252" s="79"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97"/>
    </row>
    <row r="39" spans="1:252" s="79" customFormat="1" ht="21" customHeight="1" thickTop="1" thickBot="1" x14ac:dyDescent="0.3">
      <c r="A39" s="11"/>
      <c r="B39" s="172" t="s">
        <v>186</v>
      </c>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4"/>
      <c r="AA39" s="98"/>
    </row>
    <row r="40" spans="1:252" s="79"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97"/>
    </row>
    <row r="41" spans="1:252" s="79" customFormat="1" ht="26.25" customHeight="1" x14ac:dyDescent="0.25">
      <c r="A41" s="10"/>
      <c r="B41" s="178" t="s">
        <v>168</v>
      </c>
      <c r="C41" s="178"/>
      <c r="D41" s="178"/>
      <c r="E41" s="178"/>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33.5" customHeight="1" x14ac:dyDescent="0.2">
      <c r="B42" s="304" t="s">
        <v>386</v>
      </c>
      <c r="C42" s="304"/>
      <c r="D42" s="304"/>
      <c r="E42" s="304"/>
      <c r="F42" s="476" t="s">
        <v>367</v>
      </c>
      <c r="G42" s="460"/>
      <c r="H42" s="460"/>
      <c r="I42" s="460"/>
      <c r="J42" s="460"/>
      <c r="K42" s="460"/>
      <c r="L42" s="460"/>
      <c r="M42" s="461"/>
      <c r="N42" s="476" t="s">
        <v>368</v>
      </c>
      <c r="O42" s="460"/>
      <c r="P42" s="460"/>
      <c r="Q42" s="460"/>
      <c r="R42" s="460"/>
      <c r="S42" s="460"/>
      <c r="T42" s="461"/>
      <c r="U42" s="147" t="s">
        <v>416</v>
      </c>
      <c r="V42" s="148"/>
      <c r="W42" s="148"/>
      <c r="X42" s="148"/>
      <c r="Y42" s="148"/>
      <c r="Z42" s="149"/>
    </row>
    <row r="43" spans="1:252" ht="56.25" customHeight="1" x14ac:dyDescent="0.2">
      <c r="B43" s="305"/>
      <c r="C43" s="305"/>
      <c r="D43" s="305"/>
      <c r="E43" s="305"/>
      <c r="F43" s="476" t="s">
        <v>369</v>
      </c>
      <c r="G43" s="460"/>
      <c r="H43" s="460"/>
      <c r="I43" s="460"/>
      <c r="J43" s="460"/>
      <c r="K43" s="460"/>
      <c r="L43" s="460"/>
      <c r="M43" s="461"/>
      <c r="N43" s="476" t="s">
        <v>370</v>
      </c>
      <c r="O43" s="460"/>
      <c r="P43" s="460"/>
      <c r="Q43" s="460"/>
      <c r="R43" s="460"/>
      <c r="S43" s="460"/>
      <c r="T43" s="461"/>
      <c r="U43" s="154"/>
      <c r="V43" s="155"/>
      <c r="W43" s="155"/>
      <c r="X43" s="155"/>
      <c r="Y43" s="155"/>
      <c r="Z43" s="156"/>
    </row>
    <row r="44" spans="1:252" ht="61.5" customHeight="1" x14ac:dyDescent="0.2">
      <c r="B44" s="305"/>
      <c r="C44" s="305"/>
      <c r="D44" s="305"/>
      <c r="E44" s="305"/>
      <c r="F44" s="476" t="s">
        <v>371</v>
      </c>
      <c r="G44" s="460"/>
      <c r="H44" s="460"/>
      <c r="I44" s="460"/>
      <c r="J44" s="460"/>
      <c r="K44" s="460"/>
      <c r="L44" s="460"/>
      <c r="M44" s="461"/>
      <c r="N44" s="476" t="s">
        <v>372</v>
      </c>
      <c r="O44" s="460"/>
      <c r="P44" s="460"/>
      <c r="Q44" s="460"/>
      <c r="R44" s="460"/>
      <c r="S44" s="460"/>
      <c r="T44" s="461"/>
      <c r="U44" s="129"/>
      <c r="V44" s="130"/>
      <c r="W44" s="130"/>
      <c r="X44" s="130"/>
      <c r="Y44" s="130"/>
      <c r="Z44" s="131"/>
    </row>
    <row r="45" spans="1:252" ht="85.5" customHeight="1" x14ac:dyDescent="0.2">
      <c r="B45" s="305"/>
      <c r="C45" s="305"/>
      <c r="D45" s="305"/>
      <c r="E45" s="305"/>
      <c r="F45" s="476" t="s">
        <v>373</v>
      </c>
      <c r="G45" s="460"/>
      <c r="H45" s="460"/>
      <c r="I45" s="460"/>
      <c r="J45" s="460"/>
      <c r="K45" s="460"/>
      <c r="L45" s="460"/>
      <c r="M45" s="461"/>
      <c r="N45" s="476" t="s">
        <v>374</v>
      </c>
      <c r="O45" s="460"/>
      <c r="P45" s="460"/>
      <c r="Q45" s="460"/>
      <c r="R45" s="460"/>
      <c r="S45" s="460"/>
      <c r="T45" s="461"/>
      <c r="U45" s="129"/>
      <c r="V45" s="130"/>
      <c r="W45" s="130"/>
      <c r="X45" s="130"/>
      <c r="Y45" s="130"/>
      <c r="Z45" s="131"/>
    </row>
    <row r="46" spans="1:252" ht="54" customHeight="1" x14ac:dyDescent="0.2">
      <c r="B46" s="305"/>
      <c r="C46" s="305"/>
      <c r="D46" s="305"/>
      <c r="E46" s="305"/>
      <c r="F46" s="476" t="s">
        <v>375</v>
      </c>
      <c r="G46" s="460"/>
      <c r="H46" s="460"/>
      <c r="I46" s="460"/>
      <c r="J46" s="460"/>
      <c r="K46" s="460"/>
      <c r="L46" s="460"/>
      <c r="M46" s="461"/>
      <c r="N46" s="476" t="s">
        <v>376</v>
      </c>
      <c r="O46" s="460"/>
      <c r="P46" s="460"/>
      <c r="Q46" s="460"/>
      <c r="R46" s="460"/>
      <c r="S46" s="460"/>
      <c r="T46" s="461"/>
      <c r="U46" s="129"/>
      <c r="V46" s="130"/>
      <c r="W46" s="130"/>
      <c r="X46" s="130"/>
      <c r="Y46" s="130"/>
      <c r="Z46" s="131"/>
    </row>
    <row r="47" spans="1:252" ht="34.5" customHeight="1" x14ac:dyDescent="0.2">
      <c r="B47" s="305"/>
      <c r="C47" s="305"/>
      <c r="D47" s="305"/>
      <c r="E47" s="305"/>
      <c r="F47" s="476" t="s">
        <v>377</v>
      </c>
      <c r="G47" s="460"/>
      <c r="H47" s="460"/>
      <c r="I47" s="460"/>
      <c r="J47" s="460"/>
      <c r="K47" s="460"/>
      <c r="L47" s="460"/>
      <c r="M47" s="461"/>
      <c r="N47" s="476" t="s">
        <v>378</v>
      </c>
      <c r="O47" s="460"/>
      <c r="P47" s="460"/>
      <c r="Q47" s="460"/>
      <c r="R47" s="460"/>
      <c r="S47" s="460"/>
      <c r="T47" s="461"/>
      <c r="U47" s="154"/>
      <c r="V47" s="155"/>
      <c r="W47" s="155"/>
      <c r="X47" s="155"/>
      <c r="Y47" s="155"/>
      <c r="Z47" s="156"/>
    </row>
    <row r="48" spans="1:252" ht="82.5" customHeight="1" x14ac:dyDescent="0.2">
      <c r="B48" s="305"/>
      <c r="C48" s="305"/>
      <c r="D48" s="305"/>
      <c r="E48" s="305"/>
      <c r="F48" s="476" t="s">
        <v>379</v>
      </c>
      <c r="G48" s="460"/>
      <c r="H48" s="460"/>
      <c r="I48" s="460"/>
      <c r="J48" s="460"/>
      <c r="K48" s="460"/>
      <c r="L48" s="460"/>
      <c r="M48" s="461"/>
      <c r="N48" s="476" t="s">
        <v>380</v>
      </c>
      <c r="O48" s="460"/>
      <c r="P48" s="460"/>
      <c r="Q48" s="460"/>
      <c r="R48" s="460"/>
      <c r="S48" s="460"/>
      <c r="T48" s="461"/>
      <c r="U48" s="154"/>
      <c r="V48" s="155"/>
      <c r="W48" s="155"/>
      <c r="X48" s="155"/>
      <c r="Y48" s="155"/>
      <c r="Z48" s="156"/>
    </row>
    <row r="49" spans="1:27" ht="42.75" customHeight="1" x14ac:dyDescent="0.2">
      <c r="B49" s="305"/>
      <c r="C49" s="305"/>
      <c r="D49" s="305"/>
      <c r="E49" s="305"/>
      <c r="F49" s="476" t="s">
        <v>381</v>
      </c>
      <c r="G49" s="460"/>
      <c r="H49" s="460"/>
      <c r="I49" s="460"/>
      <c r="J49" s="460"/>
      <c r="K49" s="460"/>
      <c r="L49" s="460"/>
      <c r="M49" s="461"/>
      <c r="N49" s="476" t="s">
        <v>382</v>
      </c>
      <c r="O49" s="460"/>
      <c r="P49" s="460"/>
      <c r="Q49" s="460"/>
      <c r="R49" s="460"/>
      <c r="S49" s="460"/>
      <c r="T49" s="461"/>
      <c r="U49" s="154"/>
      <c r="V49" s="155"/>
      <c r="W49" s="155"/>
      <c r="X49" s="155"/>
      <c r="Y49" s="155"/>
      <c r="Z49" s="156"/>
    </row>
    <row r="50" spans="1:27" ht="221.25" customHeight="1" x14ac:dyDescent="0.2">
      <c r="B50" s="305"/>
      <c r="C50" s="305"/>
      <c r="D50" s="305"/>
      <c r="E50" s="305"/>
      <c r="F50" s="459" t="s">
        <v>387</v>
      </c>
      <c r="G50" s="460"/>
      <c r="H50" s="460"/>
      <c r="I50" s="460"/>
      <c r="J50" s="460"/>
      <c r="K50" s="460"/>
      <c r="L50" s="460"/>
      <c r="M50" s="461"/>
      <c r="N50" s="459" t="s">
        <v>383</v>
      </c>
      <c r="O50" s="460"/>
      <c r="P50" s="460"/>
      <c r="Q50" s="460"/>
      <c r="R50" s="460"/>
      <c r="S50" s="460"/>
      <c r="T50" s="461"/>
      <c r="U50" s="154"/>
      <c r="V50" s="155"/>
      <c r="W50" s="155"/>
      <c r="X50" s="155"/>
      <c r="Y50" s="155"/>
      <c r="Z50" s="156"/>
    </row>
    <row r="51" spans="1:27" ht="100.5" customHeight="1" x14ac:dyDescent="0.2">
      <c r="B51" s="305"/>
      <c r="C51" s="305"/>
      <c r="D51" s="305"/>
      <c r="E51" s="305"/>
      <c r="F51" s="476" t="s">
        <v>384</v>
      </c>
      <c r="G51" s="460"/>
      <c r="H51" s="460"/>
      <c r="I51" s="460"/>
      <c r="J51" s="460"/>
      <c r="K51" s="460"/>
      <c r="L51" s="460"/>
      <c r="M51" s="461"/>
      <c r="N51" s="476" t="s">
        <v>385</v>
      </c>
      <c r="O51" s="460"/>
      <c r="P51" s="460"/>
      <c r="Q51" s="460"/>
      <c r="R51" s="460"/>
      <c r="S51" s="460"/>
      <c r="T51" s="461"/>
      <c r="U51" s="154"/>
      <c r="V51" s="155"/>
      <c r="W51" s="155"/>
      <c r="X51" s="155"/>
      <c r="Y51" s="155"/>
      <c r="Z51" s="156"/>
    </row>
    <row r="52" spans="1:27" s="79" customFormat="1" ht="15.75" customHeight="1" x14ac:dyDescent="0.2">
      <c r="A52" s="11"/>
      <c r="B52" s="175" t="s">
        <v>169</v>
      </c>
      <c r="C52" s="176"/>
      <c r="D52" s="176"/>
      <c r="E52" s="176"/>
      <c r="F52" s="176"/>
      <c r="G52" s="176"/>
      <c r="H52" s="176"/>
      <c r="I52" s="176"/>
      <c r="J52" s="176"/>
      <c r="K52" s="176"/>
      <c r="L52" s="176"/>
      <c r="M52" s="176"/>
      <c r="N52" s="176"/>
      <c r="O52" s="176"/>
      <c r="P52" s="176"/>
      <c r="Q52" s="176"/>
      <c r="R52" s="176"/>
      <c r="S52" s="176"/>
      <c r="T52" s="177"/>
      <c r="U52" s="486" t="s">
        <v>448</v>
      </c>
      <c r="V52" s="487"/>
      <c r="W52" s="487"/>
      <c r="X52" s="487"/>
      <c r="Y52" s="487"/>
      <c r="Z52" s="488"/>
      <c r="AA52" s="97"/>
    </row>
    <row r="53" spans="1:27" s="79" customFormat="1" ht="3" customHeight="1" thickBot="1" x14ac:dyDescent="0.25">
      <c r="A53" s="11"/>
      <c r="B53" s="100"/>
      <c r="C53" s="100"/>
      <c r="D53" s="100"/>
      <c r="E53" s="100"/>
      <c r="F53" s="132"/>
      <c r="G53" s="132"/>
      <c r="H53" s="132"/>
      <c r="I53" s="132"/>
      <c r="J53" s="132"/>
      <c r="K53" s="132"/>
      <c r="L53" s="132"/>
      <c r="M53" s="132"/>
      <c r="N53" s="132"/>
      <c r="O53" s="132"/>
      <c r="P53" s="132"/>
      <c r="Q53" s="132"/>
      <c r="R53" s="132"/>
      <c r="S53" s="132"/>
      <c r="T53" s="132"/>
      <c r="U53" s="132"/>
      <c r="V53" s="132"/>
      <c r="W53" s="132"/>
      <c r="X53" s="132"/>
      <c r="Y53" s="132"/>
      <c r="Z53" s="132"/>
      <c r="AA53" s="97"/>
    </row>
    <row r="54" spans="1:27" s="79" customFormat="1" ht="21" customHeight="1" thickTop="1" thickBot="1" x14ac:dyDescent="0.3">
      <c r="A54" s="11"/>
      <c r="B54" s="157" t="s">
        <v>133</v>
      </c>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9"/>
      <c r="AA54" s="98"/>
    </row>
    <row r="55" spans="1:27" s="79" customFormat="1" ht="2.25" customHeight="1" thickTop="1" x14ac:dyDescent="0.2">
      <c r="A55" s="11"/>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97"/>
    </row>
    <row r="56" spans="1:27" ht="19.5" customHeight="1" x14ac:dyDescent="0.25">
      <c r="B56" s="133" t="s">
        <v>22</v>
      </c>
      <c r="C56" s="162" t="s">
        <v>123</v>
      </c>
      <c r="D56" s="163"/>
      <c r="E56" s="163"/>
      <c r="F56" s="163"/>
      <c r="G56" s="163"/>
      <c r="H56" s="163"/>
      <c r="I56" s="163"/>
      <c r="J56" s="163"/>
      <c r="K56" s="163"/>
      <c r="L56" s="163"/>
      <c r="M56" s="163"/>
      <c r="N56" s="163"/>
      <c r="O56" s="163"/>
      <c r="P56" s="163"/>
      <c r="Q56" s="163"/>
      <c r="R56" s="164"/>
      <c r="S56" s="163" t="s">
        <v>165</v>
      </c>
      <c r="T56" s="163"/>
      <c r="U56" s="163"/>
      <c r="V56" s="163"/>
      <c r="W56" s="163"/>
      <c r="X56" s="163"/>
      <c r="Y56" s="163"/>
      <c r="Z56" s="163"/>
    </row>
    <row r="57" spans="1:27" ht="21" customHeight="1" x14ac:dyDescent="0.2">
      <c r="B57" s="39"/>
      <c r="C57" s="462" t="s">
        <v>336</v>
      </c>
      <c r="D57" s="463"/>
      <c r="E57" s="463"/>
      <c r="F57" s="463"/>
      <c r="G57" s="463"/>
      <c r="H57" s="463"/>
      <c r="I57" s="463"/>
      <c r="J57" s="463"/>
      <c r="K57" s="463"/>
      <c r="L57" s="463"/>
      <c r="M57" s="463"/>
      <c r="N57" s="463"/>
      <c r="O57" s="463"/>
      <c r="P57" s="463"/>
      <c r="Q57" s="463"/>
      <c r="R57" s="464"/>
      <c r="S57" s="137"/>
      <c r="T57" s="137"/>
      <c r="U57" s="137"/>
      <c r="V57" s="137"/>
      <c r="W57" s="137"/>
      <c r="X57" s="137"/>
      <c r="Y57" s="137"/>
      <c r="Z57" s="138"/>
    </row>
    <row r="58" spans="1:27" ht="21" customHeight="1" x14ac:dyDescent="0.2">
      <c r="B58" s="39"/>
      <c r="C58" s="462" t="s">
        <v>336</v>
      </c>
      <c r="D58" s="463"/>
      <c r="E58" s="463"/>
      <c r="F58" s="463"/>
      <c r="G58" s="463"/>
      <c r="H58" s="463"/>
      <c r="I58" s="463"/>
      <c r="J58" s="463"/>
      <c r="K58" s="463"/>
      <c r="L58" s="463"/>
      <c r="M58" s="463"/>
      <c r="N58" s="463"/>
      <c r="O58" s="463"/>
      <c r="P58" s="463"/>
      <c r="Q58" s="463"/>
      <c r="R58" s="464"/>
      <c r="S58" s="137"/>
      <c r="T58" s="137"/>
      <c r="U58" s="137"/>
      <c r="V58" s="137"/>
      <c r="W58" s="137"/>
      <c r="X58" s="137"/>
      <c r="Y58" s="137"/>
      <c r="Z58" s="138"/>
    </row>
    <row r="59" spans="1:27" ht="21" customHeight="1" x14ac:dyDescent="0.2">
      <c r="B59" s="39"/>
      <c r="C59" s="462" t="s">
        <v>336</v>
      </c>
      <c r="D59" s="463"/>
      <c r="E59" s="463"/>
      <c r="F59" s="463"/>
      <c r="G59" s="463"/>
      <c r="H59" s="463"/>
      <c r="I59" s="463"/>
      <c r="J59" s="463"/>
      <c r="K59" s="463"/>
      <c r="L59" s="463"/>
      <c r="M59" s="463"/>
      <c r="N59" s="463"/>
      <c r="O59" s="463"/>
      <c r="P59" s="463"/>
      <c r="Q59" s="463"/>
      <c r="R59" s="464"/>
      <c r="S59" s="137"/>
      <c r="T59" s="137"/>
      <c r="U59" s="137"/>
      <c r="V59" s="137"/>
      <c r="W59" s="137"/>
      <c r="X59" s="137"/>
      <c r="Y59" s="137"/>
      <c r="Z59" s="138"/>
    </row>
    <row r="60" spans="1:27" ht="21" customHeight="1" x14ac:dyDescent="0.2">
      <c r="B60" s="39"/>
      <c r="C60" s="462" t="s">
        <v>336</v>
      </c>
      <c r="D60" s="463"/>
      <c r="E60" s="463"/>
      <c r="F60" s="463"/>
      <c r="G60" s="463"/>
      <c r="H60" s="463"/>
      <c r="I60" s="463"/>
      <c r="J60" s="463"/>
      <c r="K60" s="463"/>
      <c r="L60" s="463"/>
      <c r="M60" s="463"/>
      <c r="N60" s="463"/>
      <c r="O60" s="463"/>
      <c r="P60" s="463"/>
      <c r="Q60" s="463"/>
      <c r="R60" s="464"/>
      <c r="S60" s="137"/>
      <c r="T60" s="137"/>
      <c r="U60" s="137"/>
      <c r="V60" s="137"/>
      <c r="W60" s="137"/>
      <c r="X60" s="137"/>
      <c r="Y60" s="137"/>
      <c r="Z60" s="138"/>
    </row>
    <row r="61" spans="1:27" ht="21" customHeight="1" x14ac:dyDescent="0.2">
      <c r="B61" s="39"/>
      <c r="C61" s="462" t="s">
        <v>336</v>
      </c>
      <c r="D61" s="463"/>
      <c r="E61" s="463"/>
      <c r="F61" s="463"/>
      <c r="G61" s="463"/>
      <c r="H61" s="463"/>
      <c r="I61" s="463"/>
      <c r="J61" s="463"/>
      <c r="K61" s="463"/>
      <c r="L61" s="463"/>
      <c r="M61" s="463"/>
      <c r="N61" s="463"/>
      <c r="O61" s="463"/>
      <c r="P61" s="463"/>
      <c r="Q61" s="463"/>
      <c r="R61" s="464"/>
      <c r="S61" s="137"/>
      <c r="T61" s="137"/>
      <c r="U61" s="137"/>
      <c r="V61" s="137"/>
      <c r="W61" s="137"/>
      <c r="X61" s="137"/>
      <c r="Y61" s="137"/>
      <c r="Z61" s="138"/>
    </row>
    <row r="62" spans="1:27" s="79" customFormat="1" ht="4.5" customHeight="1" x14ac:dyDescent="0.2">
      <c r="A62" s="11"/>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97"/>
    </row>
    <row r="63" spans="1:27" s="79" customFormat="1" ht="21" customHeight="1" x14ac:dyDescent="0.25">
      <c r="A63" s="11"/>
      <c r="B63" s="183" t="s">
        <v>187</v>
      </c>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5"/>
      <c r="AA63" s="98"/>
    </row>
    <row r="64" spans="1:27" s="79" customFormat="1" ht="3.75" customHeight="1" x14ac:dyDescent="0.25">
      <c r="A64" s="1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98"/>
    </row>
    <row r="65" spans="1:30" s="79" customFormat="1" ht="21" customHeight="1" x14ac:dyDescent="0.2">
      <c r="A65" s="11"/>
      <c r="B65" s="153" t="s">
        <v>172</v>
      </c>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97"/>
    </row>
    <row r="66" spans="1:30" s="79" customFormat="1" ht="4.5" customHeight="1" x14ac:dyDescent="0.2">
      <c r="A66" s="11"/>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97"/>
    </row>
    <row r="67" spans="1:30" ht="21.75" customHeight="1" x14ac:dyDescent="0.25">
      <c r="B67" s="186" t="s">
        <v>170</v>
      </c>
      <c r="C67" s="186"/>
      <c r="D67" s="187"/>
      <c r="E67" s="150" t="s">
        <v>256</v>
      </c>
      <c r="F67" s="151"/>
      <c r="G67" s="151"/>
      <c r="H67" s="151"/>
      <c r="I67" s="151"/>
      <c r="J67" s="151"/>
      <c r="K67" s="151"/>
      <c r="L67" s="151"/>
      <c r="M67" s="151"/>
      <c r="N67" s="151"/>
      <c r="O67" s="151"/>
      <c r="P67" s="151"/>
      <c r="Q67" s="151"/>
      <c r="R67" s="151"/>
      <c r="S67" s="152"/>
      <c r="T67" s="179" t="s">
        <v>137</v>
      </c>
      <c r="U67" s="180"/>
      <c r="V67" s="180"/>
      <c r="W67" s="180"/>
      <c r="X67" s="180"/>
      <c r="Y67" s="180"/>
      <c r="Z67" s="180"/>
    </row>
    <row r="68" spans="1:30" ht="20.25" customHeight="1" x14ac:dyDescent="0.25">
      <c r="B68" s="188" t="s">
        <v>147</v>
      </c>
      <c r="C68" s="188"/>
      <c r="D68" s="189"/>
      <c r="E68" s="199" t="s">
        <v>200</v>
      </c>
      <c r="F68" s="200"/>
      <c r="G68" s="200"/>
      <c r="H68" s="200"/>
      <c r="I68" s="200"/>
      <c r="J68" s="200"/>
      <c r="K68" s="200"/>
      <c r="L68" s="200"/>
      <c r="M68" s="200"/>
      <c r="N68" s="200"/>
      <c r="O68" s="200"/>
      <c r="P68" s="200"/>
      <c r="Q68" s="200"/>
      <c r="R68" s="200"/>
      <c r="S68" s="201"/>
      <c r="T68" s="181">
        <f>K89</f>
        <v>5</v>
      </c>
      <c r="U68" s="182"/>
      <c r="V68" s="182"/>
      <c r="W68" s="182"/>
      <c r="X68" s="182"/>
      <c r="Y68" s="182"/>
      <c r="Z68" s="182"/>
    </row>
    <row r="69" spans="1:30" ht="20.25" customHeight="1" x14ac:dyDescent="0.25">
      <c r="B69" s="188" t="s">
        <v>148</v>
      </c>
      <c r="C69" s="188"/>
      <c r="D69" s="189"/>
      <c r="E69" s="199" t="s">
        <v>201</v>
      </c>
      <c r="F69" s="200"/>
      <c r="G69" s="200"/>
      <c r="H69" s="200"/>
      <c r="I69" s="200"/>
      <c r="J69" s="200"/>
      <c r="K69" s="200"/>
      <c r="L69" s="200"/>
      <c r="M69" s="200"/>
      <c r="N69" s="200"/>
      <c r="O69" s="200"/>
      <c r="P69" s="200"/>
      <c r="Q69" s="200"/>
      <c r="R69" s="200"/>
      <c r="S69" s="201"/>
      <c r="T69" s="181">
        <f>L89</f>
        <v>5</v>
      </c>
      <c r="U69" s="182"/>
      <c r="V69" s="182"/>
      <c r="W69" s="182"/>
      <c r="X69" s="182"/>
      <c r="Y69" s="182"/>
      <c r="Z69" s="182"/>
      <c r="AD69" s="103"/>
    </row>
    <row r="70" spans="1:30" ht="20.25" customHeight="1" x14ac:dyDescent="0.25">
      <c r="B70" s="188" t="s">
        <v>149</v>
      </c>
      <c r="C70" s="188"/>
      <c r="D70" s="189"/>
      <c r="E70" s="199" t="s">
        <v>202</v>
      </c>
      <c r="F70" s="200"/>
      <c r="G70" s="200"/>
      <c r="H70" s="200"/>
      <c r="I70" s="200"/>
      <c r="J70" s="200"/>
      <c r="K70" s="200"/>
      <c r="L70" s="200"/>
      <c r="M70" s="200"/>
      <c r="N70" s="200"/>
      <c r="O70" s="200"/>
      <c r="P70" s="200"/>
      <c r="Q70" s="200"/>
      <c r="R70" s="200"/>
      <c r="S70" s="201"/>
      <c r="T70" s="181">
        <f>M89</f>
        <v>4</v>
      </c>
      <c r="U70" s="182"/>
      <c r="V70" s="182"/>
      <c r="W70" s="182"/>
      <c r="X70" s="182"/>
      <c r="Y70" s="182"/>
      <c r="Z70" s="182"/>
      <c r="AD70" s="103"/>
    </row>
    <row r="71" spans="1:30" ht="20.25" customHeight="1" x14ac:dyDescent="0.25">
      <c r="B71" s="188" t="s">
        <v>150</v>
      </c>
      <c r="C71" s="188"/>
      <c r="D71" s="189"/>
      <c r="E71" s="199" t="s">
        <v>203</v>
      </c>
      <c r="F71" s="200"/>
      <c r="G71" s="200"/>
      <c r="H71" s="200"/>
      <c r="I71" s="200"/>
      <c r="J71" s="200"/>
      <c r="K71" s="200"/>
      <c r="L71" s="200"/>
      <c r="M71" s="200"/>
      <c r="N71" s="200"/>
      <c r="O71" s="200"/>
      <c r="P71" s="200"/>
      <c r="Q71" s="200"/>
      <c r="R71" s="200"/>
      <c r="S71" s="201"/>
      <c r="T71" s="181">
        <f>N89</f>
        <v>4</v>
      </c>
      <c r="U71" s="182"/>
      <c r="V71" s="182"/>
      <c r="W71" s="182"/>
      <c r="X71" s="182"/>
      <c r="Y71" s="182"/>
      <c r="Z71" s="182"/>
      <c r="AD71" s="103"/>
    </row>
    <row r="72" spans="1:30" ht="20.25" customHeight="1" x14ac:dyDescent="0.25">
      <c r="B72" s="188" t="s">
        <v>171</v>
      </c>
      <c r="C72" s="188"/>
      <c r="D72" s="189"/>
      <c r="E72" s="199" t="s">
        <v>204</v>
      </c>
      <c r="F72" s="200"/>
      <c r="G72" s="200"/>
      <c r="H72" s="200"/>
      <c r="I72" s="200"/>
      <c r="J72" s="200"/>
      <c r="K72" s="200"/>
      <c r="L72" s="200"/>
      <c r="M72" s="200"/>
      <c r="N72" s="200"/>
      <c r="O72" s="200"/>
      <c r="P72" s="200"/>
      <c r="Q72" s="200"/>
      <c r="R72" s="200"/>
      <c r="S72" s="201"/>
      <c r="T72" s="181">
        <f>O89</f>
        <v>6</v>
      </c>
      <c r="U72" s="182"/>
      <c r="V72" s="182"/>
      <c r="W72" s="182"/>
      <c r="X72" s="182"/>
      <c r="Y72" s="182"/>
      <c r="Z72" s="182"/>
      <c r="AD72" s="103"/>
    </row>
    <row r="73" spans="1:30" ht="20.25" customHeight="1" x14ac:dyDescent="0.25">
      <c r="B73" s="188" t="s">
        <v>151</v>
      </c>
      <c r="C73" s="188"/>
      <c r="D73" s="189"/>
      <c r="E73" s="199" t="s">
        <v>205</v>
      </c>
      <c r="F73" s="200"/>
      <c r="G73" s="200"/>
      <c r="H73" s="200"/>
      <c r="I73" s="200"/>
      <c r="J73" s="200"/>
      <c r="K73" s="200"/>
      <c r="L73" s="200"/>
      <c r="M73" s="200"/>
      <c r="N73" s="200"/>
      <c r="O73" s="200"/>
      <c r="P73" s="200"/>
      <c r="Q73" s="200"/>
      <c r="R73" s="200"/>
      <c r="S73" s="201"/>
      <c r="T73" s="181">
        <f>P89</f>
        <v>6</v>
      </c>
      <c r="U73" s="182"/>
      <c r="V73" s="182"/>
      <c r="W73" s="182"/>
      <c r="X73" s="182"/>
      <c r="Y73" s="182"/>
      <c r="Z73" s="182"/>
      <c r="AD73" s="103"/>
    </row>
    <row r="74" spans="1:30" ht="4.5" customHeight="1" x14ac:dyDescent="0.25">
      <c r="B74" s="301"/>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D74" s="103"/>
    </row>
    <row r="75" spans="1:30" ht="25.5" customHeight="1" x14ac:dyDescent="0.25">
      <c r="B75" s="282" t="s">
        <v>138</v>
      </c>
      <c r="C75" s="283"/>
      <c r="D75" s="283"/>
      <c r="E75" s="284"/>
      <c r="F75" s="289" t="s">
        <v>139</v>
      </c>
      <c r="G75" s="290"/>
      <c r="H75" s="283" t="s">
        <v>257</v>
      </c>
      <c r="I75" s="283"/>
      <c r="J75" s="283"/>
      <c r="K75" s="283"/>
      <c r="L75" s="283"/>
      <c r="M75" s="283"/>
      <c r="N75" s="283"/>
      <c r="O75" s="283"/>
      <c r="P75" s="283"/>
      <c r="Q75" s="283"/>
      <c r="R75" s="283"/>
      <c r="S75" s="283"/>
      <c r="T75" s="283"/>
      <c r="U75" s="283"/>
      <c r="V75" s="283"/>
      <c r="W75" s="284"/>
      <c r="X75" s="282" t="s">
        <v>140</v>
      </c>
      <c r="Y75" s="283"/>
      <c r="Z75" s="284"/>
      <c r="AD75" s="103"/>
    </row>
    <row r="76" spans="1:30" s="28" customFormat="1" ht="344.25" customHeight="1" x14ac:dyDescent="0.25">
      <c r="B76" s="286" t="s">
        <v>142</v>
      </c>
      <c r="C76" s="286"/>
      <c r="D76" s="286"/>
      <c r="E76" s="286"/>
      <c r="F76" s="287" t="s">
        <v>76</v>
      </c>
      <c r="G76" s="288"/>
      <c r="H76" s="291" t="s">
        <v>453</v>
      </c>
      <c r="I76" s="292"/>
      <c r="J76" s="292"/>
      <c r="K76" s="292"/>
      <c r="L76" s="292"/>
      <c r="M76" s="292"/>
      <c r="N76" s="292"/>
      <c r="O76" s="292"/>
      <c r="P76" s="292"/>
      <c r="Q76" s="292"/>
      <c r="R76" s="292"/>
      <c r="S76" s="292"/>
      <c r="T76" s="292"/>
      <c r="U76" s="292"/>
      <c r="V76" s="292"/>
      <c r="W76" s="293"/>
      <c r="X76" s="285" t="s">
        <v>190</v>
      </c>
      <c r="Y76" s="286"/>
      <c r="Z76" s="286"/>
      <c r="AD76" s="104"/>
    </row>
    <row r="77" spans="1:30" s="28" customFormat="1" ht="21" customHeight="1" x14ac:dyDescent="0.25">
      <c r="B77" s="302"/>
      <c r="C77" s="302"/>
      <c r="D77" s="302"/>
      <c r="E77" s="302"/>
      <c r="F77" s="269" t="s">
        <v>75</v>
      </c>
      <c r="G77" s="271"/>
      <c r="H77" s="298" t="s">
        <v>191</v>
      </c>
      <c r="I77" s="299"/>
      <c r="J77" s="299"/>
      <c r="K77" s="299"/>
      <c r="L77" s="299"/>
      <c r="M77" s="299"/>
      <c r="N77" s="299"/>
      <c r="O77" s="299"/>
      <c r="P77" s="299"/>
      <c r="Q77" s="299"/>
      <c r="R77" s="299"/>
      <c r="S77" s="299"/>
      <c r="T77" s="299"/>
      <c r="U77" s="299"/>
      <c r="V77" s="299"/>
      <c r="W77" s="300"/>
      <c r="X77" s="266" t="s">
        <v>194</v>
      </c>
      <c r="Y77" s="267"/>
      <c r="Z77" s="268"/>
      <c r="AD77" s="104"/>
    </row>
    <row r="78" spans="1:30" ht="21" customHeight="1" x14ac:dyDescent="0.25">
      <c r="B78" s="302"/>
      <c r="C78" s="302"/>
      <c r="D78" s="302"/>
      <c r="E78" s="302"/>
      <c r="F78" s="269" t="s">
        <v>74</v>
      </c>
      <c r="G78" s="271"/>
      <c r="H78" s="298" t="s">
        <v>192</v>
      </c>
      <c r="I78" s="299"/>
      <c r="J78" s="299"/>
      <c r="K78" s="299"/>
      <c r="L78" s="299"/>
      <c r="M78" s="299"/>
      <c r="N78" s="299"/>
      <c r="O78" s="299"/>
      <c r="P78" s="299"/>
      <c r="Q78" s="299"/>
      <c r="R78" s="299"/>
      <c r="S78" s="299"/>
      <c r="T78" s="299"/>
      <c r="U78" s="299"/>
      <c r="V78" s="299"/>
      <c r="W78" s="300"/>
      <c r="X78" s="269" t="s">
        <v>195</v>
      </c>
      <c r="Y78" s="270"/>
      <c r="Z78" s="271"/>
      <c r="AD78" s="103"/>
    </row>
    <row r="79" spans="1:30" ht="21" customHeight="1" x14ac:dyDescent="0.25">
      <c r="B79" s="303"/>
      <c r="C79" s="303"/>
      <c r="D79" s="303"/>
      <c r="E79" s="303"/>
      <c r="F79" s="269" t="s">
        <v>73</v>
      </c>
      <c r="G79" s="271"/>
      <c r="H79" s="298" t="s">
        <v>193</v>
      </c>
      <c r="I79" s="299"/>
      <c r="J79" s="299"/>
      <c r="K79" s="299"/>
      <c r="L79" s="299"/>
      <c r="M79" s="299"/>
      <c r="N79" s="299"/>
      <c r="O79" s="299"/>
      <c r="P79" s="299"/>
      <c r="Q79" s="299"/>
      <c r="R79" s="299"/>
      <c r="S79" s="299"/>
      <c r="T79" s="299"/>
      <c r="U79" s="299"/>
      <c r="V79" s="299"/>
      <c r="W79" s="300"/>
      <c r="X79" s="269" t="s">
        <v>196</v>
      </c>
      <c r="Y79" s="270"/>
      <c r="Z79" s="271"/>
      <c r="AD79" s="103"/>
    </row>
    <row r="80" spans="1:30" ht="30" customHeight="1" x14ac:dyDescent="0.25">
      <c r="B80" s="269" t="s">
        <v>143</v>
      </c>
      <c r="C80" s="270"/>
      <c r="D80" s="270"/>
      <c r="E80" s="271"/>
      <c r="F80" s="269" t="s">
        <v>141</v>
      </c>
      <c r="G80" s="271"/>
      <c r="H80" s="298" t="s">
        <v>197</v>
      </c>
      <c r="I80" s="299"/>
      <c r="J80" s="299"/>
      <c r="K80" s="299"/>
      <c r="L80" s="299"/>
      <c r="M80" s="299"/>
      <c r="N80" s="299"/>
      <c r="O80" s="299"/>
      <c r="P80" s="299"/>
      <c r="Q80" s="299"/>
      <c r="R80" s="299"/>
      <c r="S80" s="299"/>
      <c r="T80" s="299"/>
      <c r="U80" s="299"/>
      <c r="V80" s="299"/>
      <c r="W80" s="38"/>
      <c r="X80" s="269" t="s">
        <v>198</v>
      </c>
      <c r="Y80" s="270"/>
      <c r="Z80" s="271"/>
      <c r="AD80" s="103"/>
    </row>
    <row r="81" spans="1:30" s="29" customFormat="1" ht="3.75" customHeight="1" x14ac:dyDescent="0.25">
      <c r="B81" s="260"/>
      <c r="C81" s="260"/>
      <c r="D81" s="260"/>
      <c r="E81" s="260"/>
      <c r="F81" s="260"/>
      <c r="G81" s="260"/>
      <c r="H81" s="260"/>
      <c r="I81" s="260"/>
      <c r="J81" s="260"/>
      <c r="K81" s="260"/>
      <c r="L81" s="260"/>
      <c r="M81" s="260"/>
      <c r="N81" s="260"/>
      <c r="O81" s="260"/>
      <c r="P81" s="260"/>
      <c r="Q81" s="260"/>
      <c r="R81" s="260"/>
      <c r="S81" s="260"/>
      <c r="T81" s="260"/>
      <c r="U81" s="260"/>
      <c r="V81" s="260"/>
      <c r="W81" s="260"/>
      <c r="X81" s="260"/>
      <c r="Y81" s="260"/>
      <c r="Z81" s="260"/>
      <c r="AD81" s="105"/>
    </row>
    <row r="82" spans="1:30" ht="21" customHeight="1" x14ac:dyDescent="0.25">
      <c r="B82" s="153" t="s">
        <v>173</v>
      </c>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D82" s="103"/>
    </row>
    <row r="83" spans="1:30" ht="3.75" customHeight="1" x14ac:dyDescent="0.25">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D83" s="103"/>
    </row>
    <row r="84" spans="1:30" ht="18" customHeight="1" x14ac:dyDescent="0.25">
      <c r="B84" s="226" t="s">
        <v>144</v>
      </c>
      <c r="C84" s="227"/>
      <c r="D84" s="227"/>
      <c r="E84" s="227"/>
      <c r="F84" s="227"/>
      <c r="G84" s="227"/>
      <c r="H84" s="228"/>
      <c r="I84" s="235" t="s">
        <v>145</v>
      </c>
      <c r="J84" s="236"/>
      <c r="K84" s="239" t="s">
        <v>146</v>
      </c>
      <c r="L84" s="227"/>
      <c r="M84" s="227"/>
      <c r="N84" s="227"/>
      <c r="O84" s="227"/>
      <c r="P84" s="236"/>
      <c r="Q84" s="263" t="s">
        <v>199</v>
      </c>
      <c r="R84" s="264"/>
      <c r="S84" s="264"/>
      <c r="T84" s="264"/>
      <c r="U84" s="264"/>
      <c r="V84" s="264"/>
      <c r="W84" s="264"/>
      <c r="X84" s="264"/>
      <c r="Y84" s="264"/>
      <c r="Z84" s="265"/>
      <c r="AD84" s="103"/>
    </row>
    <row r="85" spans="1:30" ht="18" customHeight="1" x14ac:dyDescent="0.25">
      <c r="B85" s="229"/>
      <c r="C85" s="230"/>
      <c r="D85" s="230"/>
      <c r="E85" s="230"/>
      <c r="F85" s="230"/>
      <c r="G85" s="230"/>
      <c r="H85" s="231"/>
      <c r="I85" s="237"/>
      <c r="J85" s="238"/>
      <c r="K85" s="106" t="s">
        <v>147</v>
      </c>
      <c r="L85" s="107" t="s">
        <v>148</v>
      </c>
      <c r="M85" s="108" t="s">
        <v>149</v>
      </c>
      <c r="N85" s="108" t="s">
        <v>150</v>
      </c>
      <c r="O85" s="108" t="s">
        <v>171</v>
      </c>
      <c r="P85" s="109" t="s">
        <v>151</v>
      </c>
      <c r="Q85" s="232" t="s">
        <v>174</v>
      </c>
      <c r="R85" s="233"/>
      <c r="S85" s="233"/>
      <c r="T85" s="233"/>
      <c r="U85" s="233"/>
      <c r="V85" s="233"/>
      <c r="W85" s="234"/>
      <c r="X85" s="110" t="s">
        <v>175</v>
      </c>
      <c r="Y85" s="110" t="s">
        <v>149</v>
      </c>
      <c r="Z85" s="110" t="s">
        <v>147</v>
      </c>
      <c r="AD85" s="103"/>
    </row>
    <row r="86" spans="1:30" ht="21" customHeight="1" x14ac:dyDescent="0.2">
      <c r="B86" s="477" t="s">
        <v>99</v>
      </c>
      <c r="C86" s="466"/>
      <c r="D86" s="466"/>
      <c r="E86" s="466"/>
      <c r="F86" s="466"/>
      <c r="G86" s="466"/>
      <c r="H86" s="467"/>
      <c r="I86" s="465">
        <v>30</v>
      </c>
      <c r="J86" s="467"/>
      <c r="K86" s="469"/>
      <c r="L86" s="469">
        <v>5</v>
      </c>
      <c r="M86" s="469"/>
      <c r="N86" s="469">
        <v>4</v>
      </c>
      <c r="O86" s="469"/>
      <c r="P86" s="469"/>
      <c r="Q86" s="240" t="s">
        <v>107</v>
      </c>
      <c r="R86" s="241"/>
      <c r="S86" s="241"/>
      <c r="T86" s="241"/>
      <c r="U86" s="241"/>
      <c r="V86" s="241"/>
      <c r="W86" s="242"/>
      <c r="X86" s="469"/>
      <c r="Y86" s="469" t="s">
        <v>340</v>
      </c>
      <c r="Z86" s="469"/>
      <c r="AD86" s="103"/>
    </row>
    <row r="87" spans="1:30" ht="21" customHeight="1" x14ac:dyDescent="0.2">
      <c r="B87" s="477" t="s">
        <v>388</v>
      </c>
      <c r="C87" s="466"/>
      <c r="D87" s="466"/>
      <c r="E87" s="466"/>
      <c r="F87" s="466"/>
      <c r="G87" s="466"/>
      <c r="H87" s="467"/>
      <c r="I87" s="465">
        <v>30</v>
      </c>
      <c r="J87" s="467"/>
      <c r="K87" s="469">
        <v>5</v>
      </c>
      <c r="L87" s="469"/>
      <c r="M87" s="469">
        <v>4</v>
      </c>
      <c r="N87" s="469"/>
      <c r="O87" s="469"/>
      <c r="P87" s="469"/>
      <c r="Q87" s="240" t="s">
        <v>258</v>
      </c>
      <c r="R87" s="241"/>
      <c r="S87" s="241"/>
      <c r="T87" s="241"/>
      <c r="U87" s="241"/>
      <c r="V87" s="241"/>
      <c r="W87" s="242"/>
      <c r="X87" s="469" t="s">
        <v>340</v>
      </c>
      <c r="Y87" s="469" t="s">
        <v>340</v>
      </c>
      <c r="Z87" s="469" t="s">
        <v>340</v>
      </c>
      <c r="AD87" s="103"/>
    </row>
    <row r="88" spans="1:30" ht="21" customHeight="1" x14ac:dyDescent="0.2">
      <c r="B88" s="477" t="s">
        <v>125</v>
      </c>
      <c r="C88" s="466"/>
      <c r="D88" s="466"/>
      <c r="E88" s="466"/>
      <c r="F88" s="466"/>
      <c r="G88" s="466"/>
      <c r="H88" s="467"/>
      <c r="I88" s="465">
        <v>40</v>
      </c>
      <c r="J88" s="467"/>
      <c r="K88" s="470"/>
      <c r="L88" s="470"/>
      <c r="M88" s="470"/>
      <c r="N88" s="470"/>
      <c r="O88" s="470">
        <v>6</v>
      </c>
      <c r="P88" s="470">
        <v>6</v>
      </c>
      <c r="Q88" s="240" t="s">
        <v>109</v>
      </c>
      <c r="R88" s="241"/>
      <c r="S88" s="241"/>
      <c r="T88" s="241"/>
      <c r="U88" s="241"/>
      <c r="V88" s="241"/>
      <c r="W88" s="242"/>
      <c r="X88" s="469"/>
      <c r="Y88" s="469" t="s">
        <v>340</v>
      </c>
      <c r="Z88" s="469"/>
      <c r="AD88" s="103"/>
    </row>
    <row r="89" spans="1:30" ht="21" customHeight="1" x14ac:dyDescent="0.25">
      <c r="B89" s="294" t="s">
        <v>166</v>
      </c>
      <c r="C89" s="270"/>
      <c r="D89" s="270"/>
      <c r="E89" s="270"/>
      <c r="F89" s="270"/>
      <c r="G89" s="270"/>
      <c r="H89" s="295"/>
      <c r="I89" s="296">
        <f>SUM(I86:J88)</f>
        <v>100</v>
      </c>
      <c r="J89" s="297"/>
      <c r="K89" s="471">
        <f t="shared" ref="K89:P89" si="0">SUM(K86:K88)</f>
        <v>5</v>
      </c>
      <c r="L89" s="471">
        <f t="shared" si="0"/>
        <v>5</v>
      </c>
      <c r="M89" s="471">
        <f t="shared" si="0"/>
        <v>4</v>
      </c>
      <c r="N89" s="471">
        <f t="shared" si="0"/>
        <v>4</v>
      </c>
      <c r="O89" s="471">
        <f t="shared" si="0"/>
        <v>6</v>
      </c>
      <c r="P89" s="471">
        <f t="shared" si="0"/>
        <v>6</v>
      </c>
      <c r="Q89" s="34"/>
      <c r="R89" s="35"/>
      <c r="S89" s="35"/>
      <c r="T89" s="35"/>
      <c r="U89" s="35"/>
      <c r="V89" s="35"/>
      <c r="W89" s="36"/>
      <c r="X89" s="49"/>
      <c r="Y89" s="49"/>
      <c r="Z89" s="49"/>
      <c r="AD89" s="103"/>
    </row>
    <row r="90" spans="1:30" ht="5.25" customHeight="1" x14ac:dyDescent="0.25">
      <c r="A90" s="29"/>
      <c r="B90" s="260"/>
      <c r="C90" s="260"/>
      <c r="D90" s="260"/>
      <c r="E90" s="260"/>
      <c r="F90" s="260"/>
      <c r="G90" s="260"/>
      <c r="H90" s="260"/>
      <c r="I90" s="260"/>
      <c r="J90" s="260"/>
      <c r="K90" s="260"/>
      <c r="L90" s="260"/>
      <c r="M90" s="260"/>
      <c r="N90" s="260"/>
      <c r="O90" s="260"/>
      <c r="P90" s="260"/>
      <c r="Q90" s="260"/>
      <c r="R90" s="260"/>
      <c r="S90" s="260"/>
      <c r="T90" s="260"/>
      <c r="U90" s="260"/>
      <c r="V90" s="260"/>
      <c r="W90" s="260"/>
      <c r="X90" s="260"/>
      <c r="Y90" s="260"/>
      <c r="Z90" s="260"/>
      <c r="AA90" s="29"/>
      <c r="AD90" s="103"/>
    </row>
    <row r="91" spans="1:30" ht="21" customHeight="1" x14ac:dyDescent="0.25">
      <c r="B91" s="184" t="s">
        <v>188</v>
      </c>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D91" s="103"/>
    </row>
    <row r="92" spans="1:30" s="28" customFormat="1" ht="5.25" customHeight="1" x14ac:dyDescent="0.25">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D92" s="104"/>
    </row>
    <row r="93" spans="1:30" s="28" customFormat="1" ht="24.75" customHeight="1" x14ac:dyDescent="0.25">
      <c r="A93" s="111"/>
      <c r="C93" s="281" t="s">
        <v>152</v>
      </c>
      <c r="D93" s="281"/>
      <c r="E93" s="281"/>
      <c r="F93" s="281"/>
      <c r="G93" s="318" t="str">
        <f>M13</f>
        <v>5I51</v>
      </c>
      <c r="H93" s="319"/>
      <c r="I93" s="319"/>
      <c r="J93" s="319"/>
      <c r="K93" s="254" t="s">
        <v>177</v>
      </c>
      <c r="L93" s="255"/>
      <c r="M93" s="255"/>
      <c r="N93" s="256"/>
      <c r="O93" s="249"/>
      <c r="P93" s="250"/>
      <c r="Q93" s="257"/>
      <c r="R93" s="258" t="s">
        <v>176</v>
      </c>
      <c r="S93" s="255"/>
      <c r="T93" s="255"/>
      <c r="U93" s="259"/>
      <c r="V93" s="249"/>
      <c r="W93" s="250"/>
      <c r="X93" s="251"/>
      <c r="Y93" s="112"/>
      <c r="Z93" s="112"/>
      <c r="AD93" s="104"/>
    </row>
    <row r="94" spans="1:30" s="28" customFormat="1" ht="24.75" customHeight="1" x14ac:dyDescent="0.25">
      <c r="A94" s="111"/>
      <c r="C94" s="280" t="s">
        <v>152</v>
      </c>
      <c r="D94" s="280"/>
      <c r="E94" s="280"/>
      <c r="F94" s="280"/>
      <c r="G94" s="318" t="str">
        <f>O13</f>
        <v>5I52</v>
      </c>
      <c r="H94" s="319"/>
      <c r="I94" s="319"/>
      <c r="J94" s="319"/>
      <c r="K94" s="254" t="s">
        <v>177</v>
      </c>
      <c r="L94" s="255"/>
      <c r="M94" s="255"/>
      <c r="N94" s="256"/>
      <c r="O94" s="249"/>
      <c r="P94" s="250"/>
      <c r="Q94" s="257"/>
      <c r="R94" s="258" t="s">
        <v>176</v>
      </c>
      <c r="S94" s="255"/>
      <c r="T94" s="255"/>
      <c r="U94" s="259"/>
      <c r="V94" s="249"/>
      <c r="W94" s="250"/>
      <c r="X94" s="251"/>
      <c r="Y94" s="112"/>
      <c r="Z94" s="112"/>
      <c r="AD94" s="104"/>
    </row>
    <row r="95" spans="1:30" s="28" customFormat="1" ht="24.75" customHeight="1" x14ac:dyDescent="0.25">
      <c r="A95" s="111"/>
      <c r="C95" s="280" t="s">
        <v>152</v>
      </c>
      <c r="D95" s="280"/>
      <c r="E95" s="280"/>
      <c r="F95" s="280"/>
      <c r="G95" s="318" t="str">
        <f>Q13</f>
        <v>5I53</v>
      </c>
      <c r="H95" s="319"/>
      <c r="I95" s="319"/>
      <c r="J95" s="319"/>
      <c r="K95" s="254" t="s">
        <v>177</v>
      </c>
      <c r="L95" s="255"/>
      <c r="M95" s="255"/>
      <c r="N95" s="256"/>
      <c r="O95" s="249"/>
      <c r="P95" s="250"/>
      <c r="Q95" s="257"/>
      <c r="R95" s="258" t="s">
        <v>176</v>
      </c>
      <c r="S95" s="255"/>
      <c r="T95" s="255"/>
      <c r="U95" s="259"/>
      <c r="V95" s="249"/>
      <c r="W95" s="250"/>
      <c r="X95" s="251"/>
      <c r="Y95" s="112"/>
      <c r="Z95" s="112"/>
      <c r="AD95" s="104"/>
    </row>
    <row r="96" spans="1:30" s="28" customFormat="1" ht="24.75" customHeight="1" x14ac:dyDescent="0.25">
      <c r="A96" s="111"/>
      <c r="C96" s="202" t="s">
        <v>152</v>
      </c>
      <c r="D96" s="202"/>
      <c r="E96" s="202"/>
      <c r="F96" s="202"/>
      <c r="G96" s="320" t="str">
        <f>S13</f>
        <v>X</v>
      </c>
      <c r="H96" s="321"/>
      <c r="I96" s="321"/>
      <c r="J96" s="321"/>
      <c r="K96" s="261" t="s">
        <v>177</v>
      </c>
      <c r="L96" s="247"/>
      <c r="M96" s="247"/>
      <c r="N96" s="262"/>
      <c r="O96" s="243"/>
      <c r="P96" s="244"/>
      <c r="Q96" s="245"/>
      <c r="R96" s="246" t="s">
        <v>176</v>
      </c>
      <c r="S96" s="247"/>
      <c r="T96" s="247"/>
      <c r="U96" s="248"/>
      <c r="V96" s="243"/>
      <c r="W96" s="244"/>
      <c r="X96" s="273"/>
      <c r="Y96" s="112"/>
      <c r="Z96" s="112"/>
      <c r="AD96" s="104"/>
    </row>
    <row r="97" spans="1:30" s="28" customFormat="1" ht="6.75" customHeight="1" x14ac:dyDescent="0.25">
      <c r="A97" s="111"/>
      <c r="C97" s="113"/>
      <c r="D97" s="113"/>
      <c r="E97" s="113"/>
      <c r="F97" s="113"/>
      <c r="G97" s="132"/>
      <c r="H97" s="132"/>
      <c r="I97" s="132"/>
      <c r="J97" s="132"/>
      <c r="K97" s="79"/>
      <c r="L97" s="79"/>
      <c r="M97" s="79"/>
      <c r="N97" s="79"/>
      <c r="O97" s="132"/>
      <c r="P97" s="132"/>
      <c r="Q97" s="132"/>
      <c r="R97" s="79"/>
      <c r="S97" s="79"/>
      <c r="T97" s="79"/>
      <c r="U97" s="79"/>
      <c r="V97" s="132"/>
      <c r="W97" s="132"/>
      <c r="X97" s="132"/>
      <c r="Y97" s="112"/>
      <c r="Z97" s="112"/>
      <c r="AD97" s="104"/>
    </row>
    <row r="98" spans="1:30" s="28" customFormat="1" ht="21" customHeight="1" x14ac:dyDescent="0.25">
      <c r="A98" s="112"/>
      <c r="C98" s="275" t="s">
        <v>153</v>
      </c>
      <c r="D98" s="275"/>
      <c r="E98" s="275"/>
      <c r="F98" s="275"/>
      <c r="G98" s="114">
        <v>1</v>
      </c>
      <c r="H98" s="114">
        <v>2</v>
      </c>
      <c r="I98" s="114">
        <v>3</v>
      </c>
      <c r="J98" s="114">
        <v>4</v>
      </c>
      <c r="K98" s="114">
        <v>5</v>
      </c>
      <c r="L98" s="114">
        <v>6</v>
      </c>
      <c r="M98" s="114">
        <v>7</v>
      </c>
      <c r="N98" s="114">
        <v>8</v>
      </c>
      <c r="O98" s="114">
        <v>9</v>
      </c>
      <c r="P98" s="114">
        <v>10</v>
      </c>
      <c r="Q98" s="114">
        <v>11</v>
      </c>
      <c r="R98" s="114">
        <v>12</v>
      </c>
      <c r="S98" s="114">
        <v>13</v>
      </c>
      <c r="T98" s="114">
        <v>14</v>
      </c>
      <c r="U98" s="114">
        <v>15</v>
      </c>
      <c r="V98" s="114">
        <v>16</v>
      </c>
      <c r="W98" s="114">
        <v>17</v>
      </c>
      <c r="X98" s="114">
        <v>18</v>
      </c>
      <c r="Y98" s="115"/>
      <c r="Z98" s="115"/>
      <c r="AD98" s="104"/>
    </row>
    <row r="99" spans="1:30" s="28" customFormat="1" ht="40.5" customHeight="1" x14ac:dyDescent="0.25">
      <c r="A99" s="112"/>
      <c r="C99" s="276" t="s">
        <v>154</v>
      </c>
      <c r="D99" s="276"/>
      <c r="E99" s="276"/>
      <c r="F99" s="276"/>
      <c r="G99" s="472" t="s">
        <v>341</v>
      </c>
      <c r="H99" s="472" t="s">
        <v>342</v>
      </c>
      <c r="I99" s="472"/>
      <c r="J99" s="472" t="s">
        <v>343</v>
      </c>
      <c r="K99" s="480" t="s">
        <v>389</v>
      </c>
      <c r="L99" s="472" t="s">
        <v>390</v>
      </c>
      <c r="M99" s="481" t="s">
        <v>391</v>
      </c>
      <c r="N99" s="482"/>
      <c r="O99" s="472" t="s">
        <v>392</v>
      </c>
      <c r="P99" s="65"/>
      <c r="Q99" s="65"/>
      <c r="R99" s="65"/>
      <c r="S99" s="65"/>
      <c r="T99" s="65"/>
      <c r="U99" s="65"/>
      <c r="V99" s="65"/>
      <c r="W99" s="65"/>
      <c r="X99" s="65"/>
      <c r="Y99" s="112"/>
      <c r="Z99" s="112"/>
      <c r="AD99" s="104"/>
    </row>
    <row r="100" spans="1:30" s="28" customFormat="1" ht="21.75" customHeight="1" x14ac:dyDescent="0.25">
      <c r="C100" s="277" t="s">
        <v>155</v>
      </c>
      <c r="D100" s="278"/>
      <c r="E100" s="278"/>
      <c r="F100" s="279"/>
      <c r="G100" s="116"/>
      <c r="H100" s="116"/>
      <c r="I100" s="117"/>
      <c r="J100" s="117"/>
      <c r="K100" s="117"/>
      <c r="L100" s="118"/>
      <c r="M100" s="118"/>
      <c r="N100" s="118"/>
      <c r="O100" s="118"/>
      <c r="P100" s="117"/>
      <c r="Q100" s="117"/>
      <c r="R100" s="117"/>
      <c r="S100" s="119"/>
      <c r="T100" s="119"/>
      <c r="U100" s="119"/>
      <c r="V100" s="117"/>
      <c r="W100" s="117"/>
      <c r="X100" s="119"/>
      <c r="Y100" s="120"/>
      <c r="Z100" s="120"/>
    </row>
    <row r="101" spans="1:30" s="28" customFormat="1" ht="2.25" customHeight="1" x14ac:dyDescent="0.25">
      <c r="C101" s="113"/>
      <c r="D101" s="113"/>
      <c r="E101" s="113"/>
      <c r="F101" s="113"/>
      <c r="G101" s="112"/>
      <c r="H101" s="112"/>
      <c r="I101" s="111"/>
      <c r="J101" s="111"/>
      <c r="K101" s="111"/>
      <c r="L101" s="30"/>
      <c r="M101" s="30"/>
      <c r="N101" s="30"/>
      <c r="O101" s="30"/>
      <c r="P101" s="111"/>
      <c r="Q101" s="111"/>
      <c r="R101" s="111"/>
      <c r="S101" s="120"/>
      <c r="T101" s="120"/>
      <c r="U101" s="120"/>
      <c r="V101" s="111"/>
      <c r="W101" s="111"/>
      <c r="X101" s="120"/>
      <c r="Y101" s="120"/>
      <c r="Z101" s="120"/>
    </row>
    <row r="102" spans="1:30" s="28" customFormat="1" ht="13.5" customHeight="1" x14ac:dyDescent="0.25">
      <c r="C102" s="113"/>
      <c r="D102" s="120" t="s">
        <v>156</v>
      </c>
      <c r="E102" s="274" t="s">
        <v>157</v>
      </c>
      <c r="F102" s="274"/>
      <c r="G102" s="274"/>
      <c r="H102" s="274"/>
      <c r="I102" s="274"/>
      <c r="J102" s="274"/>
      <c r="K102" s="274"/>
      <c r="L102" s="274"/>
      <c r="M102" s="274"/>
      <c r="N102" s="274"/>
      <c r="O102" s="274"/>
      <c r="P102" s="274"/>
      <c r="Q102" s="274"/>
      <c r="R102" s="274"/>
      <c r="S102" s="274"/>
      <c r="T102" s="274"/>
      <c r="U102" s="274"/>
      <c r="V102" s="274"/>
      <c r="W102" s="274"/>
      <c r="X102" s="274"/>
      <c r="Y102" s="120"/>
      <c r="Z102" s="120"/>
    </row>
    <row r="103" spans="1:30" s="28" customFormat="1" ht="13.5" customHeight="1" x14ac:dyDescent="0.25">
      <c r="C103" s="113"/>
      <c r="D103" s="120" t="s">
        <v>158</v>
      </c>
      <c r="E103" s="274" t="s">
        <v>160</v>
      </c>
      <c r="F103" s="274"/>
      <c r="G103" s="274"/>
      <c r="H103" s="274"/>
      <c r="I103" s="274"/>
      <c r="J103" s="274"/>
      <c r="K103" s="274"/>
      <c r="L103" s="274"/>
      <c r="M103" s="274"/>
      <c r="N103" s="274"/>
      <c r="O103" s="274"/>
      <c r="P103" s="274"/>
      <c r="Q103" s="274"/>
      <c r="R103" s="274"/>
      <c r="S103" s="274"/>
      <c r="T103" s="274"/>
      <c r="U103" s="274"/>
      <c r="V103" s="274"/>
      <c r="W103" s="274"/>
      <c r="X103" s="274"/>
      <c r="Y103" s="120"/>
      <c r="Z103" s="120"/>
    </row>
    <row r="104" spans="1:30" s="28" customFormat="1" ht="13.5" customHeight="1" x14ac:dyDescent="0.25">
      <c r="C104" s="113"/>
      <c r="D104" s="120" t="s">
        <v>159</v>
      </c>
      <c r="E104" s="274" t="s">
        <v>255</v>
      </c>
      <c r="F104" s="274"/>
      <c r="G104" s="274"/>
      <c r="H104" s="274"/>
      <c r="I104" s="274"/>
      <c r="J104" s="274"/>
      <c r="K104" s="274"/>
      <c r="L104" s="274"/>
      <c r="M104" s="274"/>
      <c r="N104" s="274"/>
      <c r="O104" s="274"/>
      <c r="P104" s="274"/>
      <c r="Q104" s="274"/>
      <c r="R104" s="274"/>
      <c r="S104" s="274"/>
      <c r="T104" s="274"/>
      <c r="U104" s="274"/>
      <c r="V104" s="274"/>
      <c r="W104" s="274"/>
      <c r="X104" s="274"/>
      <c r="Y104" s="120"/>
      <c r="Z104" s="120"/>
    </row>
    <row r="105" spans="1:30" s="28" customFormat="1" ht="13.5" customHeight="1" x14ac:dyDescent="0.25">
      <c r="C105" s="113"/>
      <c r="D105" s="121" t="s">
        <v>161</v>
      </c>
      <c r="E105" s="274" t="s">
        <v>162</v>
      </c>
      <c r="F105" s="274"/>
      <c r="G105" s="274"/>
      <c r="H105" s="274"/>
      <c r="I105" s="274"/>
      <c r="J105" s="274"/>
      <c r="K105" s="274"/>
      <c r="L105" s="274"/>
      <c r="M105" s="274"/>
      <c r="N105" s="274"/>
      <c r="O105" s="274"/>
      <c r="P105" s="274"/>
      <c r="Q105" s="274"/>
      <c r="R105" s="274"/>
      <c r="S105" s="274"/>
      <c r="T105" s="274"/>
      <c r="U105" s="274"/>
      <c r="V105" s="274"/>
      <c r="W105" s="274"/>
      <c r="X105" s="274"/>
      <c r="Y105" s="120"/>
      <c r="Z105" s="120"/>
    </row>
    <row r="106" spans="1:30" s="28" customFormat="1" ht="2.25" customHeight="1" x14ac:dyDescent="0.25">
      <c r="C106" s="113"/>
      <c r="D106" s="113"/>
      <c r="E106" s="113"/>
      <c r="F106" s="113"/>
      <c r="G106" s="113"/>
      <c r="H106" s="113"/>
      <c r="I106" s="113"/>
      <c r="J106" s="111"/>
      <c r="K106" s="111"/>
      <c r="L106" s="30"/>
      <c r="M106" s="30"/>
      <c r="N106" s="30"/>
      <c r="O106" s="30"/>
      <c r="P106" s="111"/>
      <c r="Q106" s="111"/>
      <c r="R106" s="111"/>
      <c r="S106" s="120"/>
      <c r="T106" s="120"/>
      <c r="U106" s="120"/>
      <c r="V106" s="111"/>
      <c r="W106" s="111"/>
      <c r="X106" s="120"/>
      <c r="Y106" s="120"/>
      <c r="Z106" s="120"/>
    </row>
    <row r="107" spans="1:30" s="28" customFormat="1" ht="6.75" customHeight="1" x14ac:dyDescent="0.25">
      <c r="B107" s="112"/>
      <c r="C107" s="112"/>
      <c r="D107" s="112"/>
      <c r="E107" s="112"/>
      <c r="F107" s="112"/>
      <c r="G107" s="112"/>
      <c r="H107" s="112"/>
      <c r="I107" s="112"/>
      <c r="J107" s="112"/>
      <c r="K107" s="112"/>
      <c r="L107" s="112"/>
      <c r="M107" s="112"/>
      <c r="N107" s="112"/>
      <c r="O107" s="112"/>
      <c r="P107" s="115"/>
      <c r="Q107" s="115"/>
      <c r="R107" s="115"/>
      <c r="S107" s="115"/>
      <c r="T107" s="115"/>
      <c r="U107" s="115"/>
      <c r="V107" s="115"/>
      <c r="W107" s="115"/>
      <c r="X107" s="115"/>
      <c r="Y107" s="115"/>
      <c r="Z107" s="115"/>
    </row>
    <row r="108" spans="1:30" ht="3" customHeight="1" outlineLevel="1" x14ac:dyDescent="0.25">
      <c r="B108" s="122"/>
      <c r="C108" s="122"/>
      <c r="D108" s="122"/>
      <c r="E108" s="122"/>
      <c r="F108" s="122"/>
      <c r="G108" s="22"/>
      <c r="H108" s="23"/>
      <c r="I108" s="23"/>
      <c r="J108" s="23"/>
      <c r="K108" s="23"/>
      <c r="L108" s="23"/>
      <c r="M108" s="23"/>
      <c r="N108" s="23"/>
      <c r="O108" s="23"/>
      <c r="P108" s="23"/>
      <c r="Q108" s="23"/>
      <c r="R108" s="23"/>
      <c r="S108" s="23"/>
      <c r="T108" s="23"/>
      <c r="U108" s="23"/>
      <c r="V108" s="23"/>
      <c r="W108" s="23"/>
      <c r="X108" s="23"/>
      <c r="Y108" s="23"/>
      <c r="Z108" s="23"/>
    </row>
    <row r="109" spans="1:30" s="79" customFormat="1" ht="21" customHeight="1" thickBot="1" x14ac:dyDescent="0.3">
      <c r="A109" s="11"/>
      <c r="B109" s="196" t="s">
        <v>189</v>
      </c>
      <c r="C109" s="197"/>
      <c r="D109" s="197"/>
      <c r="E109" s="197"/>
      <c r="F109" s="197"/>
      <c r="G109" s="197"/>
      <c r="H109" s="197"/>
      <c r="I109" s="197"/>
      <c r="J109" s="197"/>
      <c r="K109" s="197"/>
      <c r="L109" s="197"/>
      <c r="M109" s="197"/>
      <c r="N109" s="197"/>
      <c r="O109" s="197"/>
      <c r="P109" s="197"/>
      <c r="Q109" s="197"/>
      <c r="R109" s="197"/>
      <c r="S109" s="197"/>
      <c r="T109" s="197"/>
      <c r="U109" s="197"/>
      <c r="V109" s="197"/>
      <c r="W109" s="197"/>
      <c r="X109" s="197"/>
      <c r="Y109" s="197"/>
      <c r="Z109" s="198"/>
      <c r="AA109" s="98"/>
    </row>
    <row r="110" spans="1:30" s="79" customFormat="1" ht="2.25" customHeight="1" thickTop="1" x14ac:dyDescent="0.2">
      <c r="A110" s="11"/>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97"/>
    </row>
    <row r="111" spans="1:30" s="79" customFormat="1" ht="27" customHeight="1" x14ac:dyDescent="0.2">
      <c r="A111" s="11"/>
      <c r="B111" s="123">
        <v>1</v>
      </c>
      <c r="C111" s="473" t="s">
        <v>344</v>
      </c>
      <c r="D111" s="474"/>
      <c r="E111" s="474"/>
      <c r="F111" s="474"/>
      <c r="G111" s="474"/>
      <c r="H111" s="474"/>
      <c r="I111" s="474"/>
      <c r="J111" s="474"/>
      <c r="K111" s="474"/>
      <c r="L111" s="474"/>
      <c r="M111" s="474"/>
      <c r="N111" s="474"/>
      <c r="O111" s="474"/>
      <c r="P111" s="474"/>
      <c r="Q111" s="474"/>
      <c r="R111" s="474"/>
      <c r="S111" s="474"/>
      <c r="T111" s="474"/>
      <c r="U111" s="474"/>
      <c r="V111" s="474"/>
      <c r="W111" s="474"/>
      <c r="X111" s="474"/>
      <c r="Y111" s="474"/>
      <c r="Z111" s="474"/>
      <c r="AA111" s="97"/>
    </row>
    <row r="112" spans="1:30" s="79" customFormat="1" ht="27" customHeight="1" x14ac:dyDescent="0.2">
      <c r="A112" s="11"/>
      <c r="B112" s="124">
        <v>2</v>
      </c>
      <c r="C112" s="473" t="s">
        <v>345</v>
      </c>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97"/>
    </row>
    <row r="113" spans="1:27" s="79" customFormat="1" ht="27" customHeight="1" x14ac:dyDescent="0.2">
      <c r="A113" s="11"/>
      <c r="B113" s="123">
        <v>3</v>
      </c>
      <c r="C113" s="473" t="s">
        <v>346</v>
      </c>
      <c r="D113" s="474"/>
      <c r="E113" s="474"/>
      <c r="F113" s="474"/>
      <c r="G113" s="474"/>
      <c r="H113" s="474"/>
      <c r="I113" s="474"/>
      <c r="J113" s="474"/>
      <c r="K113" s="474"/>
      <c r="L113" s="474"/>
      <c r="M113" s="474"/>
      <c r="N113" s="474"/>
      <c r="O113" s="474"/>
      <c r="P113" s="474"/>
      <c r="Q113" s="474"/>
      <c r="R113" s="474"/>
      <c r="S113" s="474"/>
      <c r="T113" s="474"/>
      <c r="U113" s="474"/>
      <c r="V113" s="474"/>
      <c r="W113" s="474"/>
      <c r="X113" s="474"/>
      <c r="Y113" s="474"/>
      <c r="Z113" s="474"/>
      <c r="AA113" s="97"/>
    </row>
    <row r="114" spans="1:27" s="79" customFormat="1" ht="27" customHeight="1" x14ac:dyDescent="0.2">
      <c r="A114" s="11"/>
      <c r="B114" s="124">
        <v>4</v>
      </c>
      <c r="C114" s="473" t="s">
        <v>347</v>
      </c>
      <c r="D114" s="474"/>
      <c r="E114" s="474"/>
      <c r="F114" s="474"/>
      <c r="G114" s="474"/>
      <c r="H114" s="474"/>
      <c r="I114" s="474"/>
      <c r="J114" s="474"/>
      <c r="K114" s="474"/>
      <c r="L114" s="474"/>
      <c r="M114" s="474"/>
      <c r="N114" s="474"/>
      <c r="O114" s="474"/>
      <c r="P114" s="474"/>
      <c r="Q114" s="474"/>
      <c r="R114" s="474"/>
      <c r="S114" s="474"/>
      <c r="T114" s="474"/>
      <c r="U114" s="474"/>
      <c r="V114" s="474"/>
      <c r="W114" s="474"/>
      <c r="X114" s="474"/>
      <c r="Y114" s="474"/>
      <c r="Z114" s="474"/>
      <c r="AA114" s="97"/>
    </row>
    <row r="115" spans="1:27" s="79" customFormat="1" ht="27" customHeight="1" x14ac:dyDescent="0.2">
      <c r="A115" s="11"/>
      <c r="B115" s="123">
        <v>5</v>
      </c>
      <c r="C115" s="473" t="s">
        <v>348</v>
      </c>
      <c r="D115" s="474"/>
      <c r="E115" s="474"/>
      <c r="F115" s="474"/>
      <c r="G115" s="474"/>
      <c r="H115" s="474"/>
      <c r="I115" s="474"/>
      <c r="J115" s="474"/>
      <c r="K115" s="474"/>
      <c r="L115" s="474"/>
      <c r="M115" s="474"/>
      <c r="N115" s="474"/>
      <c r="O115" s="474"/>
      <c r="P115" s="474"/>
      <c r="Q115" s="474"/>
      <c r="R115" s="474"/>
      <c r="S115" s="474"/>
      <c r="T115" s="474"/>
      <c r="U115" s="474"/>
      <c r="V115" s="474"/>
      <c r="W115" s="474"/>
      <c r="X115" s="474"/>
      <c r="Y115" s="474"/>
      <c r="Z115" s="474"/>
      <c r="AA115" s="97"/>
    </row>
    <row r="116" spans="1:27" s="79" customFormat="1" ht="27" customHeight="1" x14ac:dyDescent="0.2">
      <c r="A116" s="11"/>
      <c r="B116" s="124">
        <v>6</v>
      </c>
      <c r="C116" s="473" t="s">
        <v>349</v>
      </c>
      <c r="D116" s="474"/>
      <c r="E116" s="474"/>
      <c r="F116" s="474"/>
      <c r="G116" s="474"/>
      <c r="H116" s="474"/>
      <c r="I116" s="474"/>
      <c r="J116" s="474"/>
      <c r="K116" s="474"/>
      <c r="L116" s="474"/>
      <c r="M116" s="474"/>
      <c r="N116" s="474"/>
      <c r="O116" s="474"/>
      <c r="P116" s="474"/>
      <c r="Q116" s="474"/>
      <c r="R116" s="474"/>
      <c r="S116" s="474"/>
      <c r="T116" s="474"/>
      <c r="U116" s="474"/>
      <c r="V116" s="474"/>
      <c r="W116" s="474"/>
      <c r="X116" s="474"/>
      <c r="Y116" s="474"/>
      <c r="Z116" s="474"/>
      <c r="AA116" s="97"/>
    </row>
    <row r="117" spans="1:27" s="79" customFormat="1" ht="27" customHeight="1" x14ac:dyDescent="0.2">
      <c r="A117" s="11"/>
      <c r="B117" s="123">
        <v>7</v>
      </c>
      <c r="C117" s="473" t="s">
        <v>350</v>
      </c>
      <c r="D117" s="474"/>
      <c r="E117" s="474"/>
      <c r="F117" s="474"/>
      <c r="G117" s="474"/>
      <c r="H117" s="474"/>
      <c r="I117" s="474"/>
      <c r="J117" s="474"/>
      <c r="K117" s="474"/>
      <c r="L117" s="474"/>
      <c r="M117" s="474"/>
      <c r="N117" s="474"/>
      <c r="O117" s="474"/>
      <c r="P117" s="474"/>
      <c r="Q117" s="474"/>
      <c r="R117" s="474"/>
      <c r="S117" s="474"/>
      <c r="T117" s="474"/>
      <c r="U117" s="474"/>
      <c r="V117" s="474"/>
      <c r="W117" s="474"/>
      <c r="X117" s="474"/>
      <c r="Y117" s="474"/>
      <c r="Z117" s="474"/>
      <c r="AA117" s="97"/>
    </row>
    <row r="118" spans="1:27" s="79" customFormat="1" ht="27" customHeight="1" x14ac:dyDescent="0.2">
      <c r="A118" s="11"/>
      <c r="B118" s="124">
        <v>8</v>
      </c>
      <c r="C118" s="473" t="s">
        <v>351</v>
      </c>
      <c r="D118" s="474"/>
      <c r="E118" s="474"/>
      <c r="F118" s="474"/>
      <c r="G118" s="474"/>
      <c r="H118" s="474"/>
      <c r="I118" s="474"/>
      <c r="J118" s="474"/>
      <c r="K118" s="474"/>
      <c r="L118" s="474"/>
      <c r="M118" s="474"/>
      <c r="N118" s="474"/>
      <c r="O118" s="474"/>
      <c r="P118" s="474"/>
      <c r="Q118" s="474"/>
      <c r="R118" s="474"/>
      <c r="S118" s="474"/>
      <c r="T118" s="474"/>
      <c r="U118" s="474"/>
      <c r="V118" s="474"/>
      <c r="W118" s="474"/>
      <c r="X118" s="474"/>
      <c r="Y118" s="474"/>
      <c r="Z118" s="474"/>
      <c r="AA118" s="97"/>
    </row>
    <row r="119" spans="1:27" s="79" customFormat="1" ht="27" customHeight="1" x14ac:dyDescent="0.2">
      <c r="A119" s="11"/>
      <c r="B119" s="123">
        <v>9</v>
      </c>
      <c r="C119" s="473" t="s">
        <v>352</v>
      </c>
      <c r="D119" s="474"/>
      <c r="E119" s="474"/>
      <c r="F119" s="474"/>
      <c r="G119" s="474"/>
      <c r="H119" s="474"/>
      <c r="I119" s="474"/>
      <c r="J119" s="474"/>
      <c r="K119" s="474"/>
      <c r="L119" s="474"/>
      <c r="M119" s="474"/>
      <c r="N119" s="474"/>
      <c r="O119" s="474"/>
      <c r="P119" s="474"/>
      <c r="Q119" s="474"/>
      <c r="R119" s="474"/>
      <c r="S119" s="474"/>
      <c r="T119" s="474"/>
      <c r="U119" s="474"/>
      <c r="V119" s="474"/>
      <c r="W119" s="474"/>
      <c r="X119" s="474"/>
      <c r="Y119" s="474"/>
      <c r="Z119" s="474"/>
      <c r="AA119" s="97"/>
    </row>
    <row r="120" spans="1:27" s="79" customFormat="1" ht="27" customHeight="1" x14ac:dyDescent="0.2">
      <c r="A120" s="11"/>
      <c r="B120" s="124">
        <v>10</v>
      </c>
      <c r="C120" s="473" t="s">
        <v>353</v>
      </c>
      <c r="D120" s="474"/>
      <c r="E120" s="474"/>
      <c r="F120" s="474"/>
      <c r="G120" s="474"/>
      <c r="H120" s="474"/>
      <c r="I120" s="474"/>
      <c r="J120" s="474"/>
      <c r="K120" s="474"/>
      <c r="L120" s="474"/>
      <c r="M120" s="474"/>
      <c r="N120" s="474"/>
      <c r="O120" s="474"/>
      <c r="P120" s="474"/>
      <c r="Q120" s="474"/>
      <c r="R120" s="474"/>
      <c r="S120" s="474"/>
      <c r="T120" s="474"/>
      <c r="U120" s="474"/>
      <c r="V120" s="474"/>
      <c r="W120" s="474"/>
      <c r="X120" s="474"/>
      <c r="Y120" s="474"/>
      <c r="Z120" s="474"/>
      <c r="AA120" s="97"/>
    </row>
    <row r="121" spans="1:27" s="79" customFormat="1" ht="27" customHeight="1" x14ac:dyDescent="0.2">
      <c r="A121" s="11"/>
      <c r="B121" s="123">
        <v>11</v>
      </c>
      <c r="C121" s="473" t="s">
        <v>354</v>
      </c>
      <c r="D121" s="474"/>
      <c r="E121" s="474"/>
      <c r="F121" s="474"/>
      <c r="G121" s="474"/>
      <c r="H121" s="474"/>
      <c r="I121" s="474"/>
      <c r="J121" s="474"/>
      <c r="K121" s="474"/>
      <c r="L121" s="474"/>
      <c r="M121" s="474"/>
      <c r="N121" s="474"/>
      <c r="O121" s="474"/>
      <c r="P121" s="474"/>
      <c r="Q121" s="474"/>
      <c r="R121" s="474"/>
      <c r="S121" s="474"/>
      <c r="T121" s="474"/>
      <c r="U121" s="474"/>
      <c r="V121" s="474"/>
      <c r="W121" s="474"/>
      <c r="X121" s="474"/>
      <c r="Y121" s="474"/>
      <c r="Z121" s="474"/>
      <c r="AA121" s="97"/>
    </row>
    <row r="122" spans="1:27" s="79" customFormat="1" ht="27" customHeight="1" x14ac:dyDescent="0.2">
      <c r="A122" s="11"/>
      <c r="B122" s="124">
        <v>12</v>
      </c>
      <c r="C122" s="473" t="s">
        <v>355</v>
      </c>
      <c r="D122" s="474"/>
      <c r="E122" s="474"/>
      <c r="F122" s="474"/>
      <c r="G122" s="474"/>
      <c r="H122" s="474"/>
      <c r="I122" s="474"/>
      <c r="J122" s="474"/>
      <c r="K122" s="474"/>
      <c r="L122" s="474"/>
      <c r="M122" s="474"/>
      <c r="N122" s="474"/>
      <c r="O122" s="474"/>
      <c r="P122" s="474"/>
      <c r="Q122" s="474"/>
      <c r="R122" s="474"/>
      <c r="S122" s="474"/>
      <c r="T122" s="474"/>
      <c r="U122" s="474"/>
      <c r="V122" s="474"/>
      <c r="W122" s="474"/>
      <c r="X122" s="474"/>
      <c r="Y122" s="474"/>
      <c r="Z122" s="474"/>
      <c r="AA122" s="97"/>
    </row>
    <row r="123" spans="1:27" s="79" customFormat="1" ht="27" customHeight="1" x14ac:dyDescent="0.2">
      <c r="A123" s="11"/>
      <c r="B123" s="123">
        <v>13</v>
      </c>
      <c r="C123" s="473" t="s">
        <v>356</v>
      </c>
      <c r="D123" s="474"/>
      <c r="E123" s="474"/>
      <c r="F123" s="474"/>
      <c r="G123" s="474"/>
      <c r="H123" s="474"/>
      <c r="I123" s="474"/>
      <c r="J123" s="474"/>
      <c r="K123" s="474"/>
      <c r="L123" s="474"/>
      <c r="M123" s="474"/>
      <c r="N123" s="474"/>
      <c r="O123" s="474"/>
      <c r="P123" s="474"/>
      <c r="Q123" s="474"/>
      <c r="R123" s="474"/>
      <c r="S123" s="474"/>
      <c r="T123" s="474"/>
      <c r="U123" s="474"/>
      <c r="V123" s="474"/>
      <c r="W123" s="474"/>
      <c r="X123" s="474"/>
      <c r="Y123" s="474"/>
      <c r="Z123" s="474"/>
      <c r="AA123" s="97"/>
    </row>
    <row r="124" spans="1:27" s="79" customFormat="1" ht="27" customHeight="1" x14ac:dyDescent="0.2">
      <c r="A124" s="11"/>
      <c r="B124" s="124">
        <v>14</v>
      </c>
      <c r="C124" s="473" t="s">
        <v>357</v>
      </c>
      <c r="D124" s="474"/>
      <c r="E124" s="474"/>
      <c r="F124" s="474"/>
      <c r="G124" s="474"/>
      <c r="H124" s="474"/>
      <c r="I124" s="474"/>
      <c r="J124" s="474"/>
      <c r="K124" s="474"/>
      <c r="L124" s="474"/>
      <c r="M124" s="474"/>
      <c r="N124" s="474"/>
      <c r="O124" s="474"/>
      <c r="P124" s="474"/>
      <c r="Q124" s="474"/>
      <c r="R124" s="474"/>
      <c r="S124" s="474"/>
      <c r="T124" s="474"/>
      <c r="U124" s="474"/>
      <c r="V124" s="474"/>
      <c r="W124" s="474"/>
      <c r="X124" s="474"/>
      <c r="Y124" s="474"/>
      <c r="Z124" s="474"/>
      <c r="AA124" s="97"/>
    </row>
    <row r="125" spans="1:27" ht="27" customHeight="1" x14ac:dyDescent="0.2">
      <c r="B125" s="123">
        <v>15</v>
      </c>
      <c r="C125" s="473" t="s">
        <v>358</v>
      </c>
      <c r="D125" s="474"/>
      <c r="E125" s="474"/>
      <c r="F125" s="474"/>
      <c r="G125" s="474"/>
      <c r="H125" s="474"/>
      <c r="I125" s="474"/>
      <c r="J125" s="474"/>
      <c r="K125" s="474"/>
      <c r="L125" s="474"/>
      <c r="M125" s="474"/>
      <c r="N125" s="474"/>
      <c r="O125" s="474"/>
      <c r="P125" s="474"/>
      <c r="Q125" s="474"/>
      <c r="R125" s="474"/>
      <c r="S125" s="474"/>
      <c r="T125" s="474"/>
      <c r="U125" s="474"/>
      <c r="V125" s="474"/>
      <c r="W125" s="474"/>
      <c r="X125" s="474"/>
      <c r="Y125" s="474"/>
      <c r="Z125" s="474"/>
    </row>
    <row r="126" spans="1:27" ht="27" customHeight="1" x14ac:dyDescent="0.2">
      <c r="B126" s="124">
        <v>16</v>
      </c>
      <c r="C126" s="473" t="s">
        <v>359</v>
      </c>
      <c r="D126" s="474"/>
      <c r="E126" s="474"/>
      <c r="F126" s="474"/>
      <c r="G126" s="474"/>
      <c r="H126" s="474"/>
      <c r="I126" s="474"/>
      <c r="J126" s="474"/>
      <c r="K126" s="474"/>
      <c r="L126" s="474"/>
      <c r="M126" s="474"/>
      <c r="N126" s="474"/>
      <c r="O126" s="474"/>
      <c r="P126" s="474"/>
      <c r="Q126" s="474"/>
      <c r="R126" s="474"/>
      <c r="S126" s="474"/>
      <c r="T126" s="474"/>
      <c r="U126" s="474"/>
      <c r="V126" s="474"/>
      <c r="W126" s="474"/>
      <c r="X126" s="474"/>
      <c r="Y126" s="474"/>
      <c r="Z126" s="474"/>
    </row>
    <row r="127" spans="1:27" ht="27" customHeight="1" x14ac:dyDescent="0.2">
      <c r="B127" s="123">
        <v>17</v>
      </c>
      <c r="C127" s="475" t="s">
        <v>360</v>
      </c>
      <c r="D127" s="463"/>
      <c r="E127" s="463"/>
      <c r="F127" s="463"/>
      <c r="G127" s="463"/>
      <c r="H127" s="463"/>
      <c r="I127" s="463"/>
      <c r="J127" s="463"/>
      <c r="K127" s="463"/>
      <c r="L127" s="463"/>
      <c r="M127" s="463"/>
      <c r="N127" s="463"/>
      <c r="O127" s="463"/>
      <c r="P127" s="463"/>
      <c r="Q127" s="463"/>
      <c r="R127" s="463"/>
      <c r="S127" s="463"/>
      <c r="T127" s="463"/>
      <c r="U127" s="463"/>
      <c r="V127" s="463"/>
      <c r="W127" s="463"/>
      <c r="X127" s="463"/>
      <c r="Y127" s="463"/>
      <c r="Z127" s="463"/>
    </row>
    <row r="128" spans="1:27" ht="27" customHeight="1" x14ac:dyDescent="0.2">
      <c r="B128" s="123">
        <v>18</v>
      </c>
      <c r="C128" s="475" t="s">
        <v>361</v>
      </c>
      <c r="D128" s="463"/>
      <c r="E128" s="463"/>
      <c r="F128" s="463"/>
      <c r="G128" s="463"/>
      <c r="H128" s="463"/>
      <c r="I128" s="463"/>
      <c r="J128" s="463"/>
      <c r="K128" s="463"/>
      <c r="L128" s="463"/>
      <c r="M128" s="463"/>
      <c r="N128" s="463"/>
      <c r="O128" s="463"/>
      <c r="P128" s="463"/>
      <c r="Q128" s="463"/>
      <c r="R128" s="463"/>
      <c r="S128" s="463"/>
      <c r="T128" s="463"/>
      <c r="U128" s="463"/>
      <c r="V128" s="463"/>
      <c r="W128" s="463"/>
      <c r="X128" s="463"/>
      <c r="Y128" s="463"/>
      <c r="Z128" s="463"/>
    </row>
    <row r="129" spans="2:26" ht="27" customHeight="1" x14ac:dyDescent="0.2">
      <c r="B129" s="123">
        <v>19</v>
      </c>
      <c r="C129" s="475" t="s">
        <v>362</v>
      </c>
      <c r="D129" s="463"/>
      <c r="E129" s="463"/>
      <c r="F129" s="463"/>
      <c r="G129" s="463"/>
      <c r="H129" s="463"/>
      <c r="I129" s="463"/>
      <c r="J129" s="463"/>
      <c r="K129" s="463"/>
      <c r="L129" s="463"/>
      <c r="M129" s="463"/>
      <c r="N129" s="463"/>
      <c r="O129" s="463"/>
      <c r="P129" s="463"/>
      <c r="Q129" s="463"/>
      <c r="R129" s="463"/>
      <c r="S129" s="463"/>
      <c r="T129" s="463"/>
      <c r="U129" s="463"/>
      <c r="V129" s="463"/>
      <c r="W129" s="463"/>
      <c r="X129" s="463"/>
      <c r="Y129" s="463"/>
      <c r="Z129" s="463"/>
    </row>
    <row r="130" spans="2:26" ht="15.75" customHeight="1" x14ac:dyDescent="0.25">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spans="2:26" ht="19.5" customHeight="1" x14ac:dyDescent="0.25">
      <c r="B131" s="132"/>
      <c r="C131" s="132"/>
      <c r="D131" s="132"/>
      <c r="E131" s="132"/>
      <c r="F131" s="132"/>
      <c r="G131" s="132"/>
      <c r="H131" s="132"/>
      <c r="I131" s="132"/>
      <c r="J131" s="132"/>
      <c r="K131" s="272" t="s">
        <v>134</v>
      </c>
      <c r="L131" s="272"/>
      <c r="M131" s="272"/>
      <c r="N131" s="272"/>
      <c r="O131" s="272"/>
      <c r="P131" s="272"/>
      <c r="Q131" s="272"/>
      <c r="R131" s="272"/>
      <c r="S131" s="272"/>
      <c r="T131" s="132"/>
      <c r="U131" s="132"/>
      <c r="V131" s="132"/>
      <c r="W131" s="132"/>
      <c r="X131" s="132"/>
      <c r="Y131" s="132"/>
      <c r="Z131" s="132"/>
    </row>
    <row r="132" spans="2:26" ht="19.5" customHeight="1" x14ac:dyDescent="0.25">
      <c r="B132" s="132"/>
      <c r="C132" s="132"/>
      <c r="D132" s="132"/>
      <c r="E132" s="132"/>
      <c r="F132" s="132"/>
      <c r="G132" s="132"/>
      <c r="H132" s="132"/>
      <c r="I132" s="132"/>
      <c r="J132" s="132"/>
      <c r="K132" s="193" t="s">
        <v>79</v>
      </c>
      <c r="L132" s="193"/>
      <c r="M132" s="193"/>
      <c r="N132" s="193"/>
      <c r="O132" s="193"/>
      <c r="P132" s="193"/>
      <c r="Q132" s="193"/>
      <c r="R132" s="193"/>
      <c r="S132" s="193"/>
      <c r="T132" s="132"/>
      <c r="U132" s="132"/>
      <c r="V132" s="132"/>
      <c r="W132" s="132"/>
      <c r="X132" s="132"/>
      <c r="Y132" s="132"/>
      <c r="Z132" s="132"/>
    </row>
    <row r="133" spans="2:26" ht="19.5" customHeight="1" x14ac:dyDescent="0.25">
      <c r="B133" s="132"/>
      <c r="C133" s="132"/>
      <c r="D133" s="132"/>
      <c r="E133" s="132"/>
      <c r="F133" s="132"/>
      <c r="G133" s="132"/>
      <c r="H133" s="132"/>
      <c r="I133" s="132"/>
      <c r="J133" s="132"/>
      <c r="K133" s="193"/>
      <c r="L133" s="193"/>
      <c r="M133" s="193"/>
      <c r="N133" s="193"/>
      <c r="O133" s="193"/>
      <c r="P133" s="193"/>
      <c r="Q133" s="193"/>
      <c r="R133" s="193"/>
      <c r="S133" s="193"/>
      <c r="T133" s="132"/>
      <c r="U133" s="132"/>
      <c r="V133" s="132"/>
      <c r="W133" s="132"/>
      <c r="X133" s="132"/>
      <c r="Y133" s="132"/>
      <c r="Z133" s="132"/>
    </row>
    <row r="134" spans="2:26" ht="19.5" customHeight="1" x14ac:dyDescent="0.25">
      <c r="B134" s="132"/>
      <c r="C134" s="132"/>
      <c r="D134" s="132"/>
      <c r="E134" s="132"/>
      <c r="F134" s="132"/>
      <c r="G134" s="132"/>
      <c r="H134" s="132"/>
      <c r="I134" s="132"/>
      <c r="J134" s="132"/>
      <c r="K134" s="192" t="str">
        <f>E14</f>
        <v>LEÓN ENCARNACIÓN LETICIA</v>
      </c>
      <c r="L134" s="192"/>
      <c r="M134" s="192"/>
      <c r="N134" s="192"/>
      <c r="O134" s="192"/>
      <c r="P134" s="192"/>
      <c r="Q134" s="192"/>
      <c r="R134" s="192"/>
      <c r="S134" s="192"/>
      <c r="T134" s="132"/>
      <c r="U134" s="132"/>
      <c r="V134" s="132"/>
      <c r="W134" s="132"/>
      <c r="X134" s="132"/>
      <c r="Y134" s="132"/>
      <c r="Z134" s="132"/>
    </row>
    <row r="135" spans="2:26" ht="19.5" customHeight="1" x14ac:dyDescent="0.25">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spans="2:26" ht="18.75" customHeight="1" x14ac:dyDescent="0.25">
      <c r="B136" s="100"/>
      <c r="C136" s="272" t="s">
        <v>77</v>
      </c>
      <c r="D136" s="272"/>
      <c r="E136" s="272"/>
      <c r="F136" s="272"/>
      <c r="G136" s="272"/>
      <c r="H136" s="272"/>
      <c r="I136" s="272"/>
      <c r="J136" s="272"/>
      <c r="K136" s="272"/>
      <c r="L136" s="272"/>
      <c r="M136" s="125"/>
      <c r="N136" s="126"/>
      <c r="O136" s="100"/>
      <c r="P136" s="100"/>
      <c r="Q136" s="272" t="s">
        <v>78</v>
      </c>
      <c r="R136" s="272"/>
      <c r="S136" s="272"/>
      <c r="T136" s="272"/>
      <c r="U136" s="272"/>
      <c r="V136" s="272"/>
      <c r="W136" s="272"/>
      <c r="X136" s="272"/>
      <c r="Y136" s="272"/>
      <c r="Z136" s="272"/>
    </row>
    <row r="137" spans="2:26" x14ac:dyDescent="0.25">
      <c r="B137" s="100"/>
      <c r="C137" s="193" t="s">
        <v>79</v>
      </c>
      <c r="D137" s="193"/>
      <c r="E137" s="193"/>
      <c r="F137" s="193"/>
      <c r="G137" s="193"/>
      <c r="H137" s="193"/>
      <c r="I137" s="193"/>
      <c r="J137" s="193"/>
      <c r="K137" s="193"/>
      <c r="L137" s="193"/>
      <c r="M137" s="31"/>
      <c r="N137" s="126"/>
      <c r="O137" s="100"/>
      <c r="P137" s="100"/>
      <c r="Q137" s="193" t="s">
        <v>79</v>
      </c>
      <c r="R137" s="193"/>
      <c r="S137" s="193"/>
      <c r="T137" s="193"/>
      <c r="U137" s="193"/>
      <c r="V137" s="193"/>
      <c r="W137" s="193"/>
      <c r="X137" s="193"/>
      <c r="Y137" s="193"/>
      <c r="Z137" s="193"/>
    </row>
    <row r="138" spans="2:26" x14ac:dyDescent="0.25">
      <c r="B138" s="100"/>
      <c r="C138" s="193"/>
      <c r="D138" s="193"/>
      <c r="E138" s="193"/>
      <c r="F138" s="193"/>
      <c r="G138" s="193"/>
      <c r="H138" s="193"/>
      <c r="I138" s="193"/>
      <c r="J138" s="193"/>
      <c r="K138" s="193"/>
      <c r="L138" s="193"/>
      <c r="M138" s="31"/>
      <c r="N138" s="126"/>
      <c r="O138" s="100"/>
      <c r="P138" s="100"/>
      <c r="Q138" s="193"/>
      <c r="R138" s="193"/>
      <c r="S138" s="193"/>
      <c r="T138" s="193"/>
      <c r="U138" s="193"/>
      <c r="V138" s="193"/>
      <c r="W138" s="193"/>
      <c r="X138" s="193"/>
      <c r="Y138" s="193"/>
      <c r="Z138" s="193"/>
    </row>
    <row r="139" spans="2:26" ht="28.5" customHeight="1" x14ac:dyDescent="0.25">
      <c r="B139" s="100"/>
      <c r="C139" s="194" t="s">
        <v>363</v>
      </c>
      <c r="D139" s="194"/>
      <c r="E139" s="194"/>
      <c r="F139" s="194"/>
      <c r="G139" s="194"/>
      <c r="H139" s="194"/>
      <c r="I139" s="194"/>
      <c r="J139" s="194"/>
      <c r="K139" s="194"/>
      <c r="L139" s="194"/>
      <c r="M139" s="32"/>
      <c r="N139" s="127"/>
      <c r="O139" s="128"/>
      <c r="P139" s="128"/>
      <c r="Q139" s="194" t="s">
        <v>223</v>
      </c>
      <c r="R139" s="194"/>
      <c r="S139" s="194"/>
      <c r="T139" s="194"/>
      <c r="U139" s="194"/>
      <c r="V139" s="194"/>
      <c r="W139" s="194"/>
      <c r="X139" s="194"/>
      <c r="Y139" s="194"/>
      <c r="Z139" s="194"/>
    </row>
    <row r="140" spans="2:26" ht="15" customHeight="1" x14ac:dyDescent="0.25">
      <c r="B140" s="100"/>
      <c r="C140" s="192" t="s">
        <v>415</v>
      </c>
      <c r="D140" s="192"/>
      <c r="E140" s="192"/>
      <c r="F140" s="192"/>
      <c r="G140" s="192"/>
      <c r="H140" s="192"/>
      <c r="I140" s="192"/>
      <c r="J140" s="192"/>
      <c r="K140" s="192"/>
      <c r="L140" s="192"/>
      <c r="M140" s="33"/>
      <c r="N140" s="126"/>
      <c r="O140" s="100"/>
      <c r="P140" s="100"/>
      <c r="Q140" s="195" t="s">
        <v>286</v>
      </c>
      <c r="R140" s="195"/>
      <c r="S140" s="195"/>
      <c r="T140" s="195"/>
      <c r="U140" s="195"/>
      <c r="V140" s="195"/>
      <c r="W140" s="195"/>
      <c r="X140" s="195"/>
      <c r="Y140" s="195"/>
      <c r="Z140" s="195"/>
    </row>
    <row r="141" spans="2:26" x14ac:dyDescent="0.25">
      <c r="B141" s="100"/>
      <c r="C141" s="100"/>
      <c r="D141" s="100"/>
      <c r="E141" s="100"/>
      <c r="F141" s="100"/>
      <c r="G141" s="100"/>
      <c r="H141" s="100"/>
      <c r="I141" s="100"/>
      <c r="J141" s="100"/>
      <c r="K141" s="100"/>
      <c r="L141" s="100"/>
      <c r="M141" s="126"/>
      <c r="N141" s="126"/>
      <c r="O141" s="100"/>
      <c r="P141" s="100"/>
      <c r="Q141" s="100"/>
      <c r="R141" s="100"/>
      <c r="S141" s="100"/>
      <c r="T141" s="100"/>
      <c r="V141" s="100"/>
      <c r="W141" s="100"/>
      <c r="X141" s="100"/>
      <c r="Y141" s="100"/>
      <c r="Z141" s="100"/>
    </row>
    <row r="142" spans="2:26" x14ac:dyDescent="0.25">
      <c r="B142" s="100"/>
      <c r="C142" s="100"/>
      <c r="D142" s="100"/>
      <c r="E142" s="100"/>
      <c r="F142" s="100"/>
      <c r="G142" s="100"/>
      <c r="H142" s="100"/>
      <c r="I142" s="100"/>
      <c r="J142" s="100"/>
      <c r="K142" s="100"/>
      <c r="L142" s="100"/>
      <c r="M142" s="100"/>
      <c r="N142" s="100"/>
      <c r="O142" s="100"/>
      <c r="P142" s="100"/>
      <c r="Q142" s="100"/>
      <c r="R142" s="100"/>
      <c r="S142" s="100"/>
      <c r="T142" s="100"/>
      <c r="V142" s="100"/>
      <c r="W142" s="100"/>
      <c r="X142" s="100"/>
      <c r="Y142" s="100"/>
      <c r="Z142" s="100"/>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1">
    <mergeCell ref="C128:Z128"/>
    <mergeCell ref="F44:M44"/>
    <mergeCell ref="N44:T44"/>
    <mergeCell ref="F45:M45"/>
    <mergeCell ref="N45:T45"/>
    <mergeCell ref="F46:M46"/>
    <mergeCell ref="N46:T46"/>
    <mergeCell ref="C113:Z113"/>
    <mergeCell ref="C114:Z114"/>
    <mergeCell ref="C115:Z115"/>
    <mergeCell ref="N47:T47"/>
    <mergeCell ref="F47:M47"/>
    <mergeCell ref="F48:M48"/>
    <mergeCell ref="N48:T48"/>
    <mergeCell ref="U47:Z47"/>
    <mergeCell ref="U48:Z48"/>
    <mergeCell ref="C137:L138"/>
    <mergeCell ref="Q137:Z138"/>
    <mergeCell ref="C139:L139"/>
    <mergeCell ref="Q139:Z139"/>
    <mergeCell ref="C98:F98"/>
    <mergeCell ref="C99:F99"/>
    <mergeCell ref="C100:F100"/>
    <mergeCell ref="E102:X102"/>
    <mergeCell ref="E103:X103"/>
    <mergeCell ref="E104:X104"/>
    <mergeCell ref="C96:F96"/>
    <mergeCell ref="G96:J96"/>
    <mergeCell ref="K96:N96"/>
    <mergeCell ref="O96:Q96"/>
    <mergeCell ref="R96:U96"/>
    <mergeCell ref="V96:X96"/>
    <mergeCell ref="C95:F95"/>
    <mergeCell ref="G95:J95"/>
    <mergeCell ref="C140:L140"/>
    <mergeCell ref="Q140:Z140"/>
    <mergeCell ref="C129:Z129"/>
    <mergeCell ref="K131:S131"/>
    <mergeCell ref="K132:S133"/>
    <mergeCell ref="K134:S134"/>
    <mergeCell ref="C136:L136"/>
    <mergeCell ref="Q136:Z136"/>
    <mergeCell ref="E105:X105"/>
    <mergeCell ref="B109:Z109"/>
    <mergeCell ref="C111:Z111"/>
    <mergeCell ref="C112:Z112"/>
    <mergeCell ref="C125:Z125"/>
    <mergeCell ref="C126:Z126"/>
    <mergeCell ref="C116:Z116"/>
    <mergeCell ref="C117:Z117"/>
    <mergeCell ref="C118:Z118"/>
    <mergeCell ref="C119:Z119"/>
    <mergeCell ref="C120:Z120"/>
    <mergeCell ref="C121:Z121"/>
    <mergeCell ref="C122:Z122"/>
    <mergeCell ref="C123:Z123"/>
    <mergeCell ref="C124:Z124"/>
    <mergeCell ref="C127:Z127"/>
    <mergeCell ref="K95:N95"/>
    <mergeCell ref="O95:Q95"/>
    <mergeCell ref="R95:U95"/>
    <mergeCell ref="V95:X95"/>
    <mergeCell ref="C94:F94"/>
    <mergeCell ref="G94:J94"/>
    <mergeCell ref="K94:N94"/>
    <mergeCell ref="O94:Q94"/>
    <mergeCell ref="R94:U94"/>
    <mergeCell ref="V94:X94"/>
    <mergeCell ref="B89:H89"/>
    <mergeCell ref="I89:J89"/>
    <mergeCell ref="B90:Z90"/>
    <mergeCell ref="B91:Z91"/>
    <mergeCell ref="C93:F93"/>
    <mergeCell ref="G93:J93"/>
    <mergeCell ref="K93:N93"/>
    <mergeCell ref="O93:Q93"/>
    <mergeCell ref="R93:U93"/>
    <mergeCell ref="V93:X93"/>
    <mergeCell ref="B88:H88"/>
    <mergeCell ref="I88:J88"/>
    <mergeCell ref="Q88:W88"/>
    <mergeCell ref="B86:H86"/>
    <mergeCell ref="I86:J86"/>
    <mergeCell ref="Q86:W86"/>
    <mergeCell ref="B87:H87"/>
    <mergeCell ref="I87:J87"/>
    <mergeCell ref="Q87:W87"/>
    <mergeCell ref="B82:Z82"/>
    <mergeCell ref="B84:H85"/>
    <mergeCell ref="I84:J85"/>
    <mergeCell ref="K84:P84"/>
    <mergeCell ref="Q84:Z84"/>
    <mergeCell ref="Q85:W85"/>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74:Z74"/>
    <mergeCell ref="B75:E75"/>
    <mergeCell ref="F75:G75"/>
    <mergeCell ref="H75:W75"/>
    <mergeCell ref="X75:Z75"/>
    <mergeCell ref="B76:E79"/>
    <mergeCell ref="F76:G76"/>
    <mergeCell ref="H76:W76"/>
    <mergeCell ref="X76:Z76"/>
    <mergeCell ref="F77:G77"/>
    <mergeCell ref="B72:D72"/>
    <mergeCell ref="E72:S72"/>
    <mergeCell ref="T72:Z72"/>
    <mergeCell ref="B73:D73"/>
    <mergeCell ref="E73:S73"/>
    <mergeCell ref="T73:Z73"/>
    <mergeCell ref="B70:D70"/>
    <mergeCell ref="E70:S70"/>
    <mergeCell ref="T70:Z70"/>
    <mergeCell ref="B71:D71"/>
    <mergeCell ref="E71:S71"/>
    <mergeCell ref="T71:Z71"/>
    <mergeCell ref="B68:D68"/>
    <mergeCell ref="E68:S68"/>
    <mergeCell ref="T68:Z68"/>
    <mergeCell ref="B69:D69"/>
    <mergeCell ref="E69:S69"/>
    <mergeCell ref="T69:Z69"/>
    <mergeCell ref="C61:R61"/>
    <mergeCell ref="S61:Z61"/>
    <mergeCell ref="B63:Z63"/>
    <mergeCell ref="B65:Z65"/>
    <mergeCell ref="B67:D67"/>
    <mergeCell ref="E67:S67"/>
    <mergeCell ref="T67:Z67"/>
    <mergeCell ref="C60:R60"/>
    <mergeCell ref="S60:Z60"/>
    <mergeCell ref="B52:T52"/>
    <mergeCell ref="U52:Z52"/>
    <mergeCell ref="B54:Z54"/>
    <mergeCell ref="C56:R56"/>
    <mergeCell ref="S56:Z56"/>
    <mergeCell ref="C57:R57"/>
    <mergeCell ref="S57:Z57"/>
    <mergeCell ref="F51:M51"/>
    <mergeCell ref="N51:T51"/>
    <mergeCell ref="U51:Z51"/>
    <mergeCell ref="C58:R58"/>
    <mergeCell ref="S58:Z58"/>
    <mergeCell ref="C59:R59"/>
    <mergeCell ref="S59:Z59"/>
    <mergeCell ref="N43:T43"/>
    <mergeCell ref="U43:Z43"/>
    <mergeCell ref="F49:M49"/>
    <mergeCell ref="N49:T49"/>
    <mergeCell ref="U49:Z49"/>
    <mergeCell ref="F50:M50"/>
    <mergeCell ref="N50:T50"/>
    <mergeCell ref="U50:Z50"/>
    <mergeCell ref="B39:Z39"/>
    <mergeCell ref="B41:E41"/>
    <mergeCell ref="F41:M41"/>
    <mergeCell ref="N41:T41"/>
    <mergeCell ref="U41:Z41"/>
    <mergeCell ref="B42:E51"/>
    <mergeCell ref="F42:M42"/>
    <mergeCell ref="N42:T42"/>
    <mergeCell ref="U42:Z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7:Z61">
      <formula1>LabTalleres</formula1>
    </dataValidation>
    <dataValidation type="list" allowBlank="1" showInputMessage="1" showErrorMessage="1" sqref="M140">
      <formula1>$C$3:$C$110</formula1>
    </dataValidation>
    <dataValidation allowBlank="1" showInputMessage="1" showErrorMessage="1" prompt="Se recomienda el uso exclusivo de los instrumentos enlistados" sqref="T67"/>
    <dataValidation allowBlank="1" showInputMessage="1" showErrorMessage="1" prompt="Introduzca  la fecha  con el grupo asignado colocando DIA/MES/AÑO.  Las celdas no utilizadas colocar &quot;X&quot;" sqref="H108:M108"/>
    <dataValidation allowBlank="1" showInputMessage="1" showErrorMessage="1" prompt="Introduzca  la fecha de inicio de unidad con el grupo asignado colocando DIA/MES/AÑO.  Las celdas no utilizadas colocar &quot;X&quot;" sqref="C107:H107"/>
    <dataValidation allowBlank="1" showInputMessage="1" showErrorMessage="1" prompt="Colocar la clave del grupo asignado, las celdas no utilizadas colocar &quot;X&quot;" sqref="G100:H101"/>
    <dataValidation allowBlank="1" showInputMessage="1" showErrorMessage="1" prompt="Introduzca la fecha programada en formato Dia/Mes/Año" sqref="R108 N108 G108 W108"/>
    <dataValidation allowBlank="1" showInputMessage="1" showErrorMessage="1" prompt="Escriba el nombre de la Asignatura Utilice Mayúsculas y Minúsculas" sqref="E12"/>
    <dataValidation allowBlank="1" showInputMessage="1" showErrorMessage="1" prompt="Inserte la firma digitalizada" sqref="K132:S133 C137:L138 Q137:Z13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2" max="16383" man="1"/>
    <brk id="73" max="16383" man="1"/>
    <brk id="76" max="16383" man="1"/>
    <brk id="89" max="16383" man="1"/>
    <brk id="107"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Q86:W88</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Q140:Z140</xm:sqref>
        </x14:dataValidation>
        <x14:dataValidation type="list" allowBlank="1" showInputMessage="1" showErrorMessage="1">
          <x14:formula1>
            <xm:f>'Carreras - Especialidades'!$G$2:$G$11</xm:f>
          </x14:formula1>
          <xm:sqref>Q139:Z139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9"/>
  <sheetViews>
    <sheetView showGridLines="0" view="pageBreakPreview" zoomScale="120" zoomScaleNormal="110" zoomScaleSheetLayoutView="120" workbookViewId="0">
      <selection activeCell="H74" sqref="H74:W7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0"/>
      <c r="B1" s="51"/>
      <c r="C1" s="51"/>
      <c r="D1" s="52"/>
      <c r="E1" s="53"/>
      <c r="F1" s="51"/>
      <c r="G1" s="51"/>
      <c r="H1" s="51"/>
      <c r="I1" s="51"/>
      <c r="J1" s="53"/>
      <c r="K1" s="51"/>
      <c r="L1" s="51"/>
      <c r="M1" s="51"/>
      <c r="N1" s="51"/>
      <c r="O1" s="51"/>
      <c r="P1" s="52"/>
      <c r="Q1" s="51"/>
      <c r="R1" s="51"/>
      <c r="S1" s="51"/>
      <c r="T1" s="51"/>
      <c r="U1" s="51"/>
      <c r="V1" s="51"/>
      <c r="W1" s="51"/>
      <c r="X1" s="51"/>
      <c r="Y1" s="51"/>
      <c r="Z1" s="51"/>
      <c r="AA1" s="54"/>
    </row>
    <row r="2" spans="1:28" s="29" customFormat="1" ht="11.25" customHeight="1" x14ac:dyDescent="0.25">
      <c r="A2" s="55"/>
      <c r="B2" s="56"/>
      <c r="C2" s="56"/>
      <c r="D2" s="57"/>
      <c r="E2" s="205" t="s">
        <v>0</v>
      </c>
      <c r="F2" s="205"/>
      <c r="G2" s="205"/>
      <c r="H2" s="205"/>
      <c r="I2" s="205"/>
      <c r="J2" s="205"/>
      <c r="K2" s="205"/>
      <c r="L2" s="205"/>
      <c r="M2" s="205"/>
      <c r="N2" s="205"/>
      <c r="O2" s="205"/>
      <c r="P2" s="205"/>
      <c r="Q2" s="205"/>
      <c r="R2" s="205"/>
      <c r="S2" s="205"/>
      <c r="T2" s="205"/>
      <c r="U2" s="205"/>
      <c r="V2" s="205"/>
      <c r="W2" s="205"/>
      <c r="X2" s="205"/>
      <c r="Y2" s="205"/>
      <c r="Z2" s="205"/>
      <c r="AA2" s="58"/>
    </row>
    <row r="3" spans="1:28" s="29" customFormat="1" ht="12" customHeight="1" x14ac:dyDescent="0.25">
      <c r="A3" s="55"/>
      <c r="B3" s="56"/>
      <c r="C3" s="56"/>
      <c r="D3" s="57"/>
      <c r="E3" s="56"/>
      <c r="F3" s="59"/>
      <c r="G3" s="59"/>
      <c r="H3" s="59"/>
      <c r="I3" s="59"/>
      <c r="J3" s="59"/>
      <c r="K3" s="59"/>
      <c r="L3" s="59"/>
      <c r="M3" s="222" t="s">
        <v>182</v>
      </c>
      <c r="N3" s="222"/>
      <c r="O3" s="222"/>
      <c r="P3" s="222"/>
      <c r="Q3" s="222"/>
      <c r="R3" s="222"/>
      <c r="S3" s="222"/>
      <c r="T3" s="222"/>
      <c r="U3" s="222"/>
      <c r="V3" s="222"/>
      <c r="W3" s="222"/>
      <c r="X3" s="222"/>
      <c r="Y3" s="222"/>
      <c r="Z3" s="222"/>
      <c r="AA3" s="58"/>
    </row>
    <row r="4" spans="1:28" s="29" customFormat="1" ht="14.25" customHeight="1" x14ac:dyDescent="0.25">
      <c r="A4" s="55"/>
      <c r="B4" s="56"/>
      <c r="C4" s="56"/>
      <c r="D4" s="57"/>
      <c r="E4" s="56"/>
      <c r="F4" s="59"/>
      <c r="G4" s="59"/>
      <c r="H4" s="59"/>
      <c r="I4" s="59"/>
      <c r="J4" s="59"/>
      <c r="K4" s="59"/>
      <c r="L4" s="59"/>
      <c r="M4" s="221" t="s">
        <v>178</v>
      </c>
      <c r="N4" s="221"/>
      <c r="O4" s="221"/>
      <c r="P4" s="221"/>
      <c r="Q4" s="221"/>
      <c r="R4" s="221"/>
      <c r="S4" s="221"/>
      <c r="T4" s="221"/>
      <c r="U4" s="221"/>
      <c r="V4" s="221"/>
      <c r="W4" s="221"/>
      <c r="X4" s="221"/>
      <c r="Y4" s="221"/>
      <c r="Z4" s="221"/>
      <c r="AA4" s="58"/>
    </row>
    <row r="5" spans="1:28" s="29" customFormat="1" ht="3" customHeight="1" x14ac:dyDescent="0.3">
      <c r="A5" s="60"/>
      <c r="B5" s="61"/>
      <c r="C5" s="61"/>
      <c r="D5" s="62"/>
      <c r="E5" s="63"/>
      <c r="F5" s="61"/>
      <c r="G5" s="61"/>
      <c r="H5" s="61"/>
      <c r="I5" s="61"/>
      <c r="J5" s="63"/>
      <c r="K5" s="61"/>
      <c r="L5" s="61"/>
      <c r="M5" s="61"/>
      <c r="N5" s="61"/>
      <c r="O5" s="61"/>
      <c r="P5" s="62"/>
      <c r="Q5" s="61"/>
      <c r="R5" s="61"/>
      <c r="S5" s="61"/>
      <c r="T5" s="61"/>
      <c r="U5" s="61"/>
      <c r="V5" s="61"/>
      <c r="W5" s="61"/>
      <c r="X5" s="61"/>
      <c r="Y5" s="61"/>
      <c r="Z5" s="61"/>
      <c r="AA5" s="64"/>
    </row>
    <row r="6" spans="1:28" ht="3.75" customHeight="1" x14ac:dyDescent="0.3">
      <c r="A6" s="66"/>
      <c r="B6" s="66"/>
      <c r="C6" s="66"/>
      <c r="D6" s="67"/>
      <c r="E6" s="68"/>
      <c r="F6" s="66"/>
      <c r="G6" s="66"/>
      <c r="H6" s="66"/>
      <c r="I6" s="66"/>
      <c r="J6" s="68"/>
      <c r="K6" s="66"/>
      <c r="L6" s="66"/>
      <c r="M6" s="66"/>
      <c r="N6" s="66"/>
      <c r="O6" s="66"/>
      <c r="P6" s="67"/>
      <c r="Q6" s="66"/>
      <c r="R6" s="66"/>
      <c r="S6" s="66"/>
      <c r="T6" s="66"/>
      <c r="U6" s="66"/>
      <c r="V6" s="66"/>
      <c r="W6" s="66"/>
      <c r="X6" s="66"/>
      <c r="Y6" s="66"/>
      <c r="Z6" s="66"/>
      <c r="AA6" s="66"/>
    </row>
    <row r="7" spans="1:28" ht="12" customHeight="1" x14ac:dyDescent="0.25">
      <c r="A7" s="66"/>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06">
        <v>5</v>
      </c>
      <c r="Y7" s="206"/>
      <c r="Z7" s="206"/>
      <c r="AA7" s="69"/>
      <c r="AB7" s="134"/>
    </row>
    <row r="8" spans="1:28" ht="3" customHeight="1" x14ac:dyDescent="0.3">
      <c r="A8" s="66"/>
      <c r="B8" s="70"/>
      <c r="C8" s="71"/>
      <c r="D8" s="66"/>
      <c r="E8" s="72"/>
      <c r="F8" s="66"/>
      <c r="G8" s="66"/>
      <c r="H8" s="66"/>
      <c r="I8" s="66"/>
      <c r="J8" s="56"/>
      <c r="K8" s="70"/>
      <c r="L8" s="71"/>
      <c r="M8" s="66"/>
      <c r="N8" s="66"/>
      <c r="O8" s="66"/>
      <c r="P8" s="73"/>
      <c r="Q8" s="74"/>
      <c r="R8" s="74"/>
      <c r="S8" s="74"/>
      <c r="T8" s="66"/>
      <c r="U8" s="66"/>
      <c r="V8" s="66"/>
      <c r="W8" s="66"/>
      <c r="X8" s="75"/>
      <c r="Y8" s="75"/>
      <c r="Z8" s="75"/>
      <c r="AA8" s="56"/>
      <c r="AB8" s="29"/>
    </row>
    <row r="9" spans="1:28" ht="12" customHeight="1" x14ac:dyDescent="0.25">
      <c r="A9" s="66"/>
      <c r="B9" s="143" t="s">
        <v>5</v>
      </c>
      <c r="C9" s="143"/>
      <c r="D9" s="143"/>
      <c r="E9" s="223" t="s">
        <v>42</v>
      </c>
      <c r="F9" s="223"/>
      <c r="G9" s="223"/>
      <c r="H9" s="223"/>
      <c r="I9" s="223"/>
      <c r="J9" s="223"/>
      <c r="K9" s="143" t="s">
        <v>2</v>
      </c>
      <c r="L9" s="143"/>
      <c r="M9" s="143"/>
      <c r="N9" s="143"/>
      <c r="O9" s="143"/>
      <c r="P9" s="315" t="s">
        <v>290</v>
      </c>
      <c r="Q9" s="315"/>
      <c r="R9" s="315"/>
      <c r="S9" s="315"/>
      <c r="T9" s="141" t="s">
        <v>4</v>
      </c>
      <c r="U9" s="141"/>
      <c r="V9" s="141"/>
      <c r="W9" s="141"/>
      <c r="X9" s="206" t="s">
        <v>72</v>
      </c>
      <c r="Y9" s="206"/>
      <c r="Z9" s="206"/>
      <c r="AA9" s="69"/>
      <c r="AB9" s="134"/>
    </row>
    <row r="10" spans="1:28" ht="5.25" customHeight="1" thickBot="1" x14ac:dyDescent="0.35">
      <c r="B10" s="92"/>
      <c r="C10" s="93"/>
      <c r="E10" s="94"/>
      <c r="F10" s="95"/>
      <c r="G10" s="95"/>
      <c r="H10" s="95"/>
      <c r="I10" s="95"/>
      <c r="J10" s="96"/>
      <c r="K10" s="96"/>
      <c r="L10" s="92"/>
      <c r="M10" s="93"/>
      <c r="N10" s="95"/>
      <c r="O10" s="95"/>
      <c r="Q10" s="94"/>
      <c r="R10" s="95"/>
      <c r="S10" s="95"/>
      <c r="T10" s="95"/>
      <c r="AA10" s="29"/>
      <c r="AB10" s="29"/>
    </row>
    <row r="11" spans="1:28" ht="22.5" customHeight="1" thickTop="1" thickBot="1" x14ac:dyDescent="0.3">
      <c r="B11" s="170" t="s">
        <v>83</v>
      </c>
      <c r="C11" s="207"/>
      <c r="D11" s="171"/>
      <c r="E11" s="167" t="s">
        <v>210</v>
      </c>
      <c r="F11" s="168"/>
      <c r="G11" s="168"/>
      <c r="H11" s="168"/>
      <c r="I11" s="168"/>
      <c r="J11" s="168"/>
      <c r="K11" s="168"/>
      <c r="L11" s="168"/>
      <c r="M11" s="168"/>
      <c r="N11" s="207" t="s">
        <v>164</v>
      </c>
      <c r="O11" s="207"/>
      <c r="P11" s="207"/>
      <c r="Q11" s="310" t="s">
        <v>70</v>
      </c>
      <c r="R11" s="310"/>
      <c r="S11" s="310"/>
      <c r="T11" s="310"/>
      <c r="U11" s="310"/>
      <c r="V11" s="310"/>
      <c r="W11" s="310"/>
      <c r="X11" s="310"/>
      <c r="Y11" s="310"/>
      <c r="Z11" s="311"/>
      <c r="AA11" s="29"/>
      <c r="AB11" s="29"/>
    </row>
    <row r="12" spans="1:28" s="79" customFormat="1" ht="22.5" customHeight="1" thickTop="1" thickBot="1" x14ac:dyDescent="0.25">
      <c r="A12" s="11"/>
      <c r="B12" s="170" t="s">
        <v>120</v>
      </c>
      <c r="C12" s="207"/>
      <c r="D12" s="171"/>
      <c r="E12" s="452" t="s">
        <v>292</v>
      </c>
      <c r="F12" s="453"/>
      <c r="G12" s="453"/>
      <c r="H12" s="453"/>
      <c r="I12" s="453"/>
      <c r="J12" s="453"/>
      <c r="K12" s="453"/>
      <c r="L12" s="453"/>
      <c r="M12" s="453"/>
      <c r="N12" s="453"/>
      <c r="O12" s="207" t="s">
        <v>135</v>
      </c>
      <c r="P12" s="207"/>
      <c r="Q12" s="454" t="s">
        <v>293</v>
      </c>
      <c r="R12" s="453"/>
      <c r="S12" s="207" t="s">
        <v>80</v>
      </c>
      <c r="T12" s="207"/>
      <c r="U12" s="160" t="s">
        <v>301</v>
      </c>
      <c r="V12" s="161"/>
      <c r="W12" s="170" t="s">
        <v>136</v>
      </c>
      <c r="X12" s="207"/>
      <c r="Y12" s="190" t="s">
        <v>304</v>
      </c>
      <c r="Z12" s="191"/>
      <c r="AA12" s="97"/>
    </row>
    <row r="13" spans="1:28" s="79" customFormat="1" ht="22.5" customHeight="1" thickTop="1" thickBot="1" x14ac:dyDescent="0.25">
      <c r="A13" s="11"/>
      <c r="B13" s="170" t="s">
        <v>82</v>
      </c>
      <c r="C13" s="207"/>
      <c r="D13" s="171"/>
      <c r="E13" s="452" t="s">
        <v>294</v>
      </c>
      <c r="F13" s="453"/>
      <c r="G13" s="453"/>
      <c r="H13" s="453"/>
      <c r="I13" s="453"/>
      <c r="J13" s="170" t="s">
        <v>163</v>
      </c>
      <c r="K13" s="207"/>
      <c r="L13" s="171"/>
      <c r="M13" s="458" t="s">
        <v>295</v>
      </c>
      <c r="N13" s="453"/>
      <c r="O13" s="458" t="s">
        <v>296</v>
      </c>
      <c r="P13" s="453"/>
      <c r="Q13" s="458" t="s">
        <v>297</v>
      </c>
      <c r="R13" s="453"/>
      <c r="S13" s="165" t="s">
        <v>298</v>
      </c>
      <c r="T13" s="166"/>
      <c r="U13" s="170" t="s">
        <v>84</v>
      </c>
      <c r="V13" s="171"/>
      <c r="W13" s="167" t="s">
        <v>278</v>
      </c>
      <c r="X13" s="168"/>
      <c r="Y13" s="168"/>
      <c r="Z13" s="169"/>
      <c r="AA13" s="97"/>
    </row>
    <row r="14" spans="1:28" s="79" customFormat="1" ht="22.5" customHeight="1" thickTop="1" thickBot="1" x14ac:dyDescent="0.25">
      <c r="A14" s="11"/>
      <c r="B14" s="170" t="s">
        <v>121</v>
      </c>
      <c r="C14" s="207"/>
      <c r="D14" s="171"/>
      <c r="E14" s="452" t="s">
        <v>299</v>
      </c>
      <c r="F14" s="453"/>
      <c r="G14" s="453"/>
      <c r="H14" s="453"/>
      <c r="I14" s="453"/>
      <c r="J14" s="453"/>
      <c r="K14" s="453"/>
      <c r="L14" s="453"/>
      <c r="M14" s="453"/>
      <c r="N14" s="453"/>
      <c r="O14" s="453"/>
      <c r="P14" s="453"/>
      <c r="Q14" s="453"/>
      <c r="R14" s="453"/>
      <c r="S14" s="453"/>
      <c r="T14" s="453"/>
      <c r="U14" s="453"/>
      <c r="V14" s="453"/>
      <c r="W14" s="453"/>
      <c r="X14" s="453"/>
      <c r="Y14" s="453"/>
      <c r="Z14" s="453"/>
      <c r="AA14" s="98"/>
    </row>
    <row r="15" spans="1:28" s="79" customFormat="1" ht="21" customHeight="1" thickTop="1" thickBot="1" x14ac:dyDescent="0.3">
      <c r="A15" s="11"/>
      <c r="B15" s="218" t="s">
        <v>178</v>
      </c>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20"/>
      <c r="AA15" s="98"/>
    </row>
    <row r="16" spans="1:28" s="27" customFormat="1" ht="3" customHeight="1" thickTop="1" thickBot="1" x14ac:dyDescent="0.3"/>
    <row r="17" spans="1:27" s="27" customFormat="1" ht="21" customHeight="1" thickTop="1" x14ac:dyDescent="0.25">
      <c r="B17" s="212" t="s">
        <v>131</v>
      </c>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4"/>
    </row>
    <row r="18" spans="1:27" s="27" customFormat="1" ht="30.75" customHeight="1" x14ac:dyDescent="0.25">
      <c r="B18" s="209" t="str">
        <f>'F-AC-13 T1'!B18:Z18</f>
        <v>La asignatura de Administración Financiera I, aporta al perfil del Licenciado en Administración, las competencias necesarias para identificar las oportunidades de negocios en las diferentes actividades económicas y de mercado para crear organizaciones que contribuyan a la transformación económica y social. Conocer, interpretar y aplicar el marco legal vigente nacional e internacional, para dar certeza jurídica a las organizaciones. Analiza e interpreta información financiera y económica para la toma de decisiones en las organizaciones,  la importancia de la asignatura radica en tener una visión multidisciplinaria para generar propuestas y desarrollar acciones de manera inmediata ante escenarios de contingencia. La asignatura consiste en cuatro temas; primero un recorrido sobre los conceptos y funciones de la administración financiera; en un segundo momento la aplicación de técnicas y herramientas para el análisis de los estados financieros un tercer momento, la toma de decisiones para la inversión, incrementos de rendimientos, entre otros. La asignatura de administración Financiera I es la continuación de las asignaturas contables que proporcionaron los conocimientos para la elaboración de estados financieros y a su vez es el antecedente de la Administración Financiera II que proporcionará conocimientos habilidades y actitudes que propicien el desarrollo de funciones financieras.</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7"/>
    </row>
    <row r="19" spans="1:27" s="27" customFormat="1" ht="3.75" customHeight="1" thickBot="1" x14ac:dyDescent="0.3"/>
    <row r="20" spans="1:27" s="27" customFormat="1" ht="21" customHeight="1" thickTop="1" x14ac:dyDescent="0.25">
      <c r="B20" s="212" t="s">
        <v>179</v>
      </c>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4"/>
    </row>
    <row r="21" spans="1:27" s="27" customFormat="1" ht="30.75" customHeight="1" x14ac:dyDescent="0.25">
      <c r="B21" s="215" t="str">
        <f>'F-AC-13 T1'!B21:Z21</f>
        <v>Considerando que el Ingeniero en Administración o el Licenciado en Administración debe tener una base sólida sobre aspectos financieros, se plantea que el estudiante conozca los conceptos, así como los objetivos y principales funciones de la administración financiera, identificando las formas básicas de organizar una empresa, los aspectos relevantes que le sirven de apoyo en su desempeño profesional. Además de que mediante los diferentes métodos que se aplican para el análisis financiero, la interpretación de la información proveniente de los estados financieros básicos para proponer acciones de mejoras y comparar los resultados con lo anterior, para que el alumno adquiera la habilidad de interpretación de la información financiera, así como los diferentes tipos de apalancamiento. Se identifica la relación que se da en el modelo costo-volumen-utilidad, así como la determinación e interpretación de los diferentes grados de apalancamiento como son el operativo, el financiero y total. Es necesario tener presente las normas de información financiera que emite el Instituto Mexicano de Contadores Públicos para la presentación de los estados financieros. Esta asignatura es la continuación de las contables que proporcionaron los conocimientos para la elaboración de los estados financieros y a su vez es el antecedente de la administración financiera II, que proporcionará conocimientos, habilidades y actitudes que propicien el desarrollo de funciones financieras.</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7"/>
    </row>
    <row r="22" spans="1:27" s="27" customFormat="1" ht="4.5" customHeight="1" thickBot="1" x14ac:dyDescent="0.3">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7" s="27" customFormat="1" ht="21" customHeight="1" thickTop="1" x14ac:dyDescent="0.25">
      <c r="B23" s="212" t="s">
        <v>183</v>
      </c>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4"/>
    </row>
    <row r="24" spans="1:27" s="27" customFormat="1" ht="30.75" customHeight="1" x14ac:dyDescent="0.25">
      <c r="B24" s="215" t="str">
        <f>'F-AC-13 T1'!B24:Z24</f>
        <v xml:space="preserve">Analizar, interpretar y diagnosticar  la información financiera de organizaciones para toma de decisiones, para la optimización de los recursos. </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7"/>
    </row>
    <row r="25" spans="1:27" s="27" customFormat="1" ht="3.75" customHeight="1" thickBot="1" x14ac:dyDescent="0.3"/>
    <row r="26" spans="1:27" s="79" customFormat="1" ht="16.5" thickTop="1" x14ac:dyDescent="0.25">
      <c r="A26" s="11"/>
      <c r="B26" s="212" t="s">
        <v>184</v>
      </c>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4"/>
      <c r="AA26" s="98"/>
    </row>
    <row r="27" spans="1:27" s="79" customFormat="1" ht="30" customHeight="1" x14ac:dyDescent="0.2">
      <c r="A27" s="11"/>
      <c r="B27" s="215" t="str">
        <f>'F-AC-13 T1'!B27:Z27</f>
        <v xml:space="preserve">Analizar, interpretar y diagnosticar  la información financiera de organizaciones para toma de decisiones, para la optimización de los recursos. </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7"/>
      <c r="AA27" s="97"/>
    </row>
    <row r="28" spans="1:27" s="79" customFormat="1" ht="6"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97"/>
    </row>
    <row r="29" spans="1:27" s="79" customFormat="1" ht="30" customHeight="1" thickBot="1" x14ac:dyDescent="0.25">
      <c r="A29" s="11"/>
      <c r="B29" s="312" t="s">
        <v>132</v>
      </c>
      <c r="C29" s="313"/>
      <c r="D29" s="313"/>
      <c r="E29" s="313"/>
      <c r="F29" s="313"/>
      <c r="G29" s="314"/>
      <c r="H29" s="99">
        <v>3</v>
      </c>
      <c r="I29" s="475" t="s">
        <v>393</v>
      </c>
      <c r="J29" s="463"/>
      <c r="K29" s="463"/>
      <c r="L29" s="463"/>
      <c r="M29" s="463"/>
      <c r="N29" s="463"/>
      <c r="O29" s="463"/>
      <c r="P29" s="463"/>
      <c r="Q29" s="463"/>
      <c r="R29" s="463"/>
      <c r="S29" s="463"/>
      <c r="T29" s="463"/>
      <c r="U29" s="463"/>
      <c r="V29" s="463"/>
      <c r="W29" s="463"/>
      <c r="X29" s="463"/>
      <c r="Y29" s="463"/>
      <c r="Z29" s="483"/>
      <c r="AA29" s="97"/>
    </row>
    <row r="30" spans="1:27" s="79"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97"/>
    </row>
    <row r="31" spans="1:27" s="79" customFormat="1" ht="18.75" customHeight="1" x14ac:dyDescent="0.25">
      <c r="A31" s="11"/>
      <c r="B31" s="208" t="s">
        <v>185</v>
      </c>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98"/>
    </row>
    <row r="32" spans="1:27" s="79" customFormat="1" ht="30.75" customHeight="1" x14ac:dyDescent="0.2">
      <c r="A32" s="11"/>
      <c r="B32" s="484" t="s">
        <v>394</v>
      </c>
      <c r="C32" s="463"/>
      <c r="D32" s="463"/>
      <c r="E32" s="463"/>
      <c r="F32" s="463"/>
      <c r="G32" s="463"/>
      <c r="H32" s="463"/>
      <c r="I32" s="463"/>
      <c r="J32" s="463"/>
      <c r="K32" s="463"/>
      <c r="L32" s="463"/>
      <c r="M32" s="463"/>
      <c r="N32" s="463"/>
      <c r="O32" s="463"/>
      <c r="P32" s="463"/>
      <c r="Q32" s="463"/>
      <c r="R32" s="463"/>
      <c r="S32" s="463"/>
      <c r="T32" s="463"/>
      <c r="U32" s="463"/>
      <c r="V32" s="463"/>
      <c r="W32" s="463"/>
      <c r="X32" s="463"/>
      <c r="Y32" s="463"/>
      <c r="Z32" s="483"/>
      <c r="AA32" s="97"/>
    </row>
    <row r="33" spans="1:252" s="79" customFormat="1" ht="4.5" customHeight="1" x14ac:dyDescent="0.2">
      <c r="A33" s="11"/>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97"/>
    </row>
    <row r="34" spans="1:252" s="79" customFormat="1" ht="15" customHeight="1" x14ac:dyDescent="0.2">
      <c r="A34" s="11"/>
      <c r="B34" s="139" t="s">
        <v>85</v>
      </c>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97"/>
    </row>
    <row r="35" spans="1:252" s="79" customFormat="1" ht="4.5" customHeight="1" x14ac:dyDescent="0.2">
      <c r="A35" s="11"/>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97"/>
    </row>
    <row r="36" spans="1:252" s="79" customFormat="1" ht="30" customHeight="1" x14ac:dyDescent="0.2">
      <c r="A36" s="11"/>
      <c r="B36" s="485" t="s">
        <v>395</v>
      </c>
      <c r="C36" s="463"/>
      <c r="D36" s="463"/>
      <c r="E36" s="463"/>
      <c r="F36" s="463"/>
      <c r="G36" s="463"/>
      <c r="H36" s="463"/>
      <c r="I36" s="463"/>
      <c r="J36" s="463"/>
      <c r="K36" s="463"/>
      <c r="L36" s="463"/>
      <c r="M36" s="463"/>
      <c r="N36" s="463"/>
      <c r="O36" s="463"/>
      <c r="P36" s="463"/>
      <c r="Q36" s="463"/>
      <c r="R36" s="463"/>
      <c r="S36" s="463"/>
      <c r="T36" s="463"/>
      <c r="U36" s="463"/>
      <c r="V36" s="463"/>
      <c r="W36" s="463"/>
      <c r="X36" s="463"/>
      <c r="Y36" s="463"/>
      <c r="Z36" s="483"/>
      <c r="AA36" s="97"/>
    </row>
    <row r="37" spans="1:252" s="79"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7"/>
    </row>
    <row r="38" spans="1:252" s="79" customFormat="1" ht="2.25" customHeight="1" thickBot="1" x14ac:dyDescent="0.25">
      <c r="A38" s="1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97"/>
    </row>
    <row r="39" spans="1:252" s="79" customFormat="1" ht="21" customHeight="1" thickTop="1" thickBot="1" x14ac:dyDescent="0.3">
      <c r="A39" s="11"/>
      <c r="B39" s="172" t="s">
        <v>186</v>
      </c>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4"/>
      <c r="AA39" s="98"/>
    </row>
    <row r="40" spans="1:252" s="79" customFormat="1" ht="2.25" customHeight="1" thickTop="1" x14ac:dyDescent="0.2">
      <c r="A40" s="1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97"/>
    </row>
    <row r="41" spans="1:252" s="79" customFormat="1" ht="26.25" customHeight="1" x14ac:dyDescent="0.25">
      <c r="A41" s="10"/>
      <c r="B41" s="178" t="s">
        <v>168</v>
      </c>
      <c r="C41" s="178"/>
      <c r="D41" s="178"/>
      <c r="E41" s="178"/>
      <c r="F41" s="144" t="s">
        <v>122</v>
      </c>
      <c r="G41" s="145"/>
      <c r="H41" s="145"/>
      <c r="I41" s="145"/>
      <c r="J41" s="145"/>
      <c r="K41" s="145"/>
      <c r="L41" s="145"/>
      <c r="M41" s="146"/>
      <c r="N41" s="144" t="s">
        <v>167</v>
      </c>
      <c r="O41" s="145"/>
      <c r="P41" s="145"/>
      <c r="Q41" s="145"/>
      <c r="R41" s="145"/>
      <c r="S41" s="145"/>
      <c r="T41" s="146"/>
      <c r="U41" s="144" t="s">
        <v>81</v>
      </c>
      <c r="V41" s="145"/>
      <c r="W41" s="145"/>
      <c r="X41" s="145"/>
      <c r="Y41" s="145"/>
      <c r="Z41" s="14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17.75" customHeight="1" x14ac:dyDescent="0.2">
      <c r="B42" s="304" t="s">
        <v>410</v>
      </c>
      <c r="C42" s="304"/>
      <c r="D42" s="304"/>
      <c r="E42" s="304"/>
      <c r="F42" s="459" t="s">
        <v>396</v>
      </c>
      <c r="G42" s="460"/>
      <c r="H42" s="460"/>
      <c r="I42" s="460"/>
      <c r="J42" s="460"/>
      <c r="K42" s="460"/>
      <c r="L42" s="460"/>
      <c r="M42" s="461"/>
      <c r="N42" s="459" t="s">
        <v>397</v>
      </c>
      <c r="O42" s="460"/>
      <c r="P42" s="460"/>
      <c r="Q42" s="460"/>
      <c r="R42" s="460"/>
      <c r="S42" s="460"/>
      <c r="T42" s="461"/>
      <c r="U42" s="147" t="s">
        <v>417</v>
      </c>
      <c r="V42" s="148"/>
      <c r="W42" s="148"/>
      <c r="X42" s="148"/>
      <c r="Y42" s="148"/>
      <c r="Z42" s="149"/>
    </row>
    <row r="43" spans="1:252" ht="59.25" customHeight="1" x14ac:dyDescent="0.2">
      <c r="B43" s="305"/>
      <c r="C43" s="305"/>
      <c r="D43" s="305"/>
      <c r="E43" s="305"/>
      <c r="F43" s="459" t="s">
        <v>398</v>
      </c>
      <c r="G43" s="460"/>
      <c r="H43" s="460"/>
      <c r="I43" s="460"/>
      <c r="J43" s="460"/>
      <c r="K43" s="460"/>
      <c r="L43" s="460"/>
      <c r="M43" s="461"/>
      <c r="N43" s="459" t="s">
        <v>399</v>
      </c>
      <c r="O43" s="460"/>
      <c r="P43" s="460"/>
      <c r="Q43" s="460"/>
      <c r="R43" s="460"/>
      <c r="S43" s="460"/>
      <c r="T43" s="461"/>
      <c r="U43" s="154"/>
      <c r="V43" s="155"/>
      <c r="W43" s="155"/>
      <c r="X43" s="155"/>
      <c r="Y43" s="155"/>
      <c r="Z43" s="156"/>
    </row>
    <row r="44" spans="1:252" ht="88.5" customHeight="1" x14ac:dyDescent="0.2">
      <c r="B44" s="305"/>
      <c r="C44" s="305"/>
      <c r="D44" s="305"/>
      <c r="E44" s="305"/>
      <c r="F44" s="459" t="s">
        <v>400</v>
      </c>
      <c r="G44" s="460"/>
      <c r="H44" s="460"/>
      <c r="I44" s="460"/>
      <c r="J44" s="460"/>
      <c r="K44" s="460"/>
      <c r="L44" s="460"/>
      <c r="M44" s="461"/>
      <c r="N44" s="459" t="s">
        <v>401</v>
      </c>
      <c r="O44" s="460"/>
      <c r="P44" s="460"/>
      <c r="Q44" s="460"/>
      <c r="R44" s="460"/>
      <c r="S44" s="460"/>
      <c r="T44" s="461"/>
      <c r="U44" s="129"/>
      <c r="V44" s="130"/>
      <c r="W44" s="130"/>
      <c r="X44" s="130"/>
      <c r="Y44" s="130"/>
      <c r="Z44" s="131"/>
    </row>
    <row r="45" spans="1:252" ht="39" customHeight="1" x14ac:dyDescent="0.2">
      <c r="B45" s="305"/>
      <c r="C45" s="305"/>
      <c r="D45" s="305"/>
      <c r="E45" s="305"/>
      <c r="F45" s="459" t="s">
        <v>402</v>
      </c>
      <c r="G45" s="460"/>
      <c r="H45" s="460"/>
      <c r="I45" s="460"/>
      <c r="J45" s="460"/>
      <c r="K45" s="460"/>
      <c r="L45" s="460"/>
      <c r="M45" s="461"/>
      <c r="N45" s="459" t="s">
        <v>403</v>
      </c>
      <c r="O45" s="460"/>
      <c r="P45" s="460"/>
      <c r="Q45" s="460"/>
      <c r="R45" s="460"/>
      <c r="S45" s="460"/>
      <c r="T45" s="461"/>
      <c r="U45" s="129"/>
      <c r="V45" s="130"/>
      <c r="W45" s="130"/>
      <c r="X45" s="130"/>
      <c r="Y45" s="130"/>
      <c r="Z45" s="131"/>
    </row>
    <row r="46" spans="1:252" ht="27.75" customHeight="1" x14ac:dyDescent="0.2">
      <c r="B46" s="305"/>
      <c r="C46" s="305"/>
      <c r="D46" s="305"/>
      <c r="E46" s="305"/>
      <c r="F46" s="459" t="s">
        <v>404</v>
      </c>
      <c r="G46" s="460"/>
      <c r="H46" s="460"/>
      <c r="I46" s="460"/>
      <c r="J46" s="460"/>
      <c r="K46" s="460"/>
      <c r="L46" s="460"/>
      <c r="M46" s="461"/>
      <c r="N46" s="459" t="s">
        <v>405</v>
      </c>
      <c r="O46" s="460"/>
      <c r="P46" s="460"/>
      <c r="Q46" s="460"/>
      <c r="R46" s="460"/>
      <c r="S46" s="460"/>
      <c r="T46" s="461"/>
      <c r="U46" s="129"/>
      <c r="V46" s="130"/>
      <c r="W46" s="130"/>
      <c r="X46" s="130"/>
      <c r="Y46" s="130"/>
      <c r="Z46" s="131"/>
    </row>
    <row r="47" spans="1:252" ht="208.5" customHeight="1" x14ac:dyDescent="0.2">
      <c r="B47" s="305"/>
      <c r="C47" s="305"/>
      <c r="D47" s="305"/>
      <c r="E47" s="305"/>
      <c r="F47" s="459" t="s">
        <v>406</v>
      </c>
      <c r="G47" s="460"/>
      <c r="H47" s="460"/>
      <c r="I47" s="460"/>
      <c r="J47" s="460"/>
      <c r="K47" s="460"/>
      <c r="L47" s="460"/>
      <c r="M47" s="461"/>
      <c r="N47" s="459" t="s">
        <v>407</v>
      </c>
      <c r="O47" s="460"/>
      <c r="P47" s="460"/>
      <c r="Q47" s="460"/>
      <c r="R47" s="460"/>
      <c r="S47" s="460"/>
      <c r="T47" s="461"/>
      <c r="U47" s="154"/>
      <c r="V47" s="155"/>
      <c r="W47" s="155"/>
      <c r="X47" s="155"/>
      <c r="Y47" s="155"/>
      <c r="Z47" s="156"/>
    </row>
    <row r="48" spans="1:252" ht="93.75" customHeight="1" x14ac:dyDescent="0.2">
      <c r="B48" s="305"/>
      <c r="C48" s="305"/>
      <c r="D48" s="305"/>
      <c r="E48" s="305"/>
      <c r="F48" s="459" t="s">
        <v>408</v>
      </c>
      <c r="G48" s="460"/>
      <c r="H48" s="460"/>
      <c r="I48" s="460"/>
      <c r="J48" s="460"/>
      <c r="K48" s="460"/>
      <c r="L48" s="460"/>
      <c r="M48" s="461"/>
      <c r="N48" s="459" t="s">
        <v>409</v>
      </c>
      <c r="O48" s="460"/>
      <c r="P48" s="460"/>
      <c r="Q48" s="460"/>
      <c r="R48" s="460"/>
      <c r="S48" s="460"/>
      <c r="T48" s="461"/>
      <c r="U48" s="154"/>
      <c r="V48" s="155"/>
      <c r="W48" s="155"/>
      <c r="X48" s="155"/>
      <c r="Y48" s="155"/>
      <c r="Z48" s="156"/>
    </row>
    <row r="49" spans="1:27" s="79" customFormat="1" ht="15.75" customHeight="1" x14ac:dyDescent="0.2">
      <c r="A49" s="11"/>
      <c r="B49" s="175" t="s">
        <v>169</v>
      </c>
      <c r="C49" s="176"/>
      <c r="D49" s="176"/>
      <c r="E49" s="176"/>
      <c r="F49" s="176"/>
      <c r="G49" s="176"/>
      <c r="H49" s="176"/>
      <c r="I49" s="176"/>
      <c r="J49" s="176"/>
      <c r="K49" s="176"/>
      <c r="L49" s="176"/>
      <c r="M49" s="176"/>
      <c r="N49" s="176"/>
      <c r="O49" s="176"/>
      <c r="P49" s="176"/>
      <c r="Q49" s="176"/>
      <c r="R49" s="176"/>
      <c r="S49" s="176"/>
      <c r="T49" s="177"/>
      <c r="U49" s="486" t="s">
        <v>447</v>
      </c>
      <c r="V49" s="487"/>
      <c r="W49" s="487"/>
      <c r="X49" s="487"/>
      <c r="Y49" s="487"/>
      <c r="Z49" s="488"/>
      <c r="AA49" s="97"/>
    </row>
    <row r="50" spans="1:27" s="79" customFormat="1" ht="3" customHeight="1" thickBot="1" x14ac:dyDescent="0.25">
      <c r="A50" s="11"/>
      <c r="B50" s="100"/>
      <c r="C50" s="100"/>
      <c r="D50" s="100"/>
      <c r="E50" s="100"/>
      <c r="F50" s="132"/>
      <c r="G50" s="132"/>
      <c r="H50" s="132"/>
      <c r="I50" s="132"/>
      <c r="J50" s="132"/>
      <c r="K50" s="132"/>
      <c r="L50" s="132"/>
      <c r="M50" s="132"/>
      <c r="N50" s="132"/>
      <c r="O50" s="132"/>
      <c r="P50" s="132"/>
      <c r="Q50" s="132"/>
      <c r="R50" s="132"/>
      <c r="S50" s="132"/>
      <c r="T50" s="132"/>
      <c r="U50" s="132"/>
      <c r="V50" s="132"/>
      <c r="W50" s="132"/>
      <c r="X50" s="132"/>
      <c r="Y50" s="132"/>
      <c r="Z50" s="132"/>
      <c r="AA50" s="97"/>
    </row>
    <row r="51" spans="1:27" s="79" customFormat="1" ht="21" customHeight="1" thickTop="1" thickBot="1" x14ac:dyDescent="0.3">
      <c r="A51" s="11"/>
      <c r="B51" s="157" t="s">
        <v>133</v>
      </c>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9"/>
      <c r="AA51" s="98"/>
    </row>
    <row r="52" spans="1:27" s="79" customFormat="1" ht="2.25" customHeight="1" thickTop="1" x14ac:dyDescent="0.2">
      <c r="A52" s="11"/>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97"/>
    </row>
    <row r="53" spans="1:27" ht="19.5" customHeight="1" x14ac:dyDescent="0.25">
      <c r="B53" s="133" t="s">
        <v>22</v>
      </c>
      <c r="C53" s="162" t="s">
        <v>123</v>
      </c>
      <c r="D53" s="163"/>
      <c r="E53" s="163"/>
      <c r="F53" s="163"/>
      <c r="G53" s="163"/>
      <c r="H53" s="163"/>
      <c r="I53" s="163"/>
      <c r="J53" s="163"/>
      <c r="K53" s="163"/>
      <c r="L53" s="163"/>
      <c r="M53" s="163"/>
      <c r="N53" s="163"/>
      <c r="O53" s="163"/>
      <c r="P53" s="163"/>
      <c r="Q53" s="163"/>
      <c r="R53" s="164"/>
      <c r="S53" s="163" t="s">
        <v>165</v>
      </c>
      <c r="T53" s="163"/>
      <c r="U53" s="163"/>
      <c r="V53" s="163"/>
      <c r="W53" s="163"/>
      <c r="X53" s="163"/>
      <c r="Y53" s="163"/>
      <c r="Z53" s="163"/>
    </row>
    <row r="54" spans="1:27" ht="21" customHeight="1" x14ac:dyDescent="0.2">
      <c r="B54" s="39"/>
      <c r="C54" s="462" t="s">
        <v>336</v>
      </c>
      <c r="D54" s="463"/>
      <c r="E54" s="463"/>
      <c r="F54" s="463"/>
      <c r="G54" s="463"/>
      <c r="H54" s="463"/>
      <c r="I54" s="463"/>
      <c r="J54" s="463"/>
      <c r="K54" s="463"/>
      <c r="L54" s="463"/>
      <c r="M54" s="463"/>
      <c r="N54" s="463"/>
      <c r="O54" s="463"/>
      <c r="P54" s="463"/>
      <c r="Q54" s="463"/>
      <c r="R54" s="464"/>
      <c r="S54" s="137"/>
      <c r="T54" s="137"/>
      <c r="U54" s="137"/>
      <c r="V54" s="137"/>
      <c r="W54" s="137"/>
      <c r="X54" s="137"/>
      <c r="Y54" s="137"/>
      <c r="Z54" s="138"/>
    </row>
    <row r="55" spans="1:27" ht="21" customHeight="1" x14ac:dyDescent="0.2">
      <c r="B55" s="39"/>
      <c r="C55" s="462" t="s">
        <v>336</v>
      </c>
      <c r="D55" s="463"/>
      <c r="E55" s="463"/>
      <c r="F55" s="463"/>
      <c r="G55" s="463"/>
      <c r="H55" s="463"/>
      <c r="I55" s="463"/>
      <c r="J55" s="463"/>
      <c r="K55" s="463"/>
      <c r="L55" s="463"/>
      <c r="M55" s="463"/>
      <c r="N55" s="463"/>
      <c r="O55" s="463"/>
      <c r="P55" s="463"/>
      <c r="Q55" s="463"/>
      <c r="R55" s="464"/>
      <c r="S55" s="137"/>
      <c r="T55" s="137"/>
      <c r="U55" s="137"/>
      <c r="V55" s="137"/>
      <c r="W55" s="137"/>
      <c r="X55" s="137"/>
      <c r="Y55" s="137"/>
      <c r="Z55" s="138"/>
    </row>
    <row r="56" spans="1:27" ht="21" customHeight="1" x14ac:dyDescent="0.2">
      <c r="B56" s="39"/>
      <c r="C56" s="462" t="s">
        <v>336</v>
      </c>
      <c r="D56" s="463"/>
      <c r="E56" s="463"/>
      <c r="F56" s="463"/>
      <c r="G56" s="463"/>
      <c r="H56" s="463"/>
      <c r="I56" s="463"/>
      <c r="J56" s="463"/>
      <c r="K56" s="463"/>
      <c r="L56" s="463"/>
      <c r="M56" s="463"/>
      <c r="N56" s="463"/>
      <c r="O56" s="463"/>
      <c r="P56" s="463"/>
      <c r="Q56" s="463"/>
      <c r="R56" s="464"/>
      <c r="S56" s="137"/>
      <c r="T56" s="137"/>
      <c r="U56" s="137"/>
      <c r="V56" s="137"/>
      <c r="W56" s="137"/>
      <c r="X56" s="137"/>
      <c r="Y56" s="137"/>
      <c r="Z56" s="138"/>
    </row>
    <row r="57" spans="1:27" ht="21" customHeight="1" x14ac:dyDescent="0.2">
      <c r="B57" s="39"/>
      <c r="C57" s="462" t="s">
        <v>336</v>
      </c>
      <c r="D57" s="463"/>
      <c r="E57" s="463"/>
      <c r="F57" s="463"/>
      <c r="G57" s="463"/>
      <c r="H57" s="463"/>
      <c r="I57" s="463"/>
      <c r="J57" s="463"/>
      <c r="K57" s="463"/>
      <c r="L57" s="463"/>
      <c r="M57" s="463"/>
      <c r="N57" s="463"/>
      <c r="O57" s="463"/>
      <c r="P57" s="463"/>
      <c r="Q57" s="463"/>
      <c r="R57" s="464"/>
      <c r="S57" s="137"/>
      <c r="T57" s="137"/>
      <c r="U57" s="137"/>
      <c r="V57" s="137"/>
      <c r="W57" s="137"/>
      <c r="X57" s="137"/>
      <c r="Y57" s="137"/>
      <c r="Z57" s="138"/>
    </row>
    <row r="58" spans="1:27" ht="21" customHeight="1" x14ac:dyDescent="0.2">
      <c r="B58" s="39"/>
      <c r="C58" s="462" t="s">
        <v>336</v>
      </c>
      <c r="D58" s="463"/>
      <c r="E58" s="463"/>
      <c r="F58" s="463"/>
      <c r="G58" s="463"/>
      <c r="H58" s="463"/>
      <c r="I58" s="463"/>
      <c r="J58" s="463"/>
      <c r="K58" s="463"/>
      <c r="L58" s="463"/>
      <c r="M58" s="463"/>
      <c r="N58" s="463"/>
      <c r="O58" s="463"/>
      <c r="P58" s="463"/>
      <c r="Q58" s="463"/>
      <c r="R58" s="464"/>
      <c r="S58" s="137"/>
      <c r="T58" s="137"/>
      <c r="U58" s="137"/>
      <c r="V58" s="137"/>
      <c r="W58" s="137"/>
      <c r="X58" s="137"/>
      <c r="Y58" s="137"/>
      <c r="Z58" s="138"/>
    </row>
    <row r="59" spans="1:27" s="79" customFormat="1" ht="4.5" customHeight="1" x14ac:dyDescent="0.2">
      <c r="A59" s="11"/>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97"/>
    </row>
    <row r="60" spans="1:27" s="79" customFormat="1" ht="21" customHeight="1" x14ac:dyDescent="0.25">
      <c r="A60" s="11"/>
      <c r="B60" s="183" t="s">
        <v>187</v>
      </c>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5"/>
      <c r="AA60" s="98"/>
    </row>
    <row r="61" spans="1:27" s="79" customFormat="1" ht="3.75" customHeight="1" x14ac:dyDescent="0.25">
      <c r="A61" s="1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98"/>
    </row>
    <row r="62" spans="1:27" s="79" customFormat="1" ht="21" customHeight="1" x14ac:dyDescent="0.2">
      <c r="A62" s="11"/>
      <c r="B62" s="153" t="s">
        <v>172</v>
      </c>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97"/>
    </row>
    <row r="63" spans="1:27" s="79" customFormat="1" ht="4.5" customHeight="1" x14ac:dyDescent="0.2">
      <c r="A63" s="11"/>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97"/>
    </row>
    <row r="64" spans="1:27" ht="21.75" customHeight="1" x14ac:dyDescent="0.25">
      <c r="B64" s="186" t="s">
        <v>170</v>
      </c>
      <c r="C64" s="186"/>
      <c r="D64" s="187"/>
      <c r="E64" s="150" t="s">
        <v>256</v>
      </c>
      <c r="F64" s="151"/>
      <c r="G64" s="151"/>
      <c r="H64" s="151"/>
      <c r="I64" s="151"/>
      <c r="J64" s="151"/>
      <c r="K64" s="151"/>
      <c r="L64" s="151"/>
      <c r="M64" s="151"/>
      <c r="N64" s="151"/>
      <c r="O64" s="151"/>
      <c r="P64" s="151"/>
      <c r="Q64" s="151"/>
      <c r="R64" s="151"/>
      <c r="S64" s="152"/>
      <c r="T64" s="179" t="s">
        <v>137</v>
      </c>
      <c r="U64" s="180"/>
      <c r="V64" s="180"/>
      <c r="W64" s="180"/>
      <c r="X64" s="180"/>
      <c r="Y64" s="180"/>
      <c r="Z64" s="180"/>
    </row>
    <row r="65" spans="2:30" ht="20.25" customHeight="1" x14ac:dyDescent="0.25">
      <c r="B65" s="188" t="s">
        <v>147</v>
      </c>
      <c r="C65" s="188"/>
      <c r="D65" s="189"/>
      <c r="E65" s="199" t="s">
        <v>200</v>
      </c>
      <c r="F65" s="200"/>
      <c r="G65" s="200"/>
      <c r="H65" s="200"/>
      <c r="I65" s="200"/>
      <c r="J65" s="200"/>
      <c r="K65" s="200"/>
      <c r="L65" s="200"/>
      <c r="M65" s="200"/>
      <c r="N65" s="200"/>
      <c r="O65" s="200"/>
      <c r="P65" s="200"/>
      <c r="Q65" s="200"/>
      <c r="R65" s="200"/>
      <c r="S65" s="201"/>
      <c r="T65" s="181">
        <f>K86</f>
        <v>5</v>
      </c>
      <c r="U65" s="182"/>
      <c r="V65" s="182"/>
      <c r="W65" s="182"/>
      <c r="X65" s="182"/>
      <c r="Y65" s="182"/>
      <c r="Z65" s="182"/>
    </row>
    <row r="66" spans="2:30" ht="20.25" customHeight="1" x14ac:dyDescent="0.25">
      <c r="B66" s="188" t="s">
        <v>148</v>
      </c>
      <c r="C66" s="188"/>
      <c r="D66" s="189"/>
      <c r="E66" s="199" t="s">
        <v>201</v>
      </c>
      <c r="F66" s="200"/>
      <c r="G66" s="200"/>
      <c r="H66" s="200"/>
      <c r="I66" s="200"/>
      <c r="J66" s="200"/>
      <c r="K66" s="200"/>
      <c r="L66" s="200"/>
      <c r="M66" s="200"/>
      <c r="N66" s="200"/>
      <c r="O66" s="200"/>
      <c r="P66" s="200"/>
      <c r="Q66" s="200"/>
      <c r="R66" s="200"/>
      <c r="S66" s="201"/>
      <c r="T66" s="181">
        <f>L86</f>
        <v>5</v>
      </c>
      <c r="U66" s="182"/>
      <c r="V66" s="182"/>
      <c r="W66" s="182"/>
      <c r="X66" s="182"/>
      <c r="Y66" s="182"/>
      <c r="Z66" s="182"/>
      <c r="AD66" s="103"/>
    </row>
    <row r="67" spans="2:30" ht="20.25" customHeight="1" x14ac:dyDescent="0.25">
      <c r="B67" s="188" t="s">
        <v>149</v>
      </c>
      <c r="C67" s="188"/>
      <c r="D67" s="189"/>
      <c r="E67" s="199" t="s">
        <v>202</v>
      </c>
      <c r="F67" s="200"/>
      <c r="G67" s="200"/>
      <c r="H67" s="200"/>
      <c r="I67" s="200"/>
      <c r="J67" s="200"/>
      <c r="K67" s="200"/>
      <c r="L67" s="200"/>
      <c r="M67" s="200"/>
      <c r="N67" s="200"/>
      <c r="O67" s="200"/>
      <c r="P67" s="200"/>
      <c r="Q67" s="200"/>
      <c r="R67" s="200"/>
      <c r="S67" s="201"/>
      <c r="T67" s="181">
        <f>M86</f>
        <v>4</v>
      </c>
      <c r="U67" s="182"/>
      <c r="V67" s="182"/>
      <c r="W67" s="182"/>
      <c r="X67" s="182"/>
      <c r="Y67" s="182"/>
      <c r="Z67" s="182"/>
      <c r="AD67" s="103"/>
    </row>
    <row r="68" spans="2:30" ht="20.25" customHeight="1" x14ac:dyDescent="0.25">
      <c r="B68" s="188" t="s">
        <v>150</v>
      </c>
      <c r="C68" s="188"/>
      <c r="D68" s="189"/>
      <c r="E68" s="199" t="s">
        <v>203</v>
      </c>
      <c r="F68" s="200"/>
      <c r="G68" s="200"/>
      <c r="H68" s="200"/>
      <c r="I68" s="200"/>
      <c r="J68" s="200"/>
      <c r="K68" s="200"/>
      <c r="L68" s="200"/>
      <c r="M68" s="200"/>
      <c r="N68" s="200"/>
      <c r="O68" s="200"/>
      <c r="P68" s="200"/>
      <c r="Q68" s="200"/>
      <c r="R68" s="200"/>
      <c r="S68" s="201"/>
      <c r="T68" s="181">
        <f>N86</f>
        <v>4</v>
      </c>
      <c r="U68" s="182"/>
      <c r="V68" s="182"/>
      <c r="W68" s="182"/>
      <c r="X68" s="182"/>
      <c r="Y68" s="182"/>
      <c r="Z68" s="182"/>
      <c r="AD68" s="103"/>
    </row>
    <row r="69" spans="2:30" ht="20.25" customHeight="1" x14ac:dyDescent="0.25">
      <c r="B69" s="188" t="s">
        <v>171</v>
      </c>
      <c r="C69" s="188"/>
      <c r="D69" s="189"/>
      <c r="E69" s="199" t="s">
        <v>204</v>
      </c>
      <c r="F69" s="200"/>
      <c r="G69" s="200"/>
      <c r="H69" s="200"/>
      <c r="I69" s="200"/>
      <c r="J69" s="200"/>
      <c r="K69" s="200"/>
      <c r="L69" s="200"/>
      <c r="M69" s="200"/>
      <c r="N69" s="200"/>
      <c r="O69" s="200"/>
      <c r="P69" s="200"/>
      <c r="Q69" s="200"/>
      <c r="R69" s="200"/>
      <c r="S69" s="201"/>
      <c r="T69" s="181">
        <f>O86</f>
        <v>6</v>
      </c>
      <c r="U69" s="182"/>
      <c r="V69" s="182"/>
      <c r="W69" s="182"/>
      <c r="X69" s="182"/>
      <c r="Y69" s="182"/>
      <c r="Z69" s="182"/>
      <c r="AD69" s="103"/>
    </row>
    <row r="70" spans="2:30" ht="20.25" customHeight="1" x14ac:dyDescent="0.25">
      <c r="B70" s="188" t="s">
        <v>151</v>
      </c>
      <c r="C70" s="188"/>
      <c r="D70" s="189"/>
      <c r="E70" s="199" t="s">
        <v>205</v>
      </c>
      <c r="F70" s="200"/>
      <c r="G70" s="200"/>
      <c r="H70" s="200"/>
      <c r="I70" s="200"/>
      <c r="J70" s="200"/>
      <c r="K70" s="200"/>
      <c r="L70" s="200"/>
      <c r="M70" s="200"/>
      <c r="N70" s="200"/>
      <c r="O70" s="200"/>
      <c r="P70" s="200"/>
      <c r="Q70" s="200"/>
      <c r="R70" s="200"/>
      <c r="S70" s="201"/>
      <c r="T70" s="181">
        <f>P86</f>
        <v>6</v>
      </c>
      <c r="U70" s="182"/>
      <c r="V70" s="182"/>
      <c r="W70" s="182"/>
      <c r="X70" s="182"/>
      <c r="Y70" s="182"/>
      <c r="Z70" s="182"/>
      <c r="AD70" s="103"/>
    </row>
    <row r="71" spans="2:30" ht="4.5" customHeight="1" x14ac:dyDescent="0.25">
      <c r="B71" s="301"/>
      <c r="C71" s="301"/>
      <c r="D71" s="301"/>
      <c r="E71" s="301"/>
      <c r="F71" s="301"/>
      <c r="G71" s="301"/>
      <c r="H71" s="301"/>
      <c r="I71" s="301"/>
      <c r="J71" s="301"/>
      <c r="K71" s="301"/>
      <c r="L71" s="301"/>
      <c r="M71" s="301"/>
      <c r="N71" s="301"/>
      <c r="O71" s="301"/>
      <c r="P71" s="301"/>
      <c r="Q71" s="301"/>
      <c r="R71" s="301"/>
      <c r="S71" s="301"/>
      <c r="T71" s="301"/>
      <c r="U71" s="301"/>
      <c r="V71" s="301"/>
      <c r="W71" s="301"/>
      <c r="X71" s="301"/>
      <c r="Y71" s="301"/>
      <c r="Z71" s="301"/>
      <c r="AD71" s="103"/>
    </row>
    <row r="72" spans="2:30" ht="25.5" customHeight="1" x14ac:dyDescent="0.25">
      <c r="B72" s="282" t="s">
        <v>138</v>
      </c>
      <c r="C72" s="283"/>
      <c r="D72" s="283"/>
      <c r="E72" s="284"/>
      <c r="F72" s="289" t="s">
        <v>139</v>
      </c>
      <c r="G72" s="290"/>
      <c r="H72" s="283" t="s">
        <v>257</v>
      </c>
      <c r="I72" s="283"/>
      <c r="J72" s="283"/>
      <c r="K72" s="283"/>
      <c r="L72" s="283"/>
      <c r="M72" s="283"/>
      <c r="N72" s="283"/>
      <c r="O72" s="283"/>
      <c r="P72" s="283"/>
      <c r="Q72" s="283"/>
      <c r="R72" s="283"/>
      <c r="S72" s="283"/>
      <c r="T72" s="283"/>
      <c r="U72" s="283"/>
      <c r="V72" s="283"/>
      <c r="W72" s="284"/>
      <c r="X72" s="282" t="s">
        <v>140</v>
      </c>
      <c r="Y72" s="283"/>
      <c r="Z72" s="284"/>
      <c r="AD72" s="103"/>
    </row>
    <row r="73" spans="2:30" s="28" customFormat="1" ht="344.25" customHeight="1" x14ac:dyDescent="0.25">
      <c r="B73" s="286" t="s">
        <v>142</v>
      </c>
      <c r="C73" s="286"/>
      <c r="D73" s="286"/>
      <c r="E73" s="286"/>
      <c r="F73" s="322" t="s">
        <v>76</v>
      </c>
      <c r="G73" s="323"/>
      <c r="H73" s="291" t="s">
        <v>454</v>
      </c>
      <c r="I73" s="292"/>
      <c r="J73" s="292"/>
      <c r="K73" s="292"/>
      <c r="L73" s="292"/>
      <c r="M73" s="292"/>
      <c r="N73" s="292"/>
      <c r="O73" s="292"/>
      <c r="P73" s="292"/>
      <c r="Q73" s="292"/>
      <c r="R73" s="292"/>
      <c r="S73" s="292"/>
      <c r="T73" s="292"/>
      <c r="U73" s="292"/>
      <c r="V73" s="292"/>
      <c r="W73" s="293"/>
      <c r="X73" s="324" t="s">
        <v>190</v>
      </c>
      <c r="Y73" s="325"/>
      <c r="Z73" s="326"/>
      <c r="AD73" s="104"/>
    </row>
    <row r="74" spans="2:30" s="28" customFormat="1" ht="21" customHeight="1" x14ac:dyDescent="0.25">
      <c r="B74" s="302"/>
      <c r="C74" s="302"/>
      <c r="D74" s="302"/>
      <c r="E74" s="302"/>
      <c r="F74" s="269" t="s">
        <v>75</v>
      </c>
      <c r="G74" s="271"/>
      <c r="H74" s="298" t="s">
        <v>191</v>
      </c>
      <c r="I74" s="299"/>
      <c r="J74" s="299"/>
      <c r="K74" s="299"/>
      <c r="L74" s="299"/>
      <c r="M74" s="299"/>
      <c r="N74" s="299"/>
      <c r="O74" s="299"/>
      <c r="P74" s="299"/>
      <c r="Q74" s="299"/>
      <c r="R74" s="299"/>
      <c r="S74" s="299"/>
      <c r="T74" s="299"/>
      <c r="U74" s="299"/>
      <c r="V74" s="299"/>
      <c r="W74" s="300"/>
      <c r="X74" s="266" t="s">
        <v>194</v>
      </c>
      <c r="Y74" s="267"/>
      <c r="Z74" s="268"/>
      <c r="AD74" s="104"/>
    </row>
    <row r="75" spans="2:30" ht="21" customHeight="1" x14ac:dyDescent="0.25">
      <c r="B75" s="302"/>
      <c r="C75" s="302"/>
      <c r="D75" s="302"/>
      <c r="E75" s="302"/>
      <c r="F75" s="269" t="s">
        <v>74</v>
      </c>
      <c r="G75" s="271"/>
      <c r="H75" s="298" t="s">
        <v>192</v>
      </c>
      <c r="I75" s="299"/>
      <c r="J75" s="299"/>
      <c r="K75" s="299"/>
      <c r="L75" s="299"/>
      <c r="M75" s="299"/>
      <c r="N75" s="299"/>
      <c r="O75" s="299"/>
      <c r="P75" s="299"/>
      <c r="Q75" s="299"/>
      <c r="R75" s="299"/>
      <c r="S75" s="299"/>
      <c r="T75" s="299"/>
      <c r="U75" s="299"/>
      <c r="V75" s="299"/>
      <c r="W75" s="300"/>
      <c r="X75" s="269" t="s">
        <v>195</v>
      </c>
      <c r="Y75" s="270"/>
      <c r="Z75" s="271"/>
      <c r="AD75" s="103"/>
    </row>
    <row r="76" spans="2:30" ht="21" customHeight="1" x14ac:dyDescent="0.25">
      <c r="B76" s="303"/>
      <c r="C76" s="303"/>
      <c r="D76" s="303"/>
      <c r="E76" s="303"/>
      <c r="F76" s="269" t="s">
        <v>73</v>
      </c>
      <c r="G76" s="271"/>
      <c r="H76" s="298" t="s">
        <v>193</v>
      </c>
      <c r="I76" s="299"/>
      <c r="J76" s="299"/>
      <c r="K76" s="299"/>
      <c r="L76" s="299"/>
      <c r="M76" s="299"/>
      <c r="N76" s="299"/>
      <c r="O76" s="299"/>
      <c r="P76" s="299"/>
      <c r="Q76" s="299"/>
      <c r="R76" s="299"/>
      <c r="S76" s="299"/>
      <c r="T76" s="299"/>
      <c r="U76" s="299"/>
      <c r="V76" s="299"/>
      <c r="W76" s="300"/>
      <c r="X76" s="269" t="s">
        <v>196</v>
      </c>
      <c r="Y76" s="270"/>
      <c r="Z76" s="271"/>
      <c r="AD76" s="103"/>
    </row>
    <row r="77" spans="2:30" ht="30" customHeight="1" x14ac:dyDescent="0.25">
      <c r="B77" s="269" t="s">
        <v>143</v>
      </c>
      <c r="C77" s="270"/>
      <c r="D77" s="270"/>
      <c r="E77" s="271"/>
      <c r="F77" s="269" t="s">
        <v>141</v>
      </c>
      <c r="G77" s="271"/>
      <c r="H77" s="298" t="s">
        <v>197</v>
      </c>
      <c r="I77" s="299"/>
      <c r="J77" s="299"/>
      <c r="K77" s="299"/>
      <c r="L77" s="299"/>
      <c r="M77" s="299"/>
      <c r="N77" s="299"/>
      <c r="O77" s="299"/>
      <c r="P77" s="299"/>
      <c r="Q77" s="299"/>
      <c r="R77" s="299"/>
      <c r="S77" s="299"/>
      <c r="T77" s="299"/>
      <c r="U77" s="299"/>
      <c r="V77" s="299"/>
      <c r="W77" s="38"/>
      <c r="X77" s="269" t="s">
        <v>198</v>
      </c>
      <c r="Y77" s="270"/>
      <c r="Z77" s="271"/>
      <c r="AD77" s="103"/>
    </row>
    <row r="78" spans="2:30" s="29" customFormat="1" ht="3.75" customHeight="1" x14ac:dyDescent="0.25">
      <c r="B78" s="260"/>
      <c r="C78" s="260"/>
      <c r="D78" s="260"/>
      <c r="E78" s="260"/>
      <c r="F78" s="260"/>
      <c r="G78" s="260"/>
      <c r="H78" s="260"/>
      <c r="I78" s="260"/>
      <c r="J78" s="260"/>
      <c r="K78" s="260"/>
      <c r="L78" s="260"/>
      <c r="M78" s="260"/>
      <c r="N78" s="260"/>
      <c r="O78" s="260"/>
      <c r="P78" s="260"/>
      <c r="Q78" s="260"/>
      <c r="R78" s="260"/>
      <c r="S78" s="260"/>
      <c r="T78" s="260"/>
      <c r="U78" s="260"/>
      <c r="V78" s="260"/>
      <c r="W78" s="260"/>
      <c r="X78" s="260"/>
      <c r="Y78" s="260"/>
      <c r="Z78" s="260"/>
      <c r="AD78" s="105"/>
    </row>
    <row r="79" spans="2:30" ht="21" customHeight="1" x14ac:dyDescent="0.25">
      <c r="B79" s="153" t="s">
        <v>173</v>
      </c>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D79" s="103"/>
    </row>
    <row r="80" spans="2:30" ht="3.75" customHeight="1" x14ac:dyDescent="0.25">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D80" s="103"/>
    </row>
    <row r="81" spans="1:30" ht="18" customHeight="1" x14ac:dyDescent="0.25">
      <c r="B81" s="226" t="s">
        <v>144</v>
      </c>
      <c r="C81" s="227"/>
      <c r="D81" s="227"/>
      <c r="E81" s="227"/>
      <c r="F81" s="227"/>
      <c r="G81" s="227"/>
      <c r="H81" s="228"/>
      <c r="I81" s="235" t="s">
        <v>145</v>
      </c>
      <c r="J81" s="236"/>
      <c r="K81" s="239" t="s">
        <v>146</v>
      </c>
      <c r="L81" s="227"/>
      <c r="M81" s="227"/>
      <c r="N81" s="227"/>
      <c r="O81" s="227"/>
      <c r="P81" s="236"/>
      <c r="Q81" s="263" t="s">
        <v>199</v>
      </c>
      <c r="R81" s="264"/>
      <c r="S81" s="264"/>
      <c r="T81" s="264"/>
      <c r="U81" s="264"/>
      <c r="V81" s="264"/>
      <c r="W81" s="264"/>
      <c r="X81" s="264"/>
      <c r="Y81" s="264"/>
      <c r="Z81" s="265"/>
      <c r="AD81" s="103"/>
    </row>
    <row r="82" spans="1:30" ht="18" customHeight="1" x14ac:dyDescent="0.25">
      <c r="B82" s="229"/>
      <c r="C82" s="230"/>
      <c r="D82" s="230"/>
      <c r="E82" s="230"/>
      <c r="F82" s="230"/>
      <c r="G82" s="230"/>
      <c r="H82" s="231"/>
      <c r="I82" s="237"/>
      <c r="J82" s="238"/>
      <c r="K82" s="106" t="s">
        <v>147</v>
      </c>
      <c r="L82" s="107" t="s">
        <v>148</v>
      </c>
      <c r="M82" s="108" t="s">
        <v>149</v>
      </c>
      <c r="N82" s="108" t="s">
        <v>150</v>
      </c>
      <c r="O82" s="108" t="s">
        <v>171</v>
      </c>
      <c r="P82" s="109" t="s">
        <v>151</v>
      </c>
      <c r="Q82" s="232" t="s">
        <v>174</v>
      </c>
      <c r="R82" s="233"/>
      <c r="S82" s="233"/>
      <c r="T82" s="233"/>
      <c r="U82" s="233"/>
      <c r="V82" s="233"/>
      <c r="W82" s="234"/>
      <c r="X82" s="110" t="s">
        <v>175</v>
      </c>
      <c r="Y82" s="110" t="s">
        <v>149</v>
      </c>
      <c r="Z82" s="110" t="s">
        <v>147</v>
      </c>
      <c r="AD82" s="103"/>
    </row>
    <row r="83" spans="1:30" ht="21" customHeight="1" x14ac:dyDescent="0.2">
      <c r="B83" s="477" t="s">
        <v>411</v>
      </c>
      <c r="C83" s="466"/>
      <c r="D83" s="466"/>
      <c r="E83" s="466"/>
      <c r="F83" s="466"/>
      <c r="G83" s="466"/>
      <c r="H83" s="467"/>
      <c r="I83" s="465">
        <v>30</v>
      </c>
      <c r="J83" s="467"/>
      <c r="K83" s="478"/>
      <c r="L83" s="469">
        <v>5</v>
      </c>
      <c r="M83" s="469"/>
      <c r="N83" s="469">
        <v>4</v>
      </c>
      <c r="O83" s="469"/>
      <c r="P83" s="469"/>
      <c r="Q83" s="240" t="s">
        <v>107</v>
      </c>
      <c r="R83" s="241"/>
      <c r="S83" s="241"/>
      <c r="T83" s="241"/>
      <c r="U83" s="241"/>
      <c r="V83" s="241"/>
      <c r="W83" s="242"/>
      <c r="X83" s="469" t="s">
        <v>298</v>
      </c>
      <c r="Y83" s="469" t="s">
        <v>298</v>
      </c>
      <c r="Z83" s="469"/>
      <c r="AD83" s="103"/>
    </row>
    <row r="84" spans="1:30" ht="21" customHeight="1" x14ac:dyDescent="0.2">
      <c r="B84" s="477" t="s">
        <v>339</v>
      </c>
      <c r="C84" s="466"/>
      <c r="D84" s="466"/>
      <c r="E84" s="466"/>
      <c r="F84" s="466"/>
      <c r="G84" s="466"/>
      <c r="H84" s="467"/>
      <c r="I84" s="465">
        <v>30</v>
      </c>
      <c r="J84" s="467"/>
      <c r="K84" s="469">
        <v>5</v>
      </c>
      <c r="L84" s="469"/>
      <c r="M84" s="469">
        <v>4</v>
      </c>
      <c r="N84" s="469"/>
      <c r="O84" s="469"/>
      <c r="P84" s="469"/>
      <c r="Q84" s="240" t="s">
        <v>108</v>
      </c>
      <c r="R84" s="241"/>
      <c r="S84" s="241"/>
      <c r="T84" s="241"/>
      <c r="U84" s="241"/>
      <c r="V84" s="241"/>
      <c r="W84" s="242"/>
      <c r="X84" s="469" t="s">
        <v>298</v>
      </c>
      <c r="Y84" s="469" t="s">
        <v>298</v>
      </c>
      <c r="Z84" s="469" t="s">
        <v>298</v>
      </c>
      <c r="AD84" s="103"/>
    </row>
    <row r="85" spans="1:30" ht="21" customHeight="1" x14ac:dyDescent="0.2">
      <c r="B85" s="477" t="s">
        <v>125</v>
      </c>
      <c r="C85" s="466"/>
      <c r="D85" s="466"/>
      <c r="E85" s="466"/>
      <c r="F85" s="466"/>
      <c r="G85" s="466"/>
      <c r="H85" s="467"/>
      <c r="I85" s="465">
        <v>40</v>
      </c>
      <c r="J85" s="467"/>
      <c r="K85" s="479"/>
      <c r="L85" s="470"/>
      <c r="M85" s="470"/>
      <c r="N85" s="470"/>
      <c r="O85" s="470">
        <v>6</v>
      </c>
      <c r="P85" s="470">
        <v>6</v>
      </c>
      <c r="Q85" s="240" t="s">
        <v>109</v>
      </c>
      <c r="R85" s="241"/>
      <c r="S85" s="241"/>
      <c r="T85" s="241"/>
      <c r="U85" s="241"/>
      <c r="V85" s="241"/>
      <c r="W85" s="242"/>
      <c r="X85" s="469"/>
      <c r="Y85" s="469" t="s">
        <v>298</v>
      </c>
      <c r="Z85" s="469"/>
      <c r="AD85" s="103"/>
    </row>
    <row r="86" spans="1:30" ht="21" customHeight="1" x14ac:dyDescent="0.25">
      <c r="B86" s="294" t="s">
        <v>166</v>
      </c>
      <c r="C86" s="270"/>
      <c r="D86" s="270"/>
      <c r="E86" s="270"/>
      <c r="F86" s="270"/>
      <c r="G86" s="270"/>
      <c r="H86" s="295"/>
      <c r="I86" s="296">
        <f>SUM(I83:J85)</f>
        <v>100</v>
      </c>
      <c r="J86" s="297"/>
      <c r="K86" s="471">
        <f t="shared" ref="K86:P86" si="0">SUM(K83:K85)</f>
        <v>5</v>
      </c>
      <c r="L86" s="471">
        <f t="shared" si="0"/>
        <v>5</v>
      </c>
      <c r="M86" s="471">
        <f t="shared" si="0"/>
        <v>4</v>
      </c>
      <c r="N86" s="471">
        <f t="shared" si="0"/>
        <v>4</v>
      </c>
      <c r="O86" s="471">
        <f t="shared" si="0"/>
        <v>6</v>
      </c>
      <c r="P86" s="471">
        <f t="shared" si="0"/>
        <v>6</v>
      </c>
      <c r="Q86" s="34"/>
      <c r="R86" s="35"/>
      <c r="S86" s="35"/>
      <c r="T86" s="35"/>
      <c r="U86" s="35"/>
      <c r="V86" s="35"/>
      <c r="W86" s="36"/>
      <c r="X86" s="49"/>
      <c r="Y86" s="49"/>
      <c r="Z86" s="49"/>
      <c r="AD86" s="103"/>
    </row>
    <row r="87" spans="1:30" ht="5.25" customHeight="1" x14ac:dyDescent="0.25">
      <c r="A87" s="29"/>
      <c r="B87" s="260"/>
      <c r="C87" s="260"/>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9"/>
      <c r="AD87" s="103"/>
    </row>
    <row r="88" spans="1:30" ht="21" customHeight="1" x14ac:dyDescent="0.25">
      <c r="B88" s="184" t="s">
        <v>188</v>
      </c>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D88" s="103"/>
    </row>
    <row r="89" spans="1:30" s="28" customFormat="1" ht="5.25" customHeight="1" x14ac:dyDescent="0.25">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D89" s="104"/>
    </row>
    <row r="90" spans="1:30" s="28" customFormat="1" ht="24.75" customHeight="1" x14ac:dyDescent="0.25">
      <c r="A90" s="111"/>
      <c r="C90" s="281" t="s">
        <v>152</v>
      </c>
      <c r="D90" s="281"/>
      <c r="E90" s="281"/>
      <c r="F90" s="281"/>
      <c r="G90" s="252" t="str">
        <f>M13</f>
        <v>5I51</v>
      </c>
      <c r="H90" s="253"/>
      <c r="I90" s="253"/>
      <c r="J90" s="253"/>
      <c r="K90" s="254" t="s">
        <v>177</v>
      </c>
      <c r="L90" s="255"/>
      <c r="M90" s="255"/>
      <c r="N90" s="256"/>
      <c r="O90" s="249"/>
      <c r="P90" s="250"/>
      <c r="Q90" s="257"/>
      <c r="R90" s="258" t="s">
        <v>176</v>
      </c>
      <c r="S90" s="255"/>
      <c r="T90" s="255"/>
      <c r="U90" s="259"/>
      <c r="V90" s="249"/>
      <c r="W90" s="250"/>
      <c r="X90" s="251"/>
      <c r="Y90" s="112"/>
      <c r="Z90" s="112"/>
      <c r="AD90" s="104"/>
    </row>
    <row r="91" spans="1:30" s="28" customFormat="1" ht="24.75" customHeight="1" x14ac:dyDescent="0.25">
      <c r="A91" s="111"/>
      <c r="C91" s="280" t="s">
        <v>152</v>
      </c>
      <c r="D91" s="280"/>
      <c r="E91" s="280"/>
      <c r="F91" s="280"/>
      <c r="G91" s="252" t="str">
        <f>O13</f>
        <v>5I52</v>
      </c>
      <c r="H91" s="253"/>
      <c r="I91" s="253"/>
      <c r="J91" s="253"/>
      <c r="K91" s="254" t="s">
        <v>177</v>
      </c>
      <c r="L91" s="255"/>
      <c r="M91" s="255"/>
      <c r="N91" s="256"/>
      <c r="O91" s="249"/>
      <c r="P91" s="250"/>
      <c r="Q91" s="257"/>
      <c r="R91" s="258" t="s">
        <v>176</v>
      </c>
      <c r="S91" s="255"/>
      <c r="T91" s="255"/>
      <c r="U91" s="259"/>
      <c r="V91" s="249"/>
      <c r="W91" s="250"/>
      <c r="X91" s="251"/>
      <c r="Y91" s="112"/>
      <c r="Z91" s="112"/>
      <c r="AD91" s="104"/>
    </row>
    <row r="92" spans="1:30" s="28" customFormat="1" ht="24.75" customHeight="1" x14ac:dyDescent="0.25">
      <c r="A92" s="111"/>
      <c r="C92" s="280" t="s">
        <v>152</v>
      </c>
      <c r="D92" s="280"/>
      <c r="E92" s="280"/>
      <c r="F92" s="280"/>
      <c r="G92" s="252" t="str">
        <f>Q13</f>
        <v>5I53</v>
      </c>
      <c r="H92" s="253"/>
      <c r="I92" s="253"/>
      <c r="J92" s="253"/>
      <c r="K92" s="254" t="s">
        <v>177</v>
      </c>
      <c r="L92" s="255"/>
      <c r="M92" s="255"/>
      <c r="N92" s="256"/>
      <c r="O92" s="249"/>
      <c r="P92" s="250"/>
      <c r="Q92" s="257"/>
      <c r="R92" s="258" t="s">
        <v>176</v>
      </c>
      <c r="S92" s="255"/>
      <c r="T92" s="255"/>
      <c r="U92" s="259"/>
      <c r="V92" s="249"/>
      <c r="W92" s="250"/>
      <c r="X92" s="251"/>
      <c r="Y92" s="112"/>
      <c r="Z92" s="112"/>
      <c r="AD92" s="104"/>
    </row>
    <row r="93" spans="1:30" s="28" customFormat="1" ht="24.75" customHeight="1" x14ac:dyDescent="0.25">
      <c r="A93" s="111"/>
      <c r="C93" s="202" t="s">
        <v>152</v>
      </c>
      <c r="D93" s="202"/>
      <c r="E93" s="202"/>
      <c r="F93" s="202"/>
      <c r="G93" s="203" t="str">
        <f>S13</f>
        <v>X</v>
      </c>
      <c r="H93" s="204"/>
      <c r="I93" s="204"/>
      <c r="J93" s="204"/>
      <c r="K93" s="261" t="s">
        <v>177</v>
      </c>
      <c r="L93" s="247"/>
      <c r="M93" s="247"/>
      <c r="N93" s="262"/>
      <c r="O93" s="243"/>
      <c r="P93" s="244"/>
      <c r="Q93" s="245"/>
      <c r="R93" s="246" t="s">
        <v>176</v>
      </c>
      <c r="S93" s="247"/>
      <c r="T93" s="247"/>
      <c r="U93" s="248"/>
      <c r="V93" s="243"/>
      <c r="W93" s="244"/>
      <c r="X93" s="273"/>
      <c r="Y93" s="112"/>
      <c r="Z93" s="112"/>
      <c r="AD93" s="104"/>
    </row>
    <row r="94" spans="1:30" s="28" customFormat="1" ht="6.75" customHeight="1" x14ac:dyDescent="0.25">
      <c r="A94" s="111"/>
      <c r="C94" s="113"/>
      <c r="D94" s="113"/>
      <c r="E94" s="113"/>
      <c r="F94" s="113"/>
      <c r="G94" s="132"/>
      <c r="H94" s="132"/>
      <c r="I94" s="132"/>
      <c r="J94" s="132"/>
      <c r="K94" s="79"/>
      <c r="L94" s="79"/>
      <c r="M94" s="79"/>
      <c r="N94" s="79"/>
      <c r="O94" s="132"/>
      <c r="P94" s="132"/>
      <c r="Q94" s="132"/>
      <c r="R94" s="79"/>
      <c r="S94" s="79"/>
      <c r="T94" s="79"/>
      <c r="U94" s="79"/>
      <c r="V94" s="132"/>
      <c r="W94" s="132"/>
      <c r="X94" s="132"/>
      <c r="Y94" s="112"/>
      <c r="Z94" s="112"/>
      <c r="AD94" s="104"/>
    </row>
    <row r="95" spans="1:30" s="28" customFormat="1" ht="21" customHeight="1" x14ac:dyDescent="0.25">
      <c r="A95" s="112"/>
      <c r="C95" s="275" t="s">
        <v>153</v>
      </c>
      <c r="D95" s="275"/>
      <c r="E95" s="275"/>
      <c r="F95" s="275"/>
      <c r="G95" s="114">
        <v>1</v>
      </c>
      <c r="H95" s="114">
        <v>2</v>
      </c>
      <c r="I95" s="114">
        <v>3</v>
      </c>
      <c r="J95" s="114">
        <v>4</v>
      </c>
      <c r="K95" s="114">
        <v>5</v>
      </c>
      <c r="L95" s="114">
        <v>6</v>
      </c>
      <c r="M95" s="114">
        <v>7</v>
      </c>
      <c r="N95" s="114">
        <v>8</v>
      </c>
      <c r="O95" s="114">
        <v>9</v>
      </c>
      <c r="P95" s="114">
        <v>10</v>
      </c>
      <c r="Q95" s="114">
        <v>11</v>
      </c>
      <c r="R95" s="114">
        <v>12</v>
      </c>
      <c r="S95" s="114">
        <v>13</v>
      </c>
      <c r="T95" s="114">
        <v>14</v>
      </c>
      <c r="U95" s="114">
        <v>15</v>
      </c>
      <c r="V95" s="114">
        <v>16</v>
      </c>
      <c r="W95" s="114">
        <v>17</v>
      </c>
      <c r="X95" s="114">
        <v>18</v>
      </c>
      <c r="Y95" s="115"/>
      <c r="Z95" s="115"/>
      <c r="AD95" s="104"/>
    </row>
    <row r="96" spans="1:30" s="28" customFormat="1" ht="21" customHeight="1" x14ac:dyDescent="0.25">
      <c r="A96" s="112"/>
      <c r="C96" s="276" t="s">
        <v>154</v>
      </c>
      <c r="D96" s="276"/>
      <c r="E96" s="276"/>
      <c r="F96" s="276"/>
      <c r="G96" s="472" t="s">
        <v>341</v>
      </c>
      <c r="H96" s="472" t="s">
        <v>342</v>
      </c>
      <c r="I96" s="472"/>
      <c r="J96" s="472" t="s">
        <v>343</v>
      </c>
      <c r="K96" s="480" t="s">
        <v>389</v>
      </c>
      <c r="L96" s="472" t="s">
        <v>390</v>
      </c>
      <c r="M96" s="481" t="s">
        <v>391</v>
      </c>
      <c r="N96" s="482"/>
      <c r="O96" s="472" t="s">
        <v>392</v>
      </c>
      <c r="P96" s="472" t="s">
        <v>412</v>
      </c>
      <c r="Q96" s="472" t="s">
        <v>413</v>
      </c>
      <c r="R96" s="482"/>
      <c r="S96" s="472" t="s">
        <v>414</v>
      </c>
      <c r="T96" s="65"/>
      <c r="U96" s="65"/>
      <c r="V96" s="65"/>
      <c r="W96" s="65"/>
      <c r="X96" s="65"/>
      <c r="Y96" s="112"/>
      <c r="Z96" s="112"/>
      <c r="AD96" s="104"/>
    </row>
    <row r="97" spans="1:27" s="28" customFormat="1" ht="21.75" customHeight="1" x14ac:dyDescent="0.25">
      <c r="C97" s="277" t="s">
        <v>155</v>
      </c>
      <c r="D97" s="278"/>
      <c r="E97" s="278"/>
      <c r="F97" s="279"/>
      <c r="G97" s="116"/>
      <c r="H97" s="116"/>
      <c r="I97" s="117"/>
      <c r="J97" s="117"/>
      <c r="K97" s="117"/>
      <c r="L97" s="118"/>
      <c r="M97" s="118"/>
      <c r="N97" s="118"/>
      <c r="O97" s="118"/>
      <c r="P97" s="117"/>
      <c r="Q97" s="117"/>
      <c r="R97" s="117"/>
      <c r="S97" s="119"/>
      <c r="T97" s="119"/>
      <c r="U97" s="119"/>
      <c r="V97" s="117"/>
      <c r="W97" s="117"/>
      <c r="X97" s="119"/>
      <c r="Y97" s="120"/>
      <c r="Z97" s="120"/>
    </row>
    <row r="98" spans="1:27" s="28" customFormat="1" ht="2.25" customHeight="1" x14ac:dyDescent="0.25">
      <c r="C98" s="113"/>
      <c r="D98" s="113"/>
      <c r="E98" s="113"/>
      <c r="F98" s="113"/>
      <c r="G98" s="112"/>
      <c r="H98" s="112"/>
      <c r="I98" s="111"/>
      <c r="J98" s="111"/>
      <c r="K98" s="111"/>
      <c r="L98" s="30"/>
      <c r="M98" s="30"/>
      <c r="N98" s="30"/>
      <c r="O98" s="30"/>
      <c r="P98" s="111"/>
      <c r="Q98" s="111"/>
      <c r="R98" s="111"/>
      <c r="S98" s="120"/>
      <c r="T98" s="120"/>
      <c r="U98" s="120"/>
      <c r="V98" s="111"/>
      <c r="W98" s="111"/>
      <c r="X98" s="120"/>
      <c r="Y98" s="120"/>
      <c r="Z98" s="120"/>
    </row>
    <row r="99" spans="1:27" s="28" customFormat="1" ht="13.5" customHeight="1" x14ac:dyDescent="0.25">
      <c r="C99" s="113"/>
      <c r="D99" s="120" t="s">
        <v>156</v>
      </c>
      <c r="E99" s="274" t="s">
        <v>157</v>
      </c>
      <c r="F99" s="274"/>
      <c r="G99" s="274"/>
      <c r="H99" s="274"/>
      <c r="I99" s="274"/>
      <c r="J99" s="274"/>
      <c r="K99" s="274"/>
      <c r="L99" s="274"/>
      <c r="M99" s="274"/>
      <c r="N99" s="274"/>
      <c r="O99" s="274"/>
      <c r="P99" s="274"/>
      <c r="Q99" s="274"/>
      <c r="R99" s="274"/>
      <c r="S99" s="274"/>
      <c r="T99" s="274"/>
      <c r="U99" s="274"/>
      <c r="V99" s="274"/>
      <c r="W99" s="274"/>
      <c r="X99" s="274"/>
      <c r="Y99" s="120"/>
      <c r="Z99" s="120"/>
    </row>
    <row r="100" spans="1:27" s="28" customFormat="1" ht="13.5" customHeight="1" x14ac:dyDescent="0.25">
      <c r="C100" s="113"/>
      <c r="D100" s="120" t="s">
        <v>158</v>
      </c>
      <c r="E100" s="274" t="s">
        <v>160</v>
      </c>
      <c r="F100" s="274"/>
      <c r="G100" s="274"/>
      <c r="H100" s="274"/>
      <c r="I100" s="274"/>
      <c r="J100" s="274"/>
      <c r="K100" s="274"/>
      <c r="L100" s="274"/>
      <c r="M100" s="274"/>
      <c r="N100" s="274"/>
      <c r="O100" s="274"/>
      <c r="P100" s="274"/>
      <c r="Q100" s="274"/>
      <c r="R100" s="274"/>
      <c r="S100" s="274"/>
      <c r="T100" s="274"/>
      <c r="U100" s="274"/>
      <c r="V100" s="274"/>
      <c r="W100" s="274"/>
      <c r="X100" s="274"/>
      <c r="Y100" s="120"/>
      <c r="Z100" s="120"/>
    </row>
    <row r="101" spans="1:27" s="28" customFormat="1" ht="13.5" customHeight="1" x14ac:dyDescent="0.25">
      <c r="C101" s="113"/>
      <c r="D101" s="120" t="s">
        <v>159</v>
      </c>
      <c r="E101" s="274" t="s">
        <v>255</v>
      </c>
      <c r="F101" s="274"/>
      <c r="G101" s="274"/>
      <c r="H101" s="274"/>
      <c r="I101" s="274"/>
      <c r="J101" s="274"/>
      <c r="K101" s="274"/>
      <c r="L101" s="274"/>
      <c r="M101" s="274"/>
      <c r="N101" s="274"/>
      <c r="O101" s="274"/>
      <c r="P101" s="274"/>
      <c r="Q101" s="274"/>
      <c r="R101" s="274"/>
      <c r="S101" s="274"/>
      <c r="T101" s="274"/>
      <c r="U101" s="274"/>
      <c r="V101" s="274"/>
      <c r="W101" s="274"/>
      <c r="X101" s="274"/>
      <c r="Y101" s="120"/>
      <c r="Z101" s="120"/>
    </row>
    <row r="102" spans="1:27" s="28" customFormat="1" ht="13.5" customHeight="1" x14ac:dyDescent="0.25">
      <c r="C102" s="113"/>
      <c r="D102" s="121" t="s">
        <v>161</v>
      </c>
      <c r="E102" s="274" t="s">
        <v>162</v>
      </c>
      <c r="F102" s="274"/>
      <c r="G102" s="274"/>
      <c r="H102" s="274"/>
      <c r="I102" s="274"/>
      <c r="J102" s="274"/>
      <c r="K102" s="274"/>
      <c r="L102" s="274"/>
      <c r="M102" s="274"/>
      <c r="N102" s="274"/>
      <c r="O102" s="274"/>
      <c r="P102" s="274"/>
      <c r="Q102" s="274"/>
      <c r="R102" s="274"/>
      <c r="S102" s="274"/>
      <c r="T102" s="274"/>
      <c r="U102" s="274"/>
      <c r="V102" s="274"/>
      <c r="W102" s="274"/>
      <c r="X102" s="274"/>
      <c r="Y102" s="120"/>
      <c r="Z102" s="120"/>
    </row>
    <row r="103" spans="1:27" s="28" customFormat="1" ht="2.25" customHeight="1" x14ac:dyDescent="0.25">
      <c r="C103" s="113"/>
      <c r="D103" s="113"/>
      <c r="E103" s="113"/>
      <c r="F103" s="113"/>
      <c r="G103" s="113"/>
      <c r="H103" s="113"/>
      <c r="I103" s="113"/>
      <c r="J103" s="111"/>
      <c r="K103" s="111"/>
      <c r="L103" s="30"/>
      <c r="M103" s="30"/>
      <c r="N103" s="30"/>
      <c r="O103" s="30"/>
      <c r="P103" s="111"/>
      <c r="Q103" s="111"/>
      <c r="R103" s="111"/>
      <c r="S103" s="120"/>
      <c r="T103" s="120"/>
      <c r="U103" s="120"/>
      <c r="V103" s="111"/>
      <c r="W103" s="111"/>
      <c r="X103" s="120"/>
      <c r="Y103" s="120"/>
      <c r="Z103" s="120"/>
    </row>
    <row r="104" spans="1:27" s="28" customFormat="1" ht="6.75" customHeight="1" x14ac:dyDescent="0.25">
      <c r="B104" s="112"/>
      <c r="C104" s="112"/>
      <c r="D104" s="112"/>
      <c r="E104" s="112"/>
      <c r="F104" s="112"/>
      <c r="G104" s="112"/>
      <c r="H104" s="112"/>
      <c r="I104" s="112"/>
      <c r="J104" s="112"/>
      <c r="K104" s="112"/>
      <c r="L104" s="112"/>
      <c r="M104" s="112"/>
      <c r="N104" s="112"/>
      <c r="O104" s="112"/>
      <c r="P104" s="115"/>
      <c r="Q104" s="115"/>
      <c r="R104" s="115"/>
      <c r="S104" s="115"/>
      <c r="T104" s="115"/>
      <c r="U104" s="115"/>
      <c r="V104" s="115"/>
      <c r="W104" s="115"/>
      <c r="X104" s="115"/>
      <c r="Y104" s="115"/>
      <c r="Z104" s="115"/>
    </row>
    <row r="105" spans="1:27" ht="3" customHeight="1" outlineLevel="1" x14ac:dyDescent="0.25">
      <c r="B105" s="122"/>
      <c r="C105" s="122"/>
      <c r="D105" s="122"/>
      <c r="E105" s="122"/>
      <c r="F105" s="122"/>
      <c r="G105" s="22"/>
      <c r="H105" s="23"/>
      <c r="I105" s="23"/>
      <c r="J105" s="23"/>
      <c r="K105" s="23"/>
      <c r="L105" s="23"/>
      <c r="M105" s="23"/>
      <c r="N105" s="23"/>
      <c r="O105" s="23"/>
      <c r="P105" s="23"/>
      <c r="Q105" s="23"/>
      <c r="R105" s="23"/>
      <c r="S105" s="23"/>
      <c r="T105" s="23"/>
      <c r="U105" s="23"/>
      <c r="V105" s="23"/>
      <c r="W105" s="23"/>
      <c r="X105" s="23"/>
      <c r="Y105" s="23"/>
      <c r="Z105" s="23"/>
    </row>
    <row r="106" spans="1:27" s="79" customFormat="1" ht="21" customHeight="1" thickBot="1" x14ac:dyDescent="0.3">
      <c r="A106" s="11"/>
      <c r="B106" s="196" t="s">
        <v>189</v>
      </c>
      <c r="C106" s="197"/>
      <c r="D106" s="197"/>
      <c r="E106" s="197"/>
      <c r="F106" s="197"/>
      <c r="G106" s="197"/>
      <c r="H106" s="197"/>
      <c r="I106" s="197"/>
      <c r="J106" s="197"/>
      <c r="K106" s="197"/>
      <c r="L106" s="197"/>
      <c r="M106" s="197"/>
      <c r="N106" s="197"/>
      <c r="O106" s="197"/>
      <c r="P106" s="197"/>
      <c r="Q106" s="197"/>
      <c r="R106" s="197"/>
      <c r="S106" s="197"/>
      <c r="T106" s="197"/>
      <c r="U106" s="197"/>
      <c r="V106" s="197"/>
      <c r="W106" s="197"/>
      <c r="X106" s="197"/>
      <c r="Y106" s="197"/>
      <c r="Z106" s="198"/>
      <c r="AA106" s="98"/>
    </row>
    <row r="107" spans="1:27" s="79" customFormat="1" ht="2.25" customHeight="1" thickTop="1" x14ac:dyDescent="0.2">
      <c r="A107" s="11"/>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97"/>
    </row>
    <row r="108" spans="1:27" s="79" customFormat="1" ht="27" customHeight="1" x14ac:dyDescent="0.2">
      <c r="A108" s="11"/>
      <c r="B108" s="123">
        <v>1</v>
      </c>
      <c r="C108" s="473" t="s">
        <v>344</v>
      </c>
      <c r="D108" s="474"/>
      <c r="E108" s="474"/>
      <c r="F108" s="474"/>
      <c r="G108" s="474"/>
      <c r="H108" s="474"/>
      <c r="I108" s="474"/>
      <c r="J108" s="474"/>
      <c r="K108" s="474"/>
      <c r="L108" s="474"/>
      <c r="M108" s="474"/>
      <c r="N108" s="474"/>
      <c r="O108" s="474"/>
      <c r="P108" s="474"/>
      <c r="Q108" s="474"/>
      <c r="R108" s="474"/>
      <c r="S108" s="474"/>
      <c r="T108" s="474"/>
      <c r="U108" s="474"/>
      <c r="V108" s="474"/>
      <c r="W108" s="474"/>
      <c r="X108" s="474"/>
      <c r="Y108" s="474"/>
      <c r="Z108" s="474"/>
      <c r="AA108" s="97"/>
    </row>
    <row r="109" spans="1:27" s="79" customFormat="1" ht="27" customHeight="1" x14ac:dyDescent="0.2">
      <c r="A109" s="11"/>
      <c r="B109" s="123">
        <v>2</v>
      </c>
      <c r="C109" s="473" t="s">
        <v>345</v>
      </c>
      <c r="D109" s="474"/>
      <c r="E109" s="474"/>
      <c r="F109" s="474"/>
      <c r="G109" s="474"/>
      <c r="H109" s="474"/>
      <c r="I109" s="474"/>
      <c r="J109" s="474"/>
      <c r="K109" s="474"/>
      <c r="L109" s="474"/>
      <c r="M109" s="474"/>
      <c r="N109" s="474"/>
      <c r="O109" s="474"/>
      <c r="P109" s="474"/>
      <c r="Q109" s="474"/>
      <c r="R109" s="474"/>
      <c r="S109" s="474"/>
      <c r="T109" s="474"/>
      <c r="U109" s="474"/>
      <c r="V109" s="474"/>
      <c r="W109" s="474"/>
      <c r="X109" s="474"/>
      <c r="Y109" s="474"/>
      <c r="Z109" s="474"/>
      <c r="AA109" s="97"/>
    </row>
    <row r="110" spans="1:27" s="79" customFormat="1" ht="27" customHeight="1" x14ac:dyDescent="0.2">
      <c r="A110" s="11"/>
      <c r="B110" s="123">
        <v>3</v>
      </c>
      <c r="C110" s="473" t="s">
        <v>346</v>
      </c>
      <c r="D110" s="474"/>
      <c r="E110" s="474"/>
      <c r="F110" s="474"/>
      <c r="G110" s="474"/>
      <c r="H110" s="474"/>
      <c r="I110" s="474"/>
      <c r="J110" s="474"/>
      <c r="K110" s="474"/>
      <c r="L110" s="474"/>
      <c r="M110" s="474"/>
      <c r="N110" s="474"/>
      <c r="O110" s="474"/>
      <c r="P110" s="474"/>
      <c r="Q110" s="474"/>
      <c r="R110" s="474"/>
      <c r="S110" s="474"/>
      <c r="T110" s="474"/>
      <c r="U110" s="474"/>
      <c r="V110" s="474"/>
      <c r="W110" s="474"/>
      <c r="X110" s="474"/>
      <c r="Y110" s="474"/>
      <c r="Z110" s="474"/>
      <c r="AA110" s="97"/>
    </row>
    <row r="111" spans="1:27" s="79" customFormat="1" ht="27" customHeight="1" x14ac:dyDescent="0.2">
      <c r="A111" s="11"/>
      <c r="B111" s="123">
        <v>4</v>
      </c>
      <c r="C111" s="473" t="s">
        <v>347</v>
      </c>
      <c r="D111" s="474"/>
      <c r="E111" s="474"/>
      <c r="F111" s="474"/>
      <c r="G111" s="474"/>
      <c r="H111" s="474"/>
      <c r="I111" s="474"/>
      <c r="J111" s="474"/>
      <c r="K111" s="474"/>
      <c r="L111" s="474"/>
      <c r="M111" s="474"/>
      <c r="N111" s="474"/>
      <c r="O111" s="474"/>
      <c r="P111" s="474"/>
      <c r="Q111" s="474"/>
      <c r="R111" s="474"/>
      <c r="S111" s="474"/>
      <c r="T111" s="474"/>
      <c r="U111" s="474"/>
      <c r="V111" s="474"/>
      <c r="W111" s="474"/>
      <c r="X111" s="474"/>
      <c r="Y111" s="474"/>
      <c r="Z111" s="474"/>
      <c r="AA111" s="97"/>
    </row>
    <row r="112" spans="1:27" s="79" customFormat="1" ht="27" customHeight="1" x14ac:dyDescent="0.2">
      <c r="A112" s="11"/>
      <c r="B112" s="123">
        <v>5</v>
      </c>
      <c r="C112" s="473" t="s">
        <v>348</v>
      </c>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97"/>
    </row>
    <row r="113" spans="1:27" s="79" customFormat="1" ht="27" customHeight="1" x14ac:dyDescent="0.2">
      <c r="A113" s="11"/>
      <c r="B113" s="123">
        <v>6</v>
      </c>
      <c r="C113" s="473" t="s">
        <v>349</v>
      </c>
      <c r="D113" s="474"/>
      <c r="E113" s="474"/>
      <c r="F113" s="474"/>
      <c r="G113" s="474"/>
      <c r="H113" s="474"/>
      <c r="I113" s="474"/>
      <c r="J113" s="474"/>
      <c r="K113" s="474"/>
      <c r="L113" s="474"/>
      <c r="M113" s="474"/>
      <c r="N113" s="474"/>
      <c r="O113" s="474"/>
      <c r="P113" s="474"/>
      <c r="Q113" s="474"/>
      <c r="R113" s="474"/>
      <c r="S113" s="474"/>
      <c r="T113" s="474"/>
      <c r="U113" s="474"/>
      <c r="V113" s="474"/>
      <c r="W113" s="474"/>
      <c r="X113" s="474"/>
      <c r="Y113" s="474"/>
      <c r="Z113" s="474"/>
      <c r="AA113" s="97"/>
    </row>
    <row r="114" spans="1:27" s="79" customFormat="1" ht="27" customHeight="1" x14ac:dyDescent="0.2">
      <c r="A114" s="11"/>
      <c r="B114" s="123">
        <v>7</v>
      </c>
      <c r="C114" s="473" t="s">
        <v>350</v>
      </c>
      <c r="D114" s="474"/>
      <c r="E114" s="474"/>
      <c r="F114" s="474"/>
      <c r="G114" s="474"/>
      <c r="H114" s="474"/>
      <c r="I114" s="474"/>
      <c r="J114" s="474"/>
      <c r="K114" s="474"/>
      <c r="L114" s="474"/>
      <c r="M114" s="474"/>
      <c r="N114" s="474"/>
      <c r="O114" s="474"/>
      <c r="P114" s="474"/>
      <c r="Q114" s="474"/>
      <c r="R114" s="474"/>
      <c r="S114" s="474"/>
      <c r="T114" s="474"/>
      <c r="U114" s="474"/>
      <c r="V114" s="474"/>
      <c r="W114" s="474"/>
      <c r="X114" s="474"/>
      <c r="Y114" s="474"/>
      <c r="Z114" s="474"/>
      <c r="AA114" s="97"/>
    </row>
    <row r="115" spans="1:27" s="79" customFormat="1" ht="27" customHeight="1" x14ac:dyDescent="0.2">
      <c r="A115" s="11"/>
      <c r="B115" s="123">
        <v>8</v>
      </c>
      <c r="C115" s="473" t="s">
        <v>351</v>
      </c>
      <c r="D115" s="474"/>
      <c r="E115" s="474"/>
      <c r="F115" s="474"/>
      <c r="G115" s="474"/>
      <c r="H115" s="474"/>
      <c r="I115" s="474"/>
      <c r="J115" s="474"/>
      <c r="K115" s="474"/>
      <c r="L115" s="474"/>
      <c r="M115" s="474"/>
      <c r="N115" s="474"/>
      <c r="O115" s="474"/>
      <c r="P115" s="474"/>
      <c r="Q115" s="474"/>
      <c r="R115" s="474"/>
      <c r="S115" s="474"/>
      <c r="T115" s="474"/>
      <c r="U115" s="474"/>
      <c r="V115" s="474"/>
      <c r="W115" s="474"/>
      <c r="X115" s="474"/>
      <c r="Y115" s="474"/>
      <c r="Z115" s="474"/>
      <c r="AA115" s="97"/>
    </row>
    <row r="116" spans="1:27" s="79" customFormat="1" ht="27" customHeight="1" x14ac:dyDescent="0.2">
      <c r="A116" s="11"/>
      <c r="B116" s="123">
        <v>9</v>
      </c>
      <c r="C116" s="473" t="s">
        <v>352</v>
      </c>
      <c r="D116" s="474"/>
      <c r="E116" s="474"/>
      <c r="F116" s="474"/>
      <c r="G116" s="474"/>
      <c r="H116" s="474"/>
      <c r="I116" s="474"/>
      <c r="J116" s="474"/>
      <c r="K116" s="474"/>
      <c r="L116" s="474"/>
      <c r="M116" s="474"/>
      <c r="N116" s="474"/>
      <c r="O116" s="474"/>
      <c r="P116" s="474"/>
      <c r="Q116" s="474"/>
      <c r="R116" s="474"/>
      <c r="S116" s="474"/>
      <c r="T116" s="474"/>
      <c r="U116" s="474"/>
      <c r="V116" s="474"/>
      <c r="W116" s="474"/>
      <c r="X116" s="474"/>
      <c r="Y116" s="474"/>
      <c r="Z116" s="474"/>
      <c r="AA116" s="97"/>
    </row>
    <row r="117" spans="1:27" s="79" customFormat="1" ht="27" customHeight="1" x14ac:dyDescent="0.2">
      <c r="A117" s="11"/>
      <c r="B117" s="123">
        <v>10</v>
      </c>
      <c r="C117" s="473" t="s">
        <v>353</v>
      </c>
      <c r="D117" s="474"/>
      <c r="E117" s="474"/>
      <c r="F117" s="474"/>
      <c r="G117" s="474"/>
      <c r="H117" s="474"/>
      <c r="I117" s="474"/>
      <c r="J117" s="474"/>
      <c r="K117" s="474"/>
      <c r="L117" s="474"/>
      <c r="M117" s="474"/>
      <c r="N117" s="474"/>
      <c r="O117" s="474"/>
      <c r="P117" s="474"/>
      <c r="Q117" s="474"/>
      <c r="R117" s="474"/>
      <c r="S117" s="474"/>
      <c r="T117" s="474"/>
      <c r="U117" s="474"/>
      <c r="V117" s="474"/>
      <c r="W117" s="474"/>
      <c r="X117" s="474"/>
      <c r="Y117" s="474"/>
      <c r="Z117" s="474"/>
      <c r="AA117" s="97"/>
    </row>
    <row r="118" spans="1:27" s="79" customFormat="1" ht="27" customHeight="1" x14ac:dyDescent="0.2">
      <c r="A118" s="11"/>
      <c r="B118" s="123">
        <v>11</v>
      </c>
      <c r="C118" s="473" t="s">
        <v>354</v>
      </c>
      <c r="D118" s="474"/>
      <c r="E118" s="474"/>
      <c r="F118" s="474"/>
      <c r="G118" s="474"/>
      <c r="H118" s="474"/>
      <c r="I118" s="474"/>
      <c r="J118" s="474"/>
      <c r="K118" s="474"/>
      <c r="L118" s="474"/>
      <c r="M118" s="474"/>
      <c r="N118" s="474"/>
      <c r="O118" s="474"/>
      <c r="P118" s="474"/>
      <c r="Q118" s="474"/>
      <c r="R118" s="474"/>
      <c r="S118" s="474"/>
      <c r="T118" s="474"/>
      <c r="U118" s="474"/>
      <c r="V118" s="474"/>
      <c r="W118" s="474"/>
      <c r="X118" s="474"/>
      <c r="Y118" s="474"/>
      <c r="Z118" s="474"/>
      <c r="AA118" s="97"/>
    </row>
    <row r="119" spans="1:27" s="79" customFormat="1" ht="27" customHeight="1" x14ac:dyDescent="0.2">
      <c r="A119" s="11"/>
      <c r="B119" s="123">
        <v>12</v>
      </c>
      <c r="C119" s="473" t="s">
        <v>355</v>
      </c>
      <c r="D119" s="474"/>
      <c r="E119" s="474"/>
      <c r="F119" s="474"/>
      <c r="G119" s="474"/>
      <c r="H119" s="474"/>
      <c r="I119" s="474"/>
      <c r="J119" s="474"/>
      <c r="K119" s="474"/>
      <c r="L119" s="474"/>
      <c r="M119" s="474"/>
      <c r="N119" s="474"/>
      <c r="O119" s="474"/>
      <c r="P119" s="474"/>
      <c r="Q119" s="474"/>
      <c r="R119" s="474"/>
      <c r="S119" s="474"/>
      <c r="T119" s="474"/>
      <c r="U119" s="474"/>
      <c r="V119" s="474"/>
      <c r="W119" s="474"/>
      <c r="X119" s="474"/>
      <c r="Y119" s="474"/>
      <c r="Z119" s="474"/>
      <c r="AA119" s="97"/>
    </row>
    <row r="120" spans="1:27" s="79" customFormat="1" ht="27" customHeight="1" x14ac:dyDescent="0.2">
      <c r="A120" s="11"/>
      <c r="B120" s="123">
        <v>13</v>
      </c>
      <c r="C120" s="473" t="s">
        <v>356</v>
      </c>
      <c r="D120" s="474"/>
      <c r="E120" s="474"/>
      <c r="F120" s="474"/>
      <c r="G120" s="474"/>
      <c r="H120" s="474"/>
      <c r="I120" s="474"/>
      <c r="J120" s="474"/>
      <c r="K120" s="474"/>
      <c r="L120" s="474"/>
      <c r="M120" s="474"/>
      <c r="N120" s="474"/>
      <c r="O120" s="474"/>
      <c r="P120" s="474"/>
      <c r="Q120" s="474"/>
      <c r="R120" s="474"/>
      <c r="S120" s="474"/>
      <c r="T120" s="474"/>
      <c r="U120" s="474"/>
      <c r="V120" s="474"/>
      <c r="W120" s="474"/>
      <c r="X120" s="474"/>
      <c r="Y120" s="474"/>
      <c r="Z120" s="474"/>
      <c r="AA120" s="97"/>
    </row>
    <row r="121" spans="1:27" s="79" customFormat="1" ht="27" customHeight="1" x14ac:dyDescent="0.2">
      <c r="A121" s="11"/>
      <c r="B121" s="123">
        <v>14</v>
      </c>
      <c r="C121" s="473" t="s">
        <v>357</v>
      </c>
      <c r="D121" s="474"/>
      <c r="E121" s="474"/>
      <c r="F121" s="474"/>
      <c r="G121" s="474"/>
      <c r="H121" s="474"/>
      <c r="I121" s="474"/>
      <c r="J121" s="474"/>
      <c r="K121" s="474"/>
      <c r="L121" s="474"/>
      <c r="M121" s="474"/>
      <c r="N121" s="474"/>
      <c r="O121" s="474"/>
      <c r="P121" s="474"/>
      <c r="Q121" s="474"/>
      <c r="R121" s="474"/>
      <c r="S121" s="474"/>
      <c r="T121" s="474"/>
      <c r="U121" s="474"/>
      <c r="V121" s="474"/>
      <c r="W121" s="474"/>
      <c r="X121" s="474"/>
      <c r="Y121" s="474"/>
      <c r="Z121" s="474"/>
      <c r="AA121" s="97"/>
    </row>
    <row r="122" spans="1:27" s="79" customFormat="1" ht="27" customHeight="1" x14ac:dyDescent="0.2">
      <c r="A122" s="11"/>
      <c r="B122" s="123">
        <v>15</v>
      </c>
      <c r="C122" s="473" t="s">
        <v>358</v>
      </c>
      <c r="D122" s="474"/>
      <c r="E122" s="474"/>
      <c r="F122" s="474"/>
      <c r="G122" s="474"/>
      <c r="H122" s="474"/>
      <c r="I122" s="474"/>
      <c r="J122" s="474"/>
      <c r="K122" s="474"/>
      <c r="L122" s="474"/>
      <c r="M122" s="474"/>
      <c r="N122" s="474"/>
      <c r="O122" s="474"/>
      <c r="P122" s="474"/>
      <c r="Q122" s="474"/>
      <c r="R122" s="474"/>
      <c r="S122" s="474"/>
      <c r="T122" s="474"/>
      <c r="U122" s="474"/>
      <c r="V122" s="474"/>
      <c r="W122" s="474"/>
      <c r="X122" s="474"/>
      <c r="Y122" s="474"/>
      <c r="Z122" s="474"/>
      <c r="AA122" s="97"/>
    </row>
    <row r="123" spans="1:27" s="79" customFormat="1" ht="27" customHeight="1" x14ac:dyDescent="0.2">
      <c r="A123" s="11"/>
      <c r="B123" s="123">
        <v>16</v>
      </c>
      <c r="C123" s="473" t="s">
        <v>359</v>
      </c>
      <c r="D123" s="474"/>
      <c r="E123" s="474"/>
      <c r="F123" s="474"/>
      <c r="G123" s="474"/>
      <c r="H123" s="474"/>
      <c r="I123" s="474"/>
      <c r="J123" s="474"/>
      <c r="K123" s="474"/>
      <c r="L123" s="474"/>
      <c r="M123" s="474"/>
      <c r="N123" s="474"/>
      <c r="O123" s="474"/>
      <c r="P123" s="474"/>
      <c r="Q123" s="474"/>
      <c r="R123" s="474"/>
      <c r="S123" s="474"/>
      <c r="T123" s="474"/>
      <c r="U123" s="474"/>
      <c r="V123" s="474"/>
      <c r="W123" s="474"/>
      <c r="X123" s="474"/>
      <c r="Y123" s="474"/>
      <c r="Z123" s="474"/>
      <c r="AA123" s="97"/>
    </row>
    <row r="124" spans="1:27" ht="27" customHeight="1" x14ac:dyDescent="0.2">
      <c r="B124" s="123">
        <v>17</v>
      </c>
      <c r="C124" s="475" t="s">
        <v>360</v>
      </c>
      <c r="D124" s="463"/>
      <c r="E124" s="463"/>
      <c r="F124" s="463"/>
      <c r="G124" s="463"/>
      <c r="H124" s="463"/>
      <c r="I124" s="463"/>
      <c r="J124" s="463"/>
      <c r="K124" s="463"/>
      <c r="L124" s="463"/>
      <c r="M124" s="463"/>
      <c r="N124" s="463"/>
      <c r="O124" s="463"/>
      <c r="P124" s="463"/>
      <c r="Q124" s="463"/>
      <c r="R124" s="463"/>
      <c r="S124" s="463"/>
      <c r="T124" s="463"/>
      <c r="U124" s="463"/>
      <c r="V124" s="463"/>
      <c r="W124" s="463"/>
      <c r="X124" s="463"/>
      <c r="Y124" s="463"/>
      <c r="Z124" s="463"/>
    </row>
    <row r="125" spans="1:27" ht="27" customHeight="1" x14ac:dyDescent="0.2">
      <c r="B125" s="123">
        <v>18</v>
      </c>
      <c r="C125" s="475" t="s">
        <v>361</v>
      </c>
      <c r="D125" s="463"/>
      <c r="E125" s="463"/>
      <c r="F125" s="463"/>
      <c r="G125" s="463"/>
      <c r="H125" s="463"/>
      <c r="I125" s="463"/>
      <c r="J125" s="463"/>
      <c r="K125" s="463"/>
      <c r="L125" s="463"/>
      <c r="M125" s="463"/>
      <c r="N125" s="463"/>
      <c r="O125" s="463"/>
      <c r="P125" s="463"/>
      <c r="Q125" s="463"/>
      <c r="R125" s="463"/>
      <c r="S125" s="463"/>
      <c r="T125" s="463"/>
      <c r="U125" s="463"/>
      <c r="V125" s="463"/>
      <c r="W125" s="463"/>
      <c r="X125" s="463"/>
      <c r="Y125" s="463"/>
      <c r="Z125" s="463"/>
    </row>
    <row r="126" spans="1:27" ht="27" customHeight="1" x14ac:dyDescent="0.2">
      <c r="B126" s="123">
        <v>19</v>
      </c>
      <c r="C126" s="475" t="s">
        <v>362</v>
      </c>
      <c r="D126" s="463"/>
      <c r="E126" s="463"/>
      <c r="F126" s="463"/>
      <c r="G126" s="463"/>
      <c r="H126" s="463"/>
      <c r="I126" s="463"/>
      <c r="J126" s="463"/>
      <c r="K126" s="463"/>
      <c r="L126" s="463"/>
      <c r="M126" s="463"/>
      <c r="N126" s="463"/>
      <c r="O126" s="463"/>
      <c r="P126" s="463"/>
      <c r="Q126" s="463"/>
      <c r="R126" s="463"/>
      <c r="S126" s="463"/>
      <c r="T126" s="463"/>
      <c r="U126" s="463"/>
      <c r="V126" s="463"/>
      <c r="W126" s="463"/>
      <c r="X126" s="463"/>
      <c r="Y126" s="463"/>
      <c r="Z126" s="463"/>
    </row>
    <row r="127" spans="1:27" ht="15.75" customHeight="1" x14ac:dyDescent="0.25">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spans="1:27" ht="19.5" customHeight="1" x14ac:dyDescent="0.25">
      <c r="B128" s="132"/>
      <c r="C128" s="132"/>
      <c r="D128" s="132"/>
      <c r="E128" s="132"/>
      <c r="F128" s="132"/>
      <c r="G128" s="132"/>
      <c r="H128" s="132"/>
      <c r="I128" s="132"/>
      <c r="J128" s="132"/>
      <c r="K128" s="272" t="s">
        <v>134</v>
      </c>
      <c r="L128" s="272"/>
      <c r="M128" s="272"/>
      <c r="N128" s="272"/>
      <c r="O128" s="272"/>
      <c r="P128" s="272"/>
      <c r="Q128" s="272"/>
      <c r="R128" s="272"/>
      <c r="S128" s="272"/>
      <c r="T128" s="132"/>
      <c r="U128" s="132"/>
      <c r="V128" s="132"/>
      <c r="W128" s="132"/>
      <c r="X128" s="132"/>
      <c r="Y128" s="132"/>
      <c r="Z128" s="132"/>
    </row>
    <row r="129" spans="2:26" ht="19.5" customHeight="1" x14ac:dyDescent="0.25">
      <c r="B129" s="132"/>
      <c r="C129" s="132"/>
      <c r="D129" s="132"/>
      <c r="E129" s="132"/>
      <c r="F129" s="132"/>
      <c r="G129" s="132"/>
      <c r="H129" s="132"/>
      <c r="I129" s="132"/>
      <c r="J129" s="132"/>
      <c r="K129" s="193" t="s">
        <v>79</v>
      </c>
      <c r="L129" s="193"/>
      <c r="M129" s="193"/>
      <c r="N129" s="193"/>
      <c r="O129" s="193"/>
      <c r="P129" s="193"/>
      <c r="Q129" s="193"/>
      <c r="R129" s="193"/>
      <c r="S129" s="193"/>
      <c r="T129" s="132"/>
      <c r="U129" s="132"/>
      <c r="V129" s="132"/>
      <c r="W129" s="132"/>
      <c r="X129" s="132"/>
      <c r="Y129" s="132"/>
      <c r="Z129" s="132"/>
    </row>
    <row r="130" spans="2:26" ht="19.5" customHeight="1" x14ac:dyDescent="0.25">
      <c r="B130" s="132"/>
      <c r="C130" s="132"/>
      <c r="D130" s="132"/>
      <c r="E130" s="132"/>
      <c r="F130" s="132"/>
      <c r="G130" s="132"/>
      <c r="H130" s="132"/>
      <c r="I130" s="132"/>
      <c r="J130" s="132"/>
      <c r="K130" s="193"/>
      <c r="L130" s="193"/>
      <c r="M130" s="193"/>
      <c r="N130" s="193"/>
      <c r="O130" s="193"/>
      <c r="P130" s="193"/>
      <c r="Q130" s="193"/>
      <c r="R130" s="193"/>
      <c r="S130" s="193"/>
      <c r="T130" s="132"/>
      <c r="U130" s="132"/>
      <c r="V130" s="132"/>
      <c r="W130" s="132"/>
      <c r="X130" s="132"/>
      <c r="Y130" s="132"/>
      <c r="Z130" s="132"/>
    </row>
    <row r="131" spans="2:26" ht="19.5" customHeight="1" x14ac:dyDescent="0.25">
      <c r="B131" s="132"/>
      <c r="C131" s="132"/>
      <c r="D131" s="132"/>
      <c r="E131" s="132"/>
      <c r="F131" s="132"/>
      <c r="G131" s="132"/>
      <c r="H131" s="132"/>
      <c r="I131" s="132"/>
      <c r="J131" s="132"/>
      <c r="K131" s="192" t="str">
        <f>E14</f>
        <v>LEÓN ENCARNACIÓN LETICIA</v>
      </c>
      <c r="L131" s="192"/>
      <c r="M131" s="192"/>
      <c r="N131" s="192"/>
      <c r="O131" s="192"/>
      <c r="P131" s="192"/>
      <c r="Q131" s="192"/>
      <c r="R131" s="192"/>
      <c r="S131" s="192"/>
      <c r="T131" s="132"/>
      <c r="U131" s="132"/>
      <c r="V131" s="132"/>
      <c r="W131" s="132"/>
      <c r="X131" s="132"/>
      <c r="Y131" s="132"/>
      <c r="Z131" s="132"/>
    </row>
    <row r="132" spans="2:26" ht="19.5" customHeight="1" x14ac:dyDescent="0.25">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spans="2:26" ht="18.75" customHeight="1" x14ac:dyDescent="0.25">
      <c r="B133" s="100"/>
      <c r="C133" s="272" t="s">
        <v>77</v>
      </c>
      <c r="D133" s="272"/>
      <c r="E133" s="272"/>
      <c r="F133" s="272"/>
      <c r="G133" s="272"/>
      <c r="H133" s="272"/>
      <c r="I133" s="272"/>
      <c r="J133" s="272"/>
      <c r="K133" s="272"/>
      <c r="L133" s="272"/>
      <c r="M133" s="125"/>
      <c r="N133" s="126"/>
      <c r="O133" s="100"/>
      <c r="P133" s="100"/>
      <c r="Q133" s="272" t="s">
        <v>78</v>
      </c>
      <c r="R133" s="272"/>
      <c r="S133" s="272"/>
      <c r="T133" s="272"/>
      <c r="U133" s="272"/>
      <c r="V133" s="272"/>
      <c r="W133" s="272"/>
      <c r="X133" s="272"/>
      <c r="Y133" s="272"/>
      <c r="Z133" s="272"/>
    </row>
    <row r="134" spans="2:26" x14ac:dyDescent="0.25">
      <c r="B134" s="100"/>
      <c r="C134" s="193" t="s">
        <v>79</v>
      </c>
      <c r="D134" s="193"/>
      <c r="E134" s="193"/>
      <c r="F134" s="193"/>
      <c r="G134" s="193"/>
      <c r="H134" s="193"/>
      <c r="I134" s="193"/>
      <c r="J134" s="193"/>
      <c r="K134" s="193"/>
      <c r="L134" s="193"/>
      <c r="M134" s="31"/>
      <c r="N134" s="126"/>
      <c r="O134" s="100"/>
      <c r="P134" s="100"/>
      <c r="Q134" s="193" t="s">
        <v>79</v>
      </c>
      <c r="R134" s="193"/>
      <c r="S134" s="193"/>
      <c r="T134" s="193"/>
      <c r="U134" s="193"/>
      <c r="V134" s="193"/>
      <c r="W134" s="193"/>
      <c r="X134" s="193"/>
      <c r="Y134" s="193"/>
      <c r="Z134" s="193"/>
    </row>
    <row r="135" spans="2:26" x14ac:dyDescent="0.25">
      <c r="B135" s="100"/>
      <c r="C135" s="193"/>
      <c r="D135" s="193"/>
      <c r="E135" s="193"/>
      <c r="F135" s="193"/>
      <c r="G135" s="193"/>
      <c r="H135" s="193"/>
      <c r="I135" s="193"/>
      <c r="J135" s="193"/>
      <c r="K135" s="193"/>
      <c r="L135" s="193"/>
      <c r="M135" s="31"/>
      <c r="N135" s="126"/>
      <c r="O135" s="100"/>
      <c r="P135" s="100"/>
      <c r="Q135" s="193"/>
      <c r="R135" s="193"/>
      <c r="S135" s="193"/>
      <c r="T135" s="193"/>
      <c r="U135" s="193"/>
      <c r="V135" s="193"/>
      <c r="W135" s="193"/>
      <c r="X135" s="193"/>
      <c r="Y135" s="193"/>
      <c r="Z135" s="193"/>
    </row>
    <row r="136" spans="2:26" ht="28.5" customHeight="1" x14ac:dyDescent="0.25">
      <c r="B136" s="100"/>
      <c r="C136" s="194" t="s">
        <v>363</v>
      </c>
      <c r="D136" s="194"/>
      <c r="E136" s="194"/>
      <c r="F136" s="194"/>
      <c r="G136" s="194"/>
      <c r="H136" s="194"/>
      <c r="I136" s="194"/>
      <c r="J136" s="194"/>
      <c r="K136" s="194"/>
      <c r="L136" s="194"/>
      <c r="M136" s="32"/>
      <c r="N136" s="127"/>
      <c r="O136" s="128"/>
      <c r="P136" s="128"/>
      <c r="Q136" s="194" t="s">
        <v>223</v>
      </c>
      <c r="R136" s="194"/>
      <c r="S136" s="194"/>
      <c r="T136" s="194"/>
      <c r="U136" s="194"/>
      <c r="V136" s="194"/>
      <c r="W136" s="194"/>
      <c r="X136" s="194"/>
      <c r="Y136" s="194"/>
      <c r="Z136" s="194"/>
    </row>
    <row r="137" spans="2:26" ht="15" customHeight="1" x14ac:dyDescent="0.25">
      <c r="B137" s="100"/>
      <c r="C137" s="192" t="s">
        <v>415</v>
      </c>
      <c r="D137" s="192"/>
      <c r="E137" s="192"/>
      <c r="F137" s="192"/>
      <c r="G137" s="192"/>
      <c r="H137" s="192"/>
      <c r="I137" s="192"/>
      <c r="J137" s="192"/>
      <c r="K137" s="192"/>
      <c r="L137" s="192"/>
      <c r="M137" s="33"/>
      <c r="N137" s="126"/>
      <c r="O137" s="100"/>
      <c r="P137" s="100"/>
      <c r="Q137" s="195" t="s">
        <v>286</v>
      </c>
      <c r="R137" s="195"/>
      <c r="S137" s="195"/>
      <c r="T137" s="195"/>
      <c r="U137" s="195"/>
      <c r="V137" s="195"/>
      <c r="W137" s="195"/>
      <c r="X137" s="195"/>
      <c r="Y137" s="195"/>
      <c r="Z137" s="195"/>
    </row>
    <row r="138" spans="2:26" x14ac:dyDescent="0.25">
      <c r="B138" s="100"/>
      <c r="C138" s="100"/>
      <c r="D138" s="100"/>
      <c r="E138" s="100"/>
      <c r="F138" s="100"/>
      <c r="G138" s="100"/>
      <c r="H138" s="100"/>
      <c r="I138" s="100"/>
      <c r="J138" s="100"/>
      <c r="K138" s="100"/>
      <c r="L138" s="100"/>
      <c r="M138" s="126"/>
      <c r="N138" s="126"/>
      <c r="O138" s="100"/>
      <c r="P138" s="100"/>
      <c r="Q138" s="100"/>
      <c r="R138" s="100"/>
      <c r="S138" s="100"/>
      <c r="T138" s="100"/>
      <c r="V138" s="100"/>
      <c r="W138" s="100"/>
      <c r="X138" s="100"/>
      <c r="Y138" s="100"/>
      <c r="Z138" s="100"/>
    </row>
    <row r="139" spans="2:26" x14ac:dyDescent="0.25">
      <c r="B139" s="100"/>
      <c r="C139" s="100"/>
      <c r="D139" s="100"/>
      <c r="E139" s="100"/>
      <c r="F139" s="100"/>
      <c r="G139" s="100"/>
      <c r="H139" s="100"/>
      <c r="I139" s="100"/>
      <c r="J139" s="100"/>
      <c r="K139" s="100"/>
      <c r="L139" s="100"/>
      <c r="M139" s="100"/>
      <c r="N139" s="100"/>
      <c r="O139" s="100"/>
      <c r="P139" s="100"/>
      <c r="Q139" s="100"/>
      <c r="R139" s="100"/>
      <c r="S139" s="100"/>
      <c r="T139" s="100"/>
      <c r="V139" s="100"/>
      <c r="W139" s="100"/>
      <c r="X139" s="100"/>
      <c r="Y139" s="100"/>
      <c r="Z139" s="100"/>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2">
    <mergeCell ref="C122:Z122"/>
    <mergeCell ref="F44:M44"/>
    <mergeCell ref="N44:T44"/>
    <mergeCell ref="F45:M45"/>
    <mergeCell ref="N45:T45"/>
    <mergeCell ref="F46:M46"/>
    <mergeCell ref="N46:T46"/>
    <mergeCell ref="C109:Z109"/>
    <mergeCell ref="C110:Z110"/>
    <mergeCell ref="C111:Z111"/>
    <mergeCell ref="F47:M47"/>
    <mergeCell ref="N47:T47"/>
    <mergeCell ref="U47:Z47"/>
    <mergeCell ref="F48:M48"/>
    <mergeCell ref="N48:T48"/>
    <mergeCell ref="U48:Z48"/>
    <mergeCell ref="C134:L135"/>
    <mergeCell ref="Q134:Z135"/>
    <mergeCell ref="C136:L136"/>
    <mergeCell ref="Q136:Z136"/>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C137:L137"/>
    <mergeCell ref="Q137:Z137"/>
    <mergeCell ref="C126:Z126"/>
    <mergeCell ref="K128:S128"/>
    <mergeCell ref="K129:S130"/>
    <mergeCell ref="K131:S131"/>
    <mergeCell ref="C133:L133"/>
    <mergeCell ref="Q133:Z133"/>
    <mergeCell ref="E102:X102"/>
    <mergeCell ref="B106:Z106"/>
    <mergeCell ref="C108:Z108"/>
    <mergeCell ref="C123:Z123"/>
    <mergeCell ref="C124:Z124"/>
    <mergeCell ref="C125:Z125"/>
    <mergeCell ref="C112:Z112"/>
    <mergeCell ref="C113:Z113"/>
    <mergeCell ref="C114:Z114"/>
    <mergeCell ref="C115:Z115"/>
    <mergeCell ref="C116:Z116"/>
    <mergeCell ref="C117:Z117"/>
    <mergeCell ref="C118:Z118"/>
    <mergeCell ref="C119:Z119"/>
    <mergeCell ref="C120:Z120"/>
    <mergeCell ref="C121:Z121"/>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N43:T43"/>
    <mergeCell ref="U43:Z43"/>
    <mergeCell ref="B39:Z39"/>
    <mergeCell ref="B41:E41"/>
    <mergeCell ref="F41:M41"/>
    <mergeCell ref="N41:T41"/>
    <mergeCell ref="U41:Z41"/>
    <mergeCell ref="B42:E48"/>
    <mergeCell ref="F42:M42"/>
    <mergeCell ref="N42:T42"/>
    <mergeCell ref="U42:Z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8: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Se recomienda el uso exclusivo de los instrumentos enlistados" sqref="T64"/>
    <dataValidation type="list" allowBlank="1" showInputMessage="1" showErrorMessage="1" sqref="M137">
      <formula1>$C$3:$C$107</formula1>
    </dataValidation>
    <dataValidation type="list" allowBlank="1" showInputMessage="1" showErrorMessage="1" prompt="Elija un Laboratorio o Taller" sqref="S54:Z58">
      <formula1>LabTalleres</formula1>
    </dataValidation>
    <dataValidation allowBlank="1" showInputMessage="1" showErrorMessage="1" prompt="Inserte la firma digitalizada " sqref="C134:L135"/>
    <dataValidation allowBlank="1" showInputMessage="1" showErrorMessage="1" prompt="Inserte la firma digitalizada" sqref="Q134:Z135 K129:S13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Especialidades'!$M$2:$M$11</xm:f>
          </x14:formula1>
          <xm:sqref>Q137:Z137</xm:sqref>
        </x14:dataValidation>
        <x14:dataValidation type="list" allowBlank="1" showInputMessage="1" showErrorMessage="1">
          <x14:formula1>
            <xm:f>'Carreras - Especialidades'!$G$2:$G$11</xm:f>
          </x14:formula1>
          <xm:sqref>Q136:Z136</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45"/>
  <sheetViews>
    <sheetView showGridLines="0" view="pageBreakPreview" topLeftCell="A92" zoomScale="120" zoomScaleNormal="110" zoomScaleSheetLayoutView="120" workbookViewId="0">
      <selection activeCell="G102" sqref="G102:X10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0"/>
      <c r="B1" s="51"/>
      <c r="C1" s="51"/>
      <c r="D1" s="52"/>
      <c r="E1" s="53"/>
      <c r="F1" s="51"/>
      <c r="G1" s="51"/>
      <c r="H1" s="51"/>
      <c r="I1" s="51"/>
      <c r="J1" s="53"/>
      <c r="K1" s="51"/>
      <c r="L1" s="51"/>
      <c r="M1" s="51"/>
      <c r="N1" s="51"/>
      <c r="O1" s="51"/>
      <c r="P1" s="52"/>
      <c r="Q1" s="51"/>
      <c r="R1" s="51"/>
      <c r="S1" s="51"/>
      <c r="T1" s="51"/>
      <c r="U1" s="51"/>
      <c r="V1" s="51"/>
      <c r="W1" s="51"/>
      <c r="X1" s="51"/>
      <c r="Y1" s="51"/>
      <c r="Z1" s="51"/>
      <c r="AA1" s="54"/>
    </row>
    <row r="2" spans="1:28" s="29" customFormat="1" ht="11.25" customHeight="1" x14ac:dyDescent="0.25">
      <c r="A2" s="55"/>
      <c r="B2" s="56"/>
      <c r="C2" s="56"/>
      <c r="D2" s="57"/>
      <c r="E2" s="205" t="s">
        <v>0</v>
      </c>
      <c r="F2" s="205"/>
      <c r="G2" s="205"/>
      <c r="H2" s="205"/>
      <c r="I2" s="205"/>
      <c r="J2" s="205"/>
      <c r="K2" s="205"/>
      <c r="L2" s="205"/>
      <c r="M2" s="205"/>
      <c r="N2" s="205"/>
      <c r="O2" s="205"/>
      <c r="P2" s="205"/>
      <c r="Q2" s="205"/>
      <c r="R2" s="205"/>
      <c r="S2" s="205"/>
      <c r="T2" s="205"/>
      <c r="U2" s="205"/>
      <c r="V2" s="205"/>
      <c r="W2" s="205"/>
      <c r="X2" s="205"/>
      <c r="Y2" s="205"/>
      <c r="Z2" s="205"/>
      <c r="AA2" s="58"/>
    </row>
    <row r="3" spans="1:28" s="29" customFormat="1" ht="12" customHeight="1" x14ac:dyDescent="0.25">
      <c r="A3" s="55"/>
      <c r="B3" s="56"/>
      <c r="C3" s="56"/>
      <c r="D3" s="57"/>
      <c r="E3" s="56"/>
      <c r="F3" s="59"/>
      <c r="G3" s="59"/>
      <c r="H3" s="59"/>
      <c r="I3" s="59"/>
      <c r="J3" s="59"/>
      <c r="K3" s="59"/>
      <c r="L3" s="59"/>
      <c r="M3" s="222" t="s">
        <v>182</v>
      </c>
      <c r="N3" s="222"/>
      <c r="O3" s="222"/>
      <c r="P3" s="222"/>
      <c r="Q3" s="222"/>
      <c r="R3" s="222"/>
      <c r="S3" s="222"/>
      <c r="T3" s="222"/>
      <c r="U3" s="222"/>
      <c r="V3" s="222"/>
      <c r="W3" s="222"/>
      <c r="X3" s="222"/>
      <c r="Y3" s="222"/>
      <c r="Z3" s="222"/>
      <c r="AA3" s="58"/>
    </row>
    <row r="4" spans="1:28" s="29" customFormat="1" ht="14.25" customHeight="1" x14ac:dyDescent="0.25">
      <c r="A4" s="55"/>
      <c r="B4" s="56"/>
      <c r="C4" s="56"/>
      <c r="D4" s="57"/>
      <c r="E4" s="56"/>
      <c r="F4" s="59"/>
      <c r="G4" s="59"/>
      <c r="H4" s="59"/>
      <c r="I4" s="59"/>
      <c r="J4" s="59"/>
      <c r="K4" s="59"/>
      <c r="L4" s="59"/>
      <c r="M4" s="221" t="s">
        <v>178</v>
      </c>
      <c r="N4" s="221"/>
      <c r="O4" s="221"/>
      <c r="P4" s="221"/>
      <c r="Q4" s="221"/>
      <c r="R4" s="221"/>
      <c r="S4" s="221"/>
      <c r="T4" s="221"/>
      <c r="U4" s="221"/>
      <c r="V4" s="221"/>
      <c r="W4" s="221"/>
      <c r="X4" s="221"/>
      <c r="Y4" s="221"/>
      <c r="Z4" s="221"/>
      <c r="AA4" s="58"/>
    </row>
    <row r="5" spans="1:28" s="29" customFormat="1" ht="3" customHeight="1" x14ac:dyDescent="0.3">
      <c r="A5" s="60"/>
      <c r="B5" s="61"/>
      <c r="C5" s="61"/>
      <c r="D5" s="62"/>
      <c r="E5" s="63"/>
      <c r="F5" s="61"/>
      <c r="G5" s="61"/>
      <c r="H5" s="61"/>
      <c r="I5" s="61"/>
      <c r="J5" s="63"/>
      <c r="K5" s="61"/>
      <c r="L5" s="61"/>
      <c r="M5" s="61"/>
      <c r="N5" s="61"/>
      <c r="O5" s="61"/>
      <c r="P5" s="62"/>
      <c r="Q5" s="61"/>
      <c r="R5" s="61"/>
      <c r="S5" s="61"/>
      <c r="T5" s="61"/>
      <c r="U5" s="61"/>
      <c r="V5" s="61"/>
      <c r="W5" s="61"/>
      <c r="X5" s="61"/>
      <c r="Y5" s="61"/>
      <c r="Z5" s="61"/>
      <c r="AA5" s="64"/>
    </row>
    <row r="6" spans="1:28" ht="3.75" customHeight="1" x14ac:dyDescent="0.3">
      <c r="A6" s="66"/>
      <c r="B6" s="66"/>
      <c r="C6" s="66"/>
      <c r="D6" s="67"/>
      <c r="E6" s="68"/>
      <c r="F6" s="66"/>
      <c r="G6" s="66"/>
      <c r="H6" s="66"/>
      <c r="I6" s="66"/>
      <c r="J6" s="68"/>
      <c r="K6" s="66"/>
      <c r="L6" s="66"/>
      <c r="M6" s="66"/>
      <c r="N6" s="66"/>
      <c r="O6" s="66"/>
      <c r="P6" s="67"/>
      <c r="Q6" s="66"/>
      <c r="R6" s="66"/>
      <c r="S6" s="66"/>
      <c r="T6" s="66"/>
      <c r="U6" s="66"/>
      <c r="V6" s="66"/>
      <c r="W6" s="66"/>
      <c r="X6" s="66"/>
      <c r="Y6" s="66"/>
      <c r="Z6" s="66"/>
      <c r="AA6" s="66"/>
    </row>
    <row r="7" spans="1:28" ht="12" customHeight="1" x14ac:dyDescent="0.25">
      <c r="A7" s="66"/>
      <c r="B7" s="143" t="s">
        <v>1</v>
      </c>
      <c r="C7" s="143"/>
      <c r="D7" s="143"/>
      <c r="E7" s="142" t="s">
        <v>6</v>
      </c>
      <c r="F7" s="142"/>
      <c r="G7" s="142"/>
      <c r="H7" s="142"/>
      <c r="I7" s="142"/>
      <c r="J7" s="142"/>
      <c r="K7" s="143" t="s">
        <v>7</v>
      </c>
      <c r="L7" s="143"/>
      <c r="M7" s="143"/>
      <c r="N7" s="143"/>
      <c r="O7" s="143"/>
      <c r="P7" s="142" t="s">
        <v>250</v>
      </c>
      <c r="Q7" s="142"/>
      <c r="R7" s="142"/>
      <c r="S7" s="142"/>
      <c r="T7" s="143" t="s">
        <v>3</v>
      </c>
      <c r="U7" s="143"/>
      <c r="V7" s="143"/>
      <c r="W7" s="143"/>
      <c r="X7" s="206">
        <v>5</v>
      </c>
      <c r="Y7" s="206"/>
      <c r="Z7" s="206"/>
      <c r="AA7" s="69"/>
      <c r="AB7" s="134"/>
    </row>
    <row r="8" spans="1:28" ht="3" customHeight="1" x14ac:dyDescent="0.3">
      <c r="A8" s="66"/>
      <c r="B8" s="70"/>
      <c r="C8" s="71"/>
      <c r="D8" s="66"/>
      <c r="E8" s="72"/>
      <c r="F8" s="66"/>
      <c r="G8" s="66"/>
      <c r="H8" s="66"/>
      <c r="I8" s="66"/>
      <c r="J8" s="56"/>
      <c r="K8" s="70"/>
      <c r="L8" s="71"/>
      <c r="M8" s="66"/>
      <c r="N8" s="66"/>
      <c r="O8" s="66"/>
      <c r="P8" s="73"/>
      <c r="Q8" s="74"/>
      <c r="R8" s="74"/>
      <c r="S8" s="74"/>
      <c r="T8" s="66"/>
      <c r="U8" s="66"/>
      <c r="V8" s="66"/>
      <c r="W8" s="66"/>
      <c r="X8" s="75"/>
      <c r="Y8" s="75"/>
      <c r="Z8" s="75"/>
      <c r="AA8" s="56"/>
      <c r="AB8" s="29"/>
    </row>
    <row r="9" spans="1:28" ht="12" customHeight="1" x14ac:dyDescent="0.25">
      <c r="A9" s="66"/>
      <c r="B9" s="143" t="s">
        <v>5</v>
      </c>
      <c r="C9" s="143"/>
      <c r="D9" s="143"/>
      <c r="E9" s="223" t="s">
        <v>42</v>
      </c>
      <c r="F9" s="223"/>
      <c r="G9" s="223"/>
      <c r="H9" s="223"/>
      <c r="I9" s="223"/>
      <c r="J9" s="223"/>
      <c r="K9" s="143" t="s">
        <v>2</v>
      </c>
      <c r="L9" s="143"/>
      <c r="M9" s="143"/>
      <c r="N9" s="143"/>
      <c r="O9" s="143"/>
      <c r="P9" s="315" t="s">
        <v>290</v>
      </c>
      <c r="Q9" s="315"/>
      <c r="R9" s="315"/>
      <c r="S9" s="315"/>
      <c r="T9" s="141" t="s">
        <v>4</v>
      </c>
      <c r="U9" s="141"/>
      <c r="V9" s="141"/>
      <c r="W9" s="141"/>
      <c r="X9" s="206" t="s">
        <v>72</v>
      </c>
      <c r="Y9" s="206"/>
      <c r="Z9" s="206"/>
      <c r="AA9" s="69"/>
      <c r="AB9" s="134"/>
    </row>
    <row r="10" spans="1:28" ht="5.25" customHeight="1" thickBot="1" x14ac:dyDescent="0.35">
      <c r="B10" s="92"/>
      <c r="C10" s="93"/>
      <c r="E10" s="94"/>
      <c r="F10" s="95"/>
      <c r="G10" s="95"/>
      <c r="H10" s="95"/>
      <c r="I10" s="95"/>
      <c r="J10" s="96"/>
      <c r="K10" s="96"/>
      <c r="L10" s="92"/>
      <c r="M10" s="93"/>
      <c r="N10" s="95"/>
      <c r="O10" s="95"/>
      <c r="Q10" s="94"/>
      <c r="R10" s="95"/>
      <c r="S10" s="95"/>
      <c r="T10" s="95"/>
      <c r="AA10" s="29"/>
      <c r="AB10" s="29"/>
    </row>
    <row r="11" spans="1:28" ht="22.5" customHeight="1" thickTop="1" thickBot="1" x14ac:dyDescent="0.3">
      <c r="B11" s="170" t="s">
        <v>83</v>
      </c>
      <c r="C11" s="207"/>
      <c r="D11" s="171"/>
      <c r="E11" s="167" t="s">
        <v>210</v>
      </c>
      <c r="F11" s="168"/>
      <c r="G11" s="168"/>
      <c r="H11" s="168"/>
      <c r="I11" s="168"/>
      <c r="J11" s="168"/>
      <c r="K11" s="168"/>
      <c r="L11" s="168"/>
      <c r="M11" s="168"/>
      <c r="N11" s="207" t="s">
        <v>164</v>
      </c>
      <c r="O11" s="207"/>
      <c r="P11" s="207"/>
      <c r="Q11" s="310" t="s">
        <v>70</v>
      </c>
      <c r="R11" s="310"/>
      <c r="S11" s="310"/>
      <c r="T11" s="310"/>
      <c r="U11" s="310"/>
      <c r="V11" s="310"/>
      <c r="W11" s="310"/>
      <c r="X11" s="310"/>
      <c r="Y11" s="310"/>
      <c r="Z11" s="311"/>
      <c r="AA11" s="29"/>
      <c r="AB11" s="29"/>
    </row>
    <row r="12" spans="1:28" s="79" customFormat="1" ht="22.5" customHeight="1" thickTop="1" thickBot="1" x14ac:dyDescent="0.25">
      <c r="A12" s="11"/>
      <c r="B12" s="170" t="s">
        <v>120</v>
      </c>
      <c r="C12" s="207"/>
      <c r="D12" s="171"/>
      <c r="E12" s="452" t="s">
        <v>292</v>
      </c>
      <c r="F12" s="453"/>
      <c r="G12" s="453"/>
      <c r="H12" s="453"/>
      <c r="I12" s="453"/>
      <c r="J12" s="453"/>
      <c r="K12" s="453"/>
      <c r="L12" s="453"/>
      <c r="M12" s="453"/>
      <c r="N12" s="453"/>
      <c r="O12" s="207" t="s">
        <v>135</v>
      </c>
      <c r="P12" s="207"/>
      <c r="Q12" s="454" t="s">
        <v>293</v>
      </c>
      <c r="R12" s="453"/>
      <c r="S12" s="207" t="s">
        <v>80</v>
      </c>
      <c r="T12" s="207"/>
      <c r="U12" s="160" t="s">
        <v>301</v>
      </c>
      <c r="V12" s="161"/>
      <c r="W12" s="170" t="s">
        <v>136</v>
      </c>
      <c r="X12" s="207"/>
      <c r="Y12" s="190" t="s">
        <v>303</v>
      </c>
      <c r="Z12" s="191"/>
      <c r="AA12" s="97"/>
    </row>
    <row r="13" spans="1:28" s="79" customFormat="1" ht="22.5" customHeight="1" thickTop="1" thickBot="1" x14ac:dyDescent="0.25">
      <c r="A13" s="11"/>
      <c r="B13" s="170" t="s">
        <v>82</v>
      </c>
      <c r="C13" s="207"/>
      <c r="D13" s="171"/>
      <c r="E13" s="452" t="s">
        <v>294</v>
      </c>
      <c r="F13" s="453"/>
      <c r="G13" s="453"/>
      <c r="H13" s="453"/>
      <c r="I13" s="453"/>
      <c r="J13" s="170" t="s">
        <v>163</v>
      </c>
      <c r="K13" s="207"/>
      <c r="L13" s="171"/>
      <c r="M13" s="458" t="s">
        <v>295</v>
      </c>
      <c r="N13" s="453"/>
      <c r="O13" s="458" t="s">
        <v>296</v>
      </c>
      <c r="P13" s="453"/>
      <c r="Q13" s="458" t="s">
        <v>297</v>
      </c>
      <c r="R13" s="453"/>
      <c r="S13" s="165" t="s">
        <v>298</v>
      </c>
      <c r="T13" s="166"/>
      <c r="U13" s="170" t="s">
        <v>84</v>
      </c>
      <c r="V13" s="171"/>
      <c r="W13" s="167" t="s">
        <v>278</v>
      </c>
      <c r="X13" s="168"/>
      <c r="Y13" s="168"/>
      <c r="Z13" s="169"/>
      <c r="AA13" s="97"/>
    </row>
    <row r="14" spans="1:28" s="79" customFormat="1" ht="22.5" customHeight="1" thickTop="1" thickBot="1" x14ac:dyDescent="0.25">
      <c r="A14" s="11"/>
      <c r="B14" s="170" t="s">
        <v>121</v>
      </c>
      <c r="C14" s="207"/>
      <c r="D14" s="171"/>
      <c r="E14" s="452" t="s">
        <v>299</v>
      </c>
      <c r="F14" s="453"/>
      <c r="G14" s="453"/>
      <c r="H14" s="453"/>
      <c r="I14" s="453"/>
      <c r="J14" s="453"/>
      <c r="K14" s="453"/>
      <c r="L14" s="453"/>
      <c r="M14" s="453"/>
      <c r="N14" s="453"/>
      <c r="O14" s="453"/>
      <c r="P14" s="453"/>
      <c r="Q14" s="453"/>
      <c r="R14" s="453"/>
      <c r="S14" s="453"/>
      <c r="T14" s="453"/>
      <c r="U14" s="453"/>
      <c r="V14" s="453"/>
      <c r="W14" s="453"/>
      <c r="X14" s="453"/>
      <c r="Y14" s="453"/>
      <c r="Z14" s="453"/>
      <c r="AA14" s="98"/>
    </row>
    <row r="15" spans="1:28" s="79" customFormat="1" ht="21" customHeight="1" thickTop="1" thickBot="1" x14ac:dyDescent="0.3">
      <c r="A15" s="11"/>
      <c r="B15" s="218" t="s">
        <v>178</v>
      </c>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20"/>
      <c r="AA15" s="98"/>
    </row>
    <row r="16" spans="1:28" s="27" customFormat="1" ht="3" customHeight="1" thickTop="1" thickBot="1" x14ac:dyDescent="0.3"/>
    <row r="17" spans="1:27" s="27" customFormat="1" ht="21" customHeight="1" thickTop="1" x14ac:dyDescent="0.25">
      <c r="B17" s="212" t="s">
        <v>131</v>
      </c>
      <c r="C17" s="213"/>
      <c r="D17" s="213"/>
      <c r="E17" s="213"/>
      <c r="F17" s="213"/>
      <c r="G17" s="213"/>
      <c r="H17" s="213"/>
      <c r="I17" s="213"/>
      <c r="J17" s="213"/>
      <c r="K17" s="213"/>
      <c r="L17" s="213"/>
      <c r="M17" s="213"/>
      <c r="N17" s="213"/>
      <c r="O17" s="213"/>
      <c r="P17" s="213"/>
      <c r="Q17" s="213"/>
      <c r="R17" s="213"/>
      <c r="S17" s="213"/>
      <c r="T17" s="213"/>
      <c r="U17" s="213"/>
      <c r="V17" s="213"/>
      <c r="W17" s="213"/>
      <c r="X17" s="213"/>
      <c r="Y17" s="213"/>
      <c r="Z17" s="214"/>
    </row>
    <row r="18" spans="1:27" s="27" customFormat="1" ht="30.75" customHeight="1" x14ac:dyDescent="0.25">
      <c r="B18" s="209" t="str">
        <f>'F-AC-13 T1'!B18:Z18</f>
        <v>La asignatura de Administración Financiera I, aporta al perfil del Licenciado en Administración, las competencias necesarias para identificar las oportunidades de negocios en las diferentes actividades económicas y de mercado para crear organizaciones que contribuyan a la transformación económica y social. Conocer, interpretar y aplicar el marco legal vigente nacional e internacional, para dar certeza jurídica a las organizaciones. Analiza e interpreta información financiera y económica para la toma de decisiones en las organizaciones,  la importancia de la asignatura radica en tener una visión multidisciplinaria para generar propuestas y desarrollar acciones de manera inmediata ante escenarios de contingencia. La asignatura consiste en cuatro temas; primero un recorrido sobre los conceptos y funciones de la administración financiera; en un segundo momento la aplicación de técnicas y herramientas para el análisis de los estados financieros un tercer momento, la toma de decisiones para la inversión, incrementos de rendimientos, entre otros. La asignatura de administración Financiera I es la continuación de las asignaturas contables que proporcionaron los conocimientos para la elaboración de estados financieros y a su vez es el antecedente de la Administración Financiera II que proporcionará conocimientos habilidades y actitudes que propicien el desarrollo de funciones financieras.</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7"/>
    </row>
    <row r="19" spans="1:27" s="27" customFormat="1" ht="3.75" customHeight="1" thickBot="1" x14ac:dyDescent="0.3"/>
    <row r="20" spans="1:27" s="27" customFormat="1" ht="21" customHeight="1" thickTop="1" x14ac:dyDescent="0.25">
      <c r="B20" s="212" t="s">
        <v>179</v>
      </c>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4"/>
    </row>
    <row r="21" spans="1:27" s="27" customFormat="1" ht="30.75" customHeight="1" x14ac:dyDescent="0.25">
      <c r="B21" s="215" t="str">
        <f>'F-AC-13 T1'!B21:Z21</f>
        <v>Considerando que el Ingeniero en Administración o el Licenciado en Administración debe tener una base sólida sobre aspectos financieros, se plantea que el estudiante conozca los conceptos, así como los objetivos y principales funciones de la administración financiera, identificando las formas básicas de organizar una empresa, los aspectos relevantes que le sirven de apoyo en su desempeño profesional. Además de que mediante los diferentes métodos que se aplican para el análisis financiero, la interpretación de la información proveniente de los estados financieros básicos para proponer acciones de mejoras y comparar los resultados con lo anterior, para que el alumno adquiera la habilidad de interpretación de la información financiera, así como los diferentes tipos de apalancamiento. Se identifica la relación que se da en el modelo costo-volumen-utilidad, así como la determinación e interpretación de los diferentes grados de apalancamiento como son el operativo, el financiero y total. Es necesario tener presente las normas de información financiera que emite el Instituto Mexicano de Contadores Públicos para la presentación de los estados financieros. Esta asignatura es la continuación de las contables que proporcionaron los conocimientos para la elaboración de los estados financieros y a su vez es el antecedente de la administración financiera II, que proporcionará conocimientos, habilidades y actitudes que propicien el desarrollo de funciones financieras.</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7"/>
    </row>
    <row r="22" spans="1:27" s="27" customFormat="1" ht="5.2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27" customFormat="1" ht="21" customHeight="1" thickTop="1" x14ac:dyDescent="0.25">
      <c r="B23" s="212" t="s">
        <v>183</v>
      </c>
      <c r="C23" s="213"/>
      <c r="D23" s="213"/>
      <c r="E23" s="213"/>
      <c r="F23" s="213"/>
      <c r="G23" s="213"/>
      <c r="H23" s="213"/>
      <c r="I23" s="213"/>
      <c r="J23" s="213"/>
      <c r="K23" s="213"/>
      <c r="L23" s="213"/>
      <c r="M23" s="213"/>
      <c r="N23" s="213"/>
      <c r="O23" s="213"/>
      <c r="P23" s="213"/>
      <c r="Q23" s="213"/>
      <c r="R23" s="213"/>
      <c r="S23" s="213"/>
      <c r="T23" s="213"/>
      <c r="U23" s="213"/>
      <c r="V23" s="213"/>
      <c r="W23" s="213"/>
      <c r="X23" s="213"/>
      <c r="Y23" s="213"/>
      <c r="Z23" s="214"/>
    </row>
    <row r="24" spans="1:27" s="27" customFormat="1" ht="30.75" customHeight="1" thickBot="1" x14ac:dyDescent="0.3">
      <c r="B24" s="215" t="s">
        <v>418</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7"/>
    </row>
    <row r="25" spans="1:27" s="27" customFormat="1" ht="4.5" customHeight="1" thickBot="1" x14ac:dyDescent="0.3"/>
    <row r="26" spans="1:27" s="79" customFormat="1" ht="16.5" thickTop="1" x14ac:dyDescent="0.25">
      <c r="A26" s="11"/>
      <c r="B26" s="212" t="s">
        <v>184</v>
      </c>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4"/>
      <c r="AA26" s="98"/>
    </row>
    <row r="27" spans="1:27" s="79" customFormat="1" ht="30" customHeight="1" x14ac:dyDescent="0.2">
      <c r="A27" s="11"/>
      <c r="B27" s="209" t="s">
        <v>419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1"/>
      <c r="AA27" s="97"/>
    </row>
    <row r="28" spans="1:27" s="79" customFormat="1" ht="3" customHeight="1" thickBot="1" x14ac:dyDescent="0.25">
      <c r="A28" s="1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97"/>
    </row>
    <row r="29" spans="1:27" s="79" customFormat="1" ht="30" customHeight="1" thickBot="1" x14ac:dyDescent="0.25">
      <c r="A29" s="11"/>
      <c r="B29" s="312" t="s">
        <v>132</v>
      </c>
      <c r="C29" s="313"/>
      <c r="D29" s="313"/>
      <c r="E29" s="313"/>
      <c r="F29" s="313"/>
      <c r="G29" s="314"/>
      <c r="H29" s="99">
        <v>4</v>
      </c>
      <c r="I29" s="316" t="s">
        <v>420</v>
      </c>
      <c r="J29" s="316"/>
      <c r="K29" s="316"/>
      <c r="L29" s="316"/>
      <c r="M29" s="316"/>
      <c r="N29" s="316"/>
      <c r="O29" s="316"/>
      <c r="P29" s="316"/>
      <c r="Q29" s="316"/>
      <c r="R29" s="316"/>
      <c r="S29" s="316"/>
      <c r="T29" s="316"/>
      <c r="U29" s="316"/>
      <c r="V29" s="316"/>
      <c r="W29" s="316"/>
      <c r="X29" s="316"/>
      <c r="Y29" s="316"/>
      <c r="Z29" s="317"/>
      <c r="AA29" s="97"/>
    </row>
    <row r="30" spans="1:27" s="79" customFormat="1" ht="5.25" customHeight="1" x14ac:dyDescent="0.2">
      <c r="A30" s="11"/>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97"/>
    </row>
    <row r="31" spans="1:27" s="79" customFormat="1" ht="18.75" customHeight="1" x14ac:dyDescent="0.25">
      <c r="A31" s="11"/>
      <c r="B31" s="208" t="s">
        <v>185</v>
      </c>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98"/>
    </row>
    <row r="32" spans="1:27" s="79" customFormat="1" ht="5.25" customHeight="1" x14ac:dyDescent="0.2">
      <c r="A32" s="11"/>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97"/>
    </row>
    <row r="33" spans="1:252" s="79" customFormat="1" ht="30.75" customHeight="1" x14ac:dyDescent="0.2">
      <c r="A33" s="11"/>
      <c r="B33" s="215" t="str">
        <f>'F-AC-13 T1'!B24:Z24</f>
        <v xml:space="preserve">Analizar, interpretar y diagnosticar  la información financiera de organizaciones para toma de decisiones, para la optimización de los recursos. </v>
      </c>
      <c r="C33" s="216"/>
      <c r="D33" s="216"/>
      <c r="E33" s="216"/>
      <c r="F33" s="216"/>
      <c r="G33" s="216"/>
      <c r="H33" s="216"/>
      <c r="I33" s="216"/>
      <c r="J33" s="216"/>
      <c r="K33" s="216"/>
      <c r="L33" s="216"/>
      <c r="M33" s="216"/>
      <c r="N33" s="216"/>
      <c r="O33" s="216"/>
      <c r="P33" s="216"/>
      <c r="Q33" s="216"/>
      <c r="R33" s="216"/>
      <c r="S33" s="216"/>
      <c r="T33" s="216"/>
      <c r="U33" s="216"/>
      <c r="V33" s="216"/>
      <c r="W33" s="216"/>
      <c r="X33" s="216"/>
      <c r="Y33" s="216"/>
      <c r="Z33" s="217"/>
      <c r="AA33" s="97"/>
    </row>
    <row r="34" spans="1:252" s="79" customFormat="1" ht="3" customHeight="1" x14ac:dyDescent="0.2">
      <c r="A34" s="11"/>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97"/>
    </row>
    <row r="35" spans="1:252" s="79" customFormat="1" ht="15" customHeight="1" x14ac:dyDescent="0.2">
      <c r="A35" s="11"/>
      <c r="B35" s="139" t="s">
        <v>85</v>
      </c>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97"/>
    </row>
    <row r="36" spans="1:252" s="79" customFormat="1" ht="4.5" customHeight="1" x14ac:dyDescent="0.2">
      <c r="A36" s="1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97"/>
    </row>
    <row r="37" spans="1:252" s="79" customFormat="1" ht="30" customHeight="1" x14ac:dyDescent="0.2">
      <c r="A37" s="11"/>
      <c r="B37" s="327" t="str">
        <f>'F-AC-13 T1'!B27:Z27</f>
        <v xml:space="preserve">Analizar, interpretar y diagnosticar  la información financiera de organizaciones para toma de decisiones, para la optimización de los recursos. </v>
      </c>
      <c r="C37" s="328"/>
      <c r="D37" s="328"/>
      <c r="E37" s="328"/>
      <c r="F37" s="328"/>
      <c r="G37" s="328"/>
      <c r="H37" s="328"/>
      <c r="I37" s="328"/>
      <c r="J37" s="328"/>
      <c r="K37" s="328"/>
      <c r="L37" s="328"/>
      <c r="M37" s="328"/>
      <c r="N37" s="328"/>
      <c r="O37" s="328"/>
      <c r="P37" s="328"/>
      <c r="Q37" s="328"/>
      <c r="R37" s="328"/>
      <c r="S37" s="328"/>
      <c r="T37" s="328"/>
      <c r="U37" s="328"/>
      <c r="V37" s="328"/>
      <c r="W37" s="328"/>
      <c r="X37" s="328"/>
      <c r="Y37" s="328"/>
      <c r="Z37" s="329"/>
      <c r="AA37" s="97"/>
    </row>
    <row r="38" spans="1:252" s="79"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97"/>
    </row>
    <row r="39" spans="1:252" s="79" customFormat="1" ht="2.25" customHeight="1" thickBot="1" x14ac:dyDescent="0.25">
      <c r="A39" s="11"/>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97"/>
    </row>
    <row r="40" spans="1:252" s="79" customFormat="1" ht="21" customHeight="1" thickTop="1" thickBot="1" x14ac:dyDescent="0.3">
      <c r="A40" s="11"/>
      <c r="B40" s="172" t="s">
        <v>186</v>
      </c>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4"/>
      <c r="AA40" s="98"/>
    </row>
    <row r="41" spans="1:252" s="79" customFormat="1" ht="2.25" customHeight="1" thickTop="1" x14ac:dyDescent="0.2">
      <c r="A41" s="11"/>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97"/>
    </row>
    <row r="42" spans="1:252" s="79" customFormat="1" ht="26.25" customHeight="1" x14ac:dyDescent="0.25">
      <c r="A42" s="10"/>
      <c r="B42" s="178" t="s">
        <v>168</v>
      </c>
      <c r="C42" s="178"/>
      <c r="D42" s="178"/>
      <c r="E42" s="178"/>
      <c r="F42" s="144" t="s">
        <v>122</v>
      </c>
      <c r="G42" s="145"/>
      <c r="H42" s="145"/>
      <c r="I42" s="145"/>
      <c r="J42" s="145"/>
      <c r="K42" s="145"/>
      <c r="L42" s="145"/>
      <c r="M42" s="146"/>
      <c r="N42" s="144" t="s">
        <v>167</v>
      </c>
      <c r="O42" s="145"/>
      <c r="P42" s="145"/>
      <c r="Q42" s="145"/>
      <c r="R42" s="145"/>
      <c r="S42" s="145"/>
      <c r="T42" s="146"/>
      <c r="U42" s="144" t="s">
        <v>81</v>
      </c>
      <c r="V42" s="145"/>
      <c r="W42" s="145"/>
      <c r="X42" s="145"/>
      <c r="Y42" s="145"/>
      <c r="Z42" s="14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79.5" customHeight="1" x14ac:dyDescent="0.2">
      <c r="B43" s="304" t="s">
        <v>435</v>
      </c>
      <c r="C43" s="304"/>
      <c r="D43" s="304"/>
      <c r="E43" s="304"/>
      <c r="F43" s="459" t="s">
        <v>421</v>
      </c>
      <c r="G43" s="460"/>
      <c r="H43" s="460"/>
      <c r="I43" s="460"/>
      <c r="J43" s="460"/>
      <c r="K43" s="460"/>
      <c r="L43" s="460"/>
      <c r="M43" s="461"/>
      <c r="N43" s="459" t="s">
        <v>422</v>
      </c>
      <c r="O43" s="460"/>
      <c r="P43" s="460"/>
      <c r="Q43" s="460"/>
      <c r="R43" s="460"/>
      <c r="S43" s="460"/>
      <c r="T43" s="461"/>
      <c r="U43" s="147"/>
      <c r="V43" s="148"/>
      <c r="W43" s="148"/>
      <c r="X43" s="148"/>
      <c r="Y43" s="148"/>
      <c r="Z43" s="149"/>
    </row>
    <row r="44" spans="1:252" ht="55.5" customHeight="1" x14ac:dyDescent="0.2">
      <c r="B44" s="305"/>
      <c r="C44" s="305"/>
      <c r="D44" s="305"/>
      <c r="E44" s="305"/>
      <c r="F44" s="459" t="s">
        <v>423</v>
      </c>
      <c r="G44" s="460"/>
      <c r="H44" s="460"/>
      <c r="I44" s="460"/>
      <c r="J44" s="460"/>
      <c r="K44" s="460"/>
      <c r="L44" s="460"/>
      <c r="M44" s="461"/>
      <c r="N44" s="459" t="s">
        <v>424</v>
      </c>
      <c r="O44" s="460"/>
      <c r="P44" s="460"/>
      <c r="Q44" s="460"/>
      <c r="R44" s="460"/>
      <c r="S44" s="460"/>
      <c r="T44" s="461"/>
      <c r="U44" s="154"/>
      <c r="V44" s="155"/>
      <c r="W44" s="155"/>
      <c r="X44" s="155"/>
      <c r="Y44" s="155"/>
      <c r="Z44" s="156"/>
    </row>
    <row r="45" spans="1:252" ht="66" customHeight="1" x14ac:dyDescent="0.2">
      <c r="B45" s="305"/>
      <c r="C45" s="305"/>
      <c r="D45" s="305"/>
      <c r="E45" s="305"/>
      <c r="F45" s="459" t="s">
        <v>425</v>
      </c>
      <c r="G45" s="460"/>
      <c r="H45" s="460"/>
      <c r="I45" s="460"/>
      <c r="J45" s="460"/>
      <c r="K45" s="460"/>
      <c r="L45" s="460"/>
      <c r="M45" s="461"/>
      <c r="N45" s="459" t="s">
        <v>426</v>
      </c>
      <c r="O45" s="460"/>
      <c r="P45" s="460"/>
      <c r="Q45" s="460"/>
      <c r="R45" s="460"/>
      <c r="S45" s="460"/>
      <c r="T45" s="461"/>
      <c r="U45" s="129"/>
      <c r="V45" s="130"/>
      <c r="W45" s="130"/>
      <c r="X45" s="130"/>
      <c r="Y45" s="130"/>
      <c r="Z45" s="131"/>
    </row>
    <row r="46" spans="1:252" ht="66" customHeight="1" x14ac:dyDescent="0.2">
      <c r="B46" s="305"/>
      <c r="C46" s="305"/>
      <c r="D46" s="305"/>
      <c r="E46" s="305"/>
      <c r="F46" s="459" t="s">
        <v>427</v>
      </c>
      <c r="G46" s="460"/>
      <c r="H46" s="460"/>
      <c r="I46" s="460"/>
      <c r="J46" s="460"/>
      <c r="K46" s="460"/>
      <c r="L46" s="460"/>
      <c r="M46" s="461"/>
      <c r="N46" s="459" t="s">
        <v>428</v>
      </c>
      <c r="O46" s="460"/>
      <c r="P46" s="460"/>
      <c r="Q46" s="460"/>
      <c r="R46" s="460"/>
      <c r="S46" s="460"/>
      <c r="T46" s="461"/>
      <c r="U46" s="129"/>
      <c r="V46" s="130"/>
      <c r="W46" s="130"/>
      <c r="X46" s="130"/>
      <c r="Y46" s="130"/>
      <c r="Z46" s="131"/>
    </row>
    <row r="47" spans="1:252" ht="94.5" customHeight="1" x14ac:dyDescent="0.2">
      <c r="B47" s="305"/>
      <c r="C47" s="305"/>
      <c r="D47" s="305"/>
      <c r="E47" s="305"/>
      <c r="F47" s="459" t="s">
        <v>436</v>
      </c>
      <c r="G47" s="460"/>
      <c r="H47" s="460"/>
      <c r="I47" s="460"/>
      <c r="J47" s="460"/>
      <c r="K47" s="460"/>
      <c r="L47" s="460"/>
      <c r="M47" s="461"/>
      <c r="N47" s="459" t="s">
        <v>437</v>
      </c>
      <c r="O47" s="460"/>
      <c r="P47" s="460"/>
      <c r="Q47" s="460"/>
      <c r="R47" s="460"/>
      <c r="S47" s="460"/>
      <c r="T47" s="461"/>
      <c r="U47" s="129"/>
      <c r="V47" s="130"/>
      <c r="W47" s="130"/>
      <c r="X47" s="130"/>
      <c r="Y47" s="130"/>
      <c r="Z47" s="131"/>
    </row>
    <row r="48" spans="1:252" ht="54" customHeight="1" x14ac:dyDescent="0.2">
      <c r="B48" s="305"/>
      <c r="C48" s="305"/>
      <c r="D48" s="305"/>
      <c r="E48" s="305"/>
      <c r="F48" s="459" t="s">
        <v>429</v>
      </c>
      <c r="G48" s="460"/>
      <c r="H48" s="460"/>
      <c r="I48" s="460"/>
      <c r="J48" s="460"/>
      <c r="K48" s="460"/>
      <c r="L48" s="460"/>
      <c r="M48" s="461"/>
      <c r="N48" s="459" t="s">
        <v>430</v>
      </c>
      <c r="O48" s="460"/>
      <c r="P48" s="460"/>
      <c r="Q48" s="460"/>
      <c r="R48" s="460"/>
      <c r="S48" s="460"/>
      <c r="T48" s="461"/>
      <c r="U48" s="129"/>
      <c r="V48" s="130"/>
      <c r="W48" s="130"/>
      <c r="X48" s="130"/>
      <c r="Y48" s="130"/>
      <c r="Z48" s="131"/>
    </row>
    <row r="49" spans="1:27" ht="81" customHeight="1" x14ac:dyDescent="0.2">
      <c r="B49" s="305"/>
      <c r="C49" s="305"/>
      <c r="D49" s="305"/>
      <c r="E49" s="305"/>
      <c r="F49" s="459" t="s">
        <v>431</v>
      </c>
      <c r="G49" s="460"/>
      <c r="H49" s="460"/>
      <c r="I49" s="460"/>
      <c r="J49" s="460"/>
      <c r="K49" s="460"/>
      <c r="L49" s="460"/>
      <c r="M49" s="461"/>
      <c r="N49" s="459" t="s">
        <v>432</v>
      </c>
      <c r="O49" s="460"/>
      <c r="P49" s="460"/>
      <c r="Q49" s="460"/>
      <c r="R49" s="460"/>
      <c r="S49" s="460"/>
      <c r="T49" s="461"/>
      <c r="U49" s="154"/>
      <c r="V49" s="155"/>
      <c r="W49" s="155"/>
      <c r="X49" s="155"/>
      <c r="Y49" s="155"/>
      <c r="Z49" s="156"/>
    </row>
    <row r="50" spans="1:27" ht="42.75" customHeight="1" x14ac:dyDescent="0.2">
      <c r="B50" s="305"/>
      <c r="C50" s="305"/>
      <c r="D50" s="305"/>
      <c r="E50" s="305"/>
      <c r="F50" s="459" t="s">
        <v>440</v>
      </c>
      <c r="G50" s="460"/>
      <c r="H50" s="460"/>
      <c r="I50" s="460"/>
      <c r="J50" s="460"/>
      <c r="K50" s="460"/>
      <c r="L50" s="460"/>
      <c r="M50" s="461"/>
      <c r="N50" s="459" t="s">
        <v>441</v>
      </c>
      <c r="O50" s="460"/>
      <c r="P50" s="460"/>
      <c r="Q50" s="460"/>
      <c r="R50" s="460"/>
      <c r="S50" s="460"/>
      <c r="T50" s="461"/>
      <c r="U50" s="154"/>
      <c r="V50" s="155"/>
      <c r="W50" s="155"/>
      <c r="X50" s="155"/>
      <c r="Y50" s="155"/>
      <c r="Z50" s="156"/>
    </row>
    <row r="51" spans="1:27" ht="78.75" customHeight="1" x14ac:dyDescent="0.2">
      <c r="B51" s="305"/>
      <c r="C51" s="305"/>
      <c r="D51" s="305"/>
      <c r="E51" s="305"/>
      <c r="F51" s="459" t="s">
        <v>439</v>
      </c>
      <c r="G51" s="460"/>
      <c r="H51" s="460"/>
      <c r="I51" s="460"/>
      <c r="J51" s="460"/>
      <c r="K51" s="460"/>
      <c r="L51" s="460"/>
      <c r="M51" s="461"/>
      <c r="N51" s="459" t="s">
        <v>438</v>
      </c>
      <c r="O51" s="460"/>
      <c r="P51" s="460"/>
      <c r="Q51" s="460"/>
      <c r="R51" s="460"/>
      <c r="S51" s="460"/>
      <c r="T51" s="461"/>
      <c r="U51" s="154"/>
      <c r="V51" s="155"/>
      <c r="W51" s="155"/>
      <c r="X51" s="155"/>
      <c r="Y51" s="155"/>
      <c r="Z51" s="156"/>
    </row>
    <row r="52" spans="1:27" ht="45" customHeight="1" x14ac:dyDescent="0.2">
      <c r="B52" s="305"/>
      <c r="C52" s="305"/>
      <c r="D52" s="305"/>
      <c r="E52" s="305"/>
      <c r="F52" s="459" t="s">
        <v>433</v>
      </c>
      <c r="G52" s="460"/>
      <c r="H52" s="460"/>
      <c r="I52" s="460"/>
      <c r="J52" s="460"/>
      <c r="K52" s="460"/>
      <c r="L52" s="460"/>
      <c r="M52" s="461"/>
      <c r="N52" s="459" t="s">
        <v>434</v>
      </c>
      <c r="O52" s="460"/>
      <c r="P52" s="460"/>
      <c r="Q52" s="460"/>
      <c r="R52" s="460"/>
      <c r="S52" s="460"/>
      <c r="T52" s="461"/>
      <c r="U52" s="154"/>
      <c r="V52" s="155"/>
      <c r="W52" s="155"/>
      <c r="X52" s="155"/>
      <c r="Y52" s="155"/>
      <c r="Z52" s="156"/>
    </row>
    <row r="53" spans="1:27" ht="89.25" customHeight="1" x14ac:dyDescent="0.2">
      <c r="B53" s="305"/>
      <c r="C53" s="305"/>
      <c r="D53" s="305"/>
      <c r="E53" s="305"/>
      <c r="F53" s="459" t="s">
        <v>445</v>
      </c>
      <c r="G53" s="460"/>
      <c r="H53" s="460"/>
      <c r="I53" s="460"/>
      <c r="J53" s="460"/>
      <c r="K53" s="460"/>
      <c r="L53" s="460"/>
      <c r="M53" s="461"/>
      <c r="N53" s="459" t="s">
        <v>442</v>
      </c>
      <c r="O53" s="460"/>
      <c r="P53" s="460"/>
      <c r="Q53" s="460"/>
      <c r="R53" s="460"/>
      <c r="S53" s="460"/>
      <c r="T53" s="461"/>
      <c r="U53" s="154"/>
      <c r="V53" s="155"/>
      <c r="W53" s="155"/>
      <c r="X53" s="155"/>
      <c r="Y53" s="155"/>
      <c r="Z53" s="156"/>
    </row>
    <row r="54" spans="1:27" ht="99" customHeight="1" x14ac:dyDescent="0.2">
      <c r="B54" s="306"/>
      <c r="C54" s="306"/>
      <c r="D54" s="306"/>
      <c r="E54" s="306"/>
      <c r="F54" s="459" t="s">
        <v>444</v>
      </c>
      <c r="G54" s="460"/>
      <c r="H54" s="460"/>
      <c r="I54" s="460"/>
      <c r="J54" s="460"/>
      <c r="K54" s="460"/>
      <c r="L54" s="460"/>
      <c r="M54" s="461"/>
      <c r="N54" s="459" t="s">
        <v>443</v>
      </c>
      <c r="O54" s="460"/>
      <c r="P54" s="460"/>
      <c r="Q54" s="460"/>
      <c r="R54" s="460"/>
      <c r="S54" s="460"/>
      <c r="T54" s="461"/>
      <c r="U54" s="154"/>
      <c r="V54" s="155"/>
      <c r="W54" s="155"/>
      <c r="X54" s="155"/>
      <c r="Y54" s="155"/>
      <c r="Z54" s="156"/>
    </row>
    <row r="55" spans="1:27" s="79" customFormat="1" ht="15.75" customHeight="1" x14ac:dyDescent="0.2">
      <c r="A55" s="11"/>
      <c r="B55" s="175" t="s">
        <v>169</v>
      </c>
      <c r="C55" s="176"/>
      <c r="D55" s="176"/>
      <c r="E55" s="176"/>
      <c r="F55" s="176"/>
      <c r="G55" s="176"/>
      <c r="H55" s="176"/>
      <c r="I55" s="176"/>
      <c r="J55" s="176"/>
      <c r="K55" s="176"/>
      <c r="L55" s="176"/>
      <c r="M55" s="176"/>
      <c r="N55" s="176"/>
      <c r="O55" s="176"/>
      <c r="P55" s="176"/>
      <c r="Q55" s="176"/>
      <c r="R55" s="176"/>
      <c r="S55" s="176"/>
      <c r="T55" s="177"/>
      <c r="U55" s="486" t="s">
        <v>446</v>
      </c>
      <c r="V55" s="487"/>
      <c r="W55" s="487"/>
      <c r="X55" s="487"/>
      <c r="Y55" s="487"/>
      <c r="Z55" s="488"/>
      <c r="AA55" s="97"/>
    </row>
    <row r="56" spans="1:27" s="79" customFormat="1" ht="3" customHeight="1" thickBot="1" x14ac:dyDescent="0.25">
      <c r="A56" s="11"/>
      <c r="B56" s="100"/>
      <c r="C56" s="100"/>
      <c r="D56" s="100"/>
      <c r="E56" s="100"/>
      <c r="F56" s="132"/>
      <c r="G56" s="132"/>
      <c r="H56" s="132"/>
      <c r="I56" s="132"/>
      <c r="J56" s="132"/>
      <c r="K56" s="132"/>
      <c r="L56" s="132"/>
      <c r="M56" s="132"/>
      <c r="N56" s="132"/>
      <c r="O56" s="132"/>
      <c r="P56" s="132"/>
      <c r="Q56" s="132"/>
      <c r="R56" s="132"/>
      <c r="S56" s="132"/>
      <c r="T56" s="132"/>
      <c r="U56" s="132"/>
      <c r="V56" s="132"/>
      <c r="W56" s="132"/>
      <c r="X56" s="132"/>
      <c r="Y56" s="132"/>
      <c r="Z56" s="132"/>
      <c r="AA56" s="97"/>
    </row>
    <row r="57" spans="1:27" s="79" customFormat="1" ht="21" customHeight="1" thickTop="1" thickBot="1" x14ac:dyDescent="0.3">
      <c r="A57" s="11"/>
      <c r="B57" s="157" t="s">
        <v>133</v>
      </c>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9"/>
      <c r="AA57" s="98"/>
    </row>
    <row r="58" spans="1:27" s="79" customFormat="1" ht="2.25" customHeight="1" thickTop="1" x14ac:dyDescent="0.2">
      <c r="A58" s="11"/>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97"/>
    </row>
    <row r="59" spans="1:27" ht="19.5" customHeight="1" x14ac:dyDescent="0.25">
      <c r="B59" s="133" t="s">
        <v>22</v>
      </c>
      <c r="C59" s="162" t="s">
        <v>123</v>
      </c>
      <c r="D59" s="163"/>
      <c r="E59" s="163"/>
      <c r="F59" s="163"/>
      <c r="G59" s="163"/>
      <c r="H59" s="163"/>
      <c r="I59" s="163"/>
      <c r="J59" s="163"/>
      <c r="K59" s="163"/>
      <c r="L59" s="163"/>
      <c r="M59" s="163"/>
      <c r="N59" s="163"/>
      <c r="O59" s="163"/>
      <c r="P59" s="163"/>
      <c r="Q59" s="163"/>
      <c r="R59" s="164"/>
      <c r="S59" s="163" t="s">
        <v>165</v>
      </c>
      <c r="T59" s="163"/>
      <c r="U59" s="163"/>
      <c r="V59" s="163"/>
      <c r="W59" s="163"/>
      <c r="X59" s="163"/>
      <c r="Y59" s="163"/>
      <c r="Z59" s="163"/>
    </row>
    <row r="60" spans="1:27" ht="21" customHeight="1" x14ac:dyDescent="0.2">
      <c r="B60" s="39"/>
      <c r="C60" s="462" t="s">
        <v>336</v>
      </c>
      <c r="D60" s="463"/>
      <c r="E60" s="463"/>
      <c r="F60" s="463"/>
      <c r="G60" s="463"/>
      <c r="H60" s="463"/>
      <c r="I60" s="463"/>
      <c r="J60" s="463"/>
      <c r="K60" s="463"/>
      <c r="L60" s="463"/>
      <c r="M60" s="463"/>
      <c r="N60" s="463"/>
      <c r="O60" s="463"/>
      <c r="P60" s="463"/>
      <c r="Q60" s="463"/>
      <c r="R60" s="464"/>
      <c r="S60" s="137"/>
      <c r="T60" s="137"/>
      <c r="U60" s="137"/>
      <c r="V60" s="137"/>
      <c r="W60" s="137"/>
      <c r="X60" s="137"/>
      <c r="Y60" s="137"/>
      <c r="Z60" s="138"/>
    </row>
    <row r="61" spans="1:27" ht="21" customHeight="1" x14ac:dyDescent="0.2">
      <c r="B61" s="39"/>
      <c r="C61" s="462" t="s">
        <v>336</v>
      </c>
      <c r="D61" s="463"/>
      <c r="E61" s="463"/>
      <c r="F61" s="463"/>
      <c r="G61" s="463"/>
      <c r="H61" s="463"/>
      <c r="I61" s="463"/>
      <c r="J61" s="463"/>
      <c r="K61" s="463"/>
      <c r="L61" s="463"/>
      <c r="M61" s="463"/>
      <c r="N61" s="463"/>
      <c r="O61" s="463"/>
      <c r="P61" s="463"/>
      <c r="Q61" s="463"/>
      <c r="R61" s="464"/>
      <c r="S61" s="137"/>
      <c r="T61" s="137"/>
      <c r="U61" s="137"/>
      <c r="V61" s="137"/>
      <c r="W61" s="137"/>
      <c r="X61" s="137"/>
      <c r="Y61" s="137"/>
      <c r="Z61" s="138"/>
    </row>
    <row r="62" spans="1:27" ht="21" customHeight="1" x14ac:dyDescent="0.2">
      <c r="B62" s="39"/>
      <c r="C62" s="462" t="s">
        <v>336</v>
      </c>
      <c r="D62" s="463"/>
      <c r="E62" s="463"/>
      <c r="F62" s="463"/>
      <c r="G62" s="463"/>
      <c r="H62" s="463"/>
      <c r="I62" s="463"/>
      <c r="J62" s="463"/>
      <c r="K62" s="463"/>
      <c r="L62" s="463"/>
      <c r="M62" s="463"/>
      <c r="N62" s="463"/>
      <c r="O62" s="463"/>
      <c r="P62" s="463"/>
      <c r="Q62" s="463"/>
      <c r="R62" s="464"/>
      <c r="S62" s="137"/>
      <c r="T62" s="137"/>
      <c r="U62" s="137"/>
      <c r="V62" s="137"/>
      <c r="W62" s="137"/>
      <c r="X62" s="137"/>
      <c r="Y62" s="137"/>
      <c r="Z62" s="138"/>
    </row>
    <row r="63" spans="1:27" ht="21" customHeight="1" x14ac:dyDescent="0.2">
      <c r="B63" s="39"/>
      <c r="C63" s="462" t="s">
        <v>336</v>
      </c>
      <c r="D63" s="463"/>
      <c r="E63" s="463"/>
      <c r="F63" s="463"/>
      <c r="G63" s="463"/>
      <c r="H63" s="463"/>
      <c r="I63" s="463"/>
      <c r="J63" s="463"/>
      <c r="K63" s="463"/>
      <c r="L63" s="463"/>
      <c r="M63" s="463"/>
      <c r="N63" s="463"/>
      <c r="O63" s="463"/>
      <c r="P63" s="463"/>
      <c r="Q63" s="463"/>
      <c r="R63" s="464"/>
      <c r="S63" s="137"/>
      <c r="T63" s="137"/>
      <c r="U63" s="137"/>
      <c r="V63" s="137"/>
      <c r="W63" s="137"/>
      <c r="X63" s="137"/>
      <c r="Y63" s="137"/>
      <c r="Z63" s="138"/>
    </row>
    <row r="64" spans="1:27" ht="21" customHeight="1" x14ac:dyDescent="0.2">
      <c r="B64" s="39"/>
      <c r="C64" s="462" t="s">
        <v>336</v>
      </c>
      <c r="D64" s="463"/>
      <c r="E64" s="463"/>
      <c r="F64" s="463"/>
      <c r="G64" s="463"/>
      <c r="H64" s="463"/>
      <c r="I64" s="463"/>
      <c r="J64" s="463"/>
      <c r="K64" s="463"/>
      <c r="L64" s="463"/>
      <c r="M64" s="463"/>
      <c r="N64" s="463"/>
      <c r="O64" s="463"/>
      <c r="P64" s="463"/>
      <c r="Q64" s="463"/>
      <c r="R64" s="464"/>
      <c r="S64" s="137"/>
      <c r="T64" s="137"/>
      <c r="U64" s="137"/>
      <c r="V64" s="137"/>
      <c r="W64" s="137"/>
      <c r="X64" s="137"/>
      <c r="Y64" s="137"/>
      <c r="Z64" s="138"/>
    </row>
    <row r="65" spans="1:30" s="79" customFormat="1" ht="4.5" customHeight="1" x14ac:dyDescent="0.2">
      <c r="A65" s="11"/>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97"/>
    </row>
    <row r="66" spans="1:30" s="79" customFormat="1" ht="21" customHeight="1" x14ac:dyDescent="0.25">
      <c r="A66" s="11"/>
      <c r="B66" s="183" t="s">
        <v>187</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5"/>
      <c r="AA66" s="98"/>
    </row>
    <row r="67" spans="1:30" s="79"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8"/>
    </row>
    <row r="68" spans="1:30" s="79" customFormat="1" ht="21" customHeight="1" x14ac:dyDescent="0.2">
      <c r="A68" s="11"/>
      <c r="B68" s="153" t="s">
        <v>172</v>
      </c>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97"/>
    </row>
    <row r="69" spans="1:30" s="79"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7"/>
    </row>
    <row r="70" spans="1:30" ht="21.75" customHeight="1" x14ac:dyDescent="0.25">
      <c r="B70" s="186" t="s">
        <v>170</v>
      </c>
      <c r="C70" s="186"/>
      <c r="D70" s="187"/>
      <c r="E70" s="150" t="s">
        <v>180</v>
      </c>
      <c r="F70" s="151"/>
      <c r="G70" s="151"/>
      <c r="H70" s="151"/>
      <c r="I70" s="151"/>
      <c r="J70" s="151"/>
      <c r="K70" s="151"/>
      <c r="L70" s="151"/>
      <c r="M70" s="151"/>
      <c r="N70" s="151"/>
      <c r="O70" s="151"/>
      <c r="P70" s="151"/>
      <c r="Q70" s="151"/>
      <c r="R70" s="151"/>
      <c r="S70" s="152"/>
      <c r="T70" s="179" t="s">
        <v>137</v>
      </c>
      <c r="U70" s="180"/>
      <c r="V70" s="180"/>
      <c r="W70" s="180"/>
      <c r="X70" s="180"/>
      <c r="Y70" s="180"/>
      <c r="Z70" s="180"/>
    </row>
    <row r="71" spans="1:30" ht="20.25" customHeight="1" x14ac:dyDescent="0.25">
      <c r="B71" s="188" t="s">
        <v>147</v>
      </c>
      <c r="C71" s="188"/>
      <c r="D71" s="189"/>
      <c r="E71" s="199" t="s">
        <v>200</v>
      </c>
      <c r="F71" s="200"/>
      <c r="G71" s="200"/>
      <c r="H71" s="200"/>
      <c r="I71" s="200"/>
      <c r="J71" s="200"/>
      <c r="K71" s="200"/>
      <c r="L71" s="200"/>
      <c r="M71" s="200"/>
      <c r="N71" s="200"/>
      <c r="O71" s="200"/>
      <c r="P71" s="200"/>
      <c r="Q71" s="200"/>
      <c r="R71" s="200"/>
      <c r="S71" s="201"/>
      <c r="T71" s="181">
        <f>K92</f>
        <v>4</v>
      </c>
      <c r="U71" s="182"/>
      <c r="V71" s="182"/>
      <c r="W71" s="182"/>
      <c r="X71" s="182"/>
      <c r="Y71" s="182"/>
      <c r="Z71" s="182"/>
    </row>
    <row r="72" spans="1:30" ht="20.25" customHeight="1" x14ac:dyDescent="0.25">
      <c r="B72" s="188" t="s">
        <v>148</v>
      </c>
      <c r="C72" s="188"/>
      <c r="D72" s="189"/>
      <c r="E72" s="199" t="s">
        <v>201</v>
      </c>
      <c r="F72" s="200"/>
      <c r="G72" s="200"/>
      <c r="H72" s="200"/>
      <c r="I72" s="200"/>
      <c r="J72" s="200"/>
      <c r="K72" s="200"/>
      <c r="L72" s="200"/>
      <c r="M72" s="200"/>
      <c r="N72" s="200"/>
      <c r="O72" s="200"/>
      <c r="P72" s="200"/>
      <c r="Q72" s="200"/>
      <c r="R72" s="200"/>
      <c r="S72" s="201"/>
      <c r="T72" s="181">
        <f>L92</f>
        <v>4</v>
      </c>
      <c r="U72" s="182"/>
      <c r="V72" s="182"/>
      <c r="W72" s="182"/>
      <c r="X72" s="182"/>
      <c r="Y72" s="182"/>
      <c r="Z72" s="182"/>
      <c r="AD72" s="103"/>
    </row>
    <row r="73" spans="1:30" ht="20.25" customHeight="1" x14ac:dyDescent="0.25">
      <c r="B73" s="188" t="s">
        <v>149</v>
      </c>
      <c r="C73" s="188"/>
      <c r="D73" s="189"/>
      <c r="E73" s="199" t="s">
        <v>202</v>
      </c>
      <c r="F73" s="200"/>
      <c r="G73" s="200"/>
      <c r="H73" s="200"/>
      <c r="I73" s="200"/>
      <c r="J73" s="200"/>
      <c r="K73" s="200"/>
      <c r="L73" s="200"/>
      <c r="M73" s="200"/>
      <c r="N73" s="200"/>
      <c r="O73" s="200"/>
      <c r="P73" s="200"/>
      <c r="Q73" s="200"/>
      <c r="R73" s="200"/>
      <c r="S73" s="201"/>
      <c r="T73" s="181">
        <f>M92</f>
        <v>5</v>
      </c>
      <c r="U73" s="182"/>
      <c r="V73" s="182"/>
      <c r="W73" s="182"/>
      <c r="X73" s="182"/>
      <c r="Y73" s="182"/>
      <c r="Z73" s="182"/>
      <c r="AD73" s="103"/>
    </row>
    <row r="74" spans="1:30" ht="20.25" customHeight="1" x14ac:dyDescent="0.25">
      <c r="B74" s="188" t="s">
        <v>150</v>
      </c>
      <c r="C74" s="188"/>
      <c r="D74" s="189"/>
      <c r="E74" s="199" t="s">
        <v>203</v>
      </c>
      <c r="F74" s="200"/>
      <c r="G74" s="200"/>
      <c r="H74" s="200"/>
      <c r="I74" s="200"/>
      <c r="J74" s="200"/>
      <c r="K74" s="200"/>
      <c r="L74" s="200"/>
      <c r="M74" s="200"/>
      <c r="N74" s="200"/>
      <c r="O74" s="200"/>
      <c r="P74" s="200"/>
      <c r="Q74" s="200"/>
      <c r="R74" s="200"/>
      <c r="S74" s="201"/>
      <c r="T74" s="181">
        <f>N92</f>
        <v>5</v>
      </c>
      <c r="U74" s="182"/>
      <c r="V74" s="182"/>
      <c r="W74" s="182"/>
      <c r="X74" s="182"/>
      <c r="Y74" s="182"/>
      <c r="Z74" s="182"/>
      <c r="AD74" s="103"/>
    </row>
    <row r="75" spans="1:30" ht="20.25" customHeight="1" x14ac:dyDescent="0.25">
      <c r="B75" s="188" t="s">
        <v>171</v>
      </c>
      <c r="C75" s="188"/>
      <c r="D75" s="189"/>
      <c r="E75" s="199" t="s">
        <v>204</v>
      </c>
      <c r="F75" s="200"/>
      <c r="G75" s="200"/>
      <c r="H75" s="200"/>
      <c r="I75" s="200"/>
      <c r="J75" s="200"/>
      <c r="K75" s="200"/>
      <c r="L75" s="200"/>
      <c r="M75" s="200"/>
      <c r="N75" s="200"/>
      <c r="O75" s="200"/>
      <c r="P75" s="200"/>
      <c r="Q75" s="200"/>
      <c r="R75" s="200"/>
      <c r="S75" s="201"/>
      <c r="T75" s="181">
        <f>O92</f>
        <v>6</v>
      </c>
      <c r="U75" s="182"/>
      <c r="V75" s="182"/>
      <c r="W75" s="182"/>
      <c r="X75" s="182"/>
      <c r="Y75" s="182"/>
      <c r="Z75" s="182"/>
      <c r="AD75" s="103"/>
    </row>
    <row r="76" spans="1:30" ht="20.25" customHeight="1" x14ac:dyDescent="0.25">
      <c r="B76" s="188" t="s">
        <v>151</v>
      </c>
      <c r="C76" s="188"/>
      <c r="D76" s="189"/>
      <c r="E76" s="199" t="s">
        <v>205</v>
      </c>
      <c r="F76" s="200"/>
      <c r="G76" s="200"/>
      <c r="H76" s="200"/>
      <c r="I76" s="200"/>
      <c r="J76" s="200"/>
      <c r="K76" s="200"/>
      <c r="L76" s="200"/>
      <c r="M76" s="200"/>
      <c r="N76" s="200"/>
      <c r="O76" s="200"/>
      <c r="P76" s="200"/>
      <c r="Q76" s="200"/>
      <c r="R76" s="200"/>
      <c r="S76" s="201"/>
      <c r="T76" s="181">
        <f>P92</f>
        <v>6</v>
      </c>
      <c r="U76" s="182"/>
      <c r="V76" s="182"/>
      <c r="W76" s="182"/>
      <c r="X76" s="182"/>
      <c r="Y76" s="182"/>
      <c r="Z76" s="182"/>
      <c r="AD76" s="103"/>
    </row>
    <row r="77" spans="1:30" ht="4.5" customHeight="1" x14ac:dyDescent="0.25">
      <c r="B77" s="301"/>
      <c r="C77" s="301"/>
      <c r="D77" s="301"/>
      <c r="E77" s="301"/>
      <c r="F77" s="301"/>
      <c r="G77" s="301"/>
      <c r="H77" s="301"/>
      <c r="I77" s="301"/>
      <c r="J77" s="301"/>
      <c r="K77" s="301"/>
      <c r="L77" s="301"/>
      <c r="M77" s="301"/>
      <c r="N77" s="301"/>
      <c r="O77" s="301"/>
      <c r="P77" s="301"/>
      <c r="Q77" s="301"/>
      <c r="R77" s="301"/>
      <c r="S77" s="301"/>
      <c r="T77" s="301"/>
      <c r="U77" s="301"/>
      <c r="V77" s="301"/>
      <c r="W77" s="301"/>
      <c r="X77" s="301"/>
      <c r="Y77" s="301"/>
      <c r="Z77" s="301"/>
      <c r="AD77" s="103"/>
    </row>
    <row r="78" spans="1:30" ht="25.5" customHeight="1" x14ac:dyDescent="0.25">
      <c r="B78" s="282" t="s">
        <v>138</v>
      </c>
      <c r="C78" s="283"/>
      <c r="D78" s="283"/>
      <c r="E78" s="284"/>
      <c r="F78" s="289" t="s">
        <v>139</v>
      </c>
      <c r="G78" s="290"/>
      <c r="H78" s="283" t="s">
        <v>181</v>
      </c>
      <c r="I78" s="283"/>
      <c r="J78" s="283"/>
      <c r="K78" s="283"/>
      <c r="L78" s="283"/>
      <c r="M78" s="283"/>
      <c r="N78" s="283"/>
      <c r="O78" s="283"/>
      <c r="P78" s="283"/>
      <c r="Q78" s="283"/>
      <c r="R78" s="283"/>
      <c r="S78" s="283"/>
      <c r="T78" s="283"/>
      <c r="U78" s="283"/>
      <c r="V78" s="283"/>
      <c r="W78" s="284"/>
      <c r="X78" s="282" t="s">
        <v>140</v>
      </c>
      <c r="Y78" s="283"/>
      <c r="Z78" s="284"/>
      <c r="AD78" s="103"/>
    </row>
    <row r="79" spans="1:30" s="28" customFormat="1" ht="344.25" customHeight="1" x14ac:dyDescent="0.25">
      <c r="B79" s="286" t="s">
        <v>142</v>
      </c>
      <c r="C79" s="286"/>
      <c r="D79" s="286"/>
      <c r="E79" s="286"/>
      <c r="F79" s="287" t="s">
        <v>76</v>
      </c>
      <c r="G79" s="288"/>
      <c r="H79" s="291" t="s">
        <v>455</v>
      </c>
      <c r="I79" s="292"/>
      <c r="J79" s="292"/>
      <c r="K79" s="292"/>
      <c r="L79" s="292"/>
      <c r="M79" s="292"/>
      <c r="N79" s="292"/>
      <c r="O79" s="292"/>
      <c r="P79" s="292"/>
      <c r="Q79" s="292"/>
      <c r="R79" s="292"/>
      <c r="S79" s="292"/>
      <c r="T79" s="292"/>
      <c r="U79" s="292"/>
      <c r="V79" s="292"/>
      <c r="W79" s="293"/>
      <c r="X79" s="285" t="s">
        <v>190</v>
      </c>
      <c r="Y79" s="286"/>
      <c r="Z79" s="286"/>
      <c r="AD79" s="104"/>
    </row>
    <row r="80" spans="1:30" s="28" customFormat="1" ht="21" customHeight="1" x14ac:dyDescent="0.25">
      <c r="B80" s="302"/>
      <c r="C80" s="302"/>
      <c r="D80" s="302"/>
      <c r="E80" s="302"/>
      <c r="F80" s="269" t="s">
        <v>75</v>
      </c>
      <c r="G80" s="271"/>
      <c r="H80" s="298" t="s">
        <v>191</v>
      </c>
      <c r="I80" s="299"/>
      <c r="J80" s="299"/>
      <c r="K80" s="299"/>
      <c r="L80" s="299"/>
      <c r="M80" s="299"/>
      <c r="N80" s="299"/>
      <c r="O80" s="299"/>
      <c r="P80" s="299"/>
      <c r="Q80" s="299"/>
      <c r="R80" s="299"/>
      <c r="S80" s="299"/>
      <c r="T80" s="299"/>
      <c r="U80" s="299"/>
      <c r="V80" s="299"/>
      <c r="W80" s="300"/>
      <c r="X80" s="266" t="s">
        <v>194</v>
      </c>
      <c r="Y80" s="267"/>
      <c r="Z80" s="268"/>
      <c r="AD80" s="104"/>
    </row>
    <row r="81" spans="1:30" ht="21" customHeight="1" x14ac:dyDescent="0.25">
      <c r="B81" s="302"/>
      <c r="C81" s="302"/>
      <c r="D81" s="302"/>
      <c r="E81" s="302"/>
      <c r="F81" s="269" t="s">
        <v>74</v>
      </c>
      <c r="G81" s="271"/>
      <c r="H81" s="298" t="s">
        <v>192</v>
      </c>
      <c r="I81" s="299"/>
      <c r="J81" s="299"/>
      <c r="K81" s="299"/>
      <c r="L81" s="299"/>
      <c r="M81" s="299"/>
      <c r="N81" s="299"/>
      <c r="O81" s="299"/>
      <c r="P81" s="299"/>
      <c r="Q81" s="299"/>
      <c r="R81" s="299"/>
      <c r="S81" s="299"/>
      <c r="T81" s="299"/>
      <c r="U81" s="299"/>
      <c r="V81" s="299"/>
      <c r="W81" s="300"/>
      <c r="X81" s="269" t="s">
        <v>195</v>
      </c>
      <c r="Y81" s="270"/>
      <c r="Z81" s="271"/>
      <c r="AD81" s="103"/>
    </row>
    <row r="82" spans="1:30" ht="21" customHeight="1" x14ac:dyDescent="0.25">
      <c r="B82" s="303"/>
      <c r="C82" s="303"/>
      <c r="D82" s="303"/>
      <c r="E82" s="303"/>
      <c r="F82" s="269" t="s">
        <v>73</v>
      </c>
      <c r="G82" s="271"/>
      <c r="H82" s="298" t="s">
        <v>193</v>
      </c>
      <c r="I82" s="299"/>
      <c r="J82" s="299"/>
      <c r="K82" s="299"/>
      <c r="L82" s="299"/>
      <c r="M82" s="299"/>
      <c r="N82" s="299"/>
      <c r="O82" s="299"/>
      <c r="P82" s="299"/>
      <c r="Q82" s="299"/>
      <c r="R82" s="299"/>
      <c r="S82" s="299"/>
      <c r="T82" s="299"/>
      <c r="U82" s="299"/>
      <c r="V82" s="299"/>
      <c r="W82" s="300"/>
      <c r="X82" s="269" t="s">
        <v>196</v>
      </c>
      <c r="Y82" s="270"/>
      <c r="Z82" s="271"/>
      <c r="AD82" s="103"/>
    </row>
    <row r="83" spans="1:30" ht="30" customHeight="1" x14ac:dyDescent="0.25">
      <c r="B83" s="269" t="s">
        <v>143</v>
      </c>
      <c r="C83" s="270"/>
      <c r="D83" s="270"/>
      <c r="E83" s="271"/>
      <c r="F83" s="269" t="s">
        <v>141</v>
      </c>
      <c r="G83" s="271"/>
      <c r="H83" s="298" t="s">
        <v>197</v>
      </c>
      <c r="I83" s="299"/>
      <c r="J83" s="299"/>
      <c r="K83" s="299"/>
      <c r="L83" s="299"/>
      <c r="M83" s="299"/>
      <c r="N83" s="299"/>
      <c r="O83" s="299"/>
      <c r="P83" s="299"/>
      <c r="Q83" s="299"/>
      <c r="R83" s="299"/>
      <c r="S83" s="299"/>
      <c r="T83" s="299"/>
      <c r="U83" s="299"/>
      <c r="V83" s="299"/>
      <c r="W83" s="38"/>
      <c r="X83" s="269" t="s">
        <v>198</v>
      </c>
      <c r="Y83" s="270"/>
      <c r="Z83" s="271"/>
      <c r="AD83" s="103"/>
    </row>
    <row r="84" spans="1:30" s="29" customFormat="1" ht="3.75" customHeight="1" x14ac:dyDescent="0.25">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5"/>
    </row>
    <row r="85" spans="1:30" ht="21" customHeight="1" x14ac:dyDescent="0.25">
      <c r="B85" s="153" t="s">
        <v>173</v>
      </c>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D85" s="103"/>
    </row>
    <row r="86" spans="1:30" ht="3.75" customHeight="1" x14ac:dyDescent="0.25">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D86" s="103"/>
    </row>
    <row r="87" spans="1:30" ht="18" customHeight="1" x14ac:dyDescent="0.25">
      <c r="B87" s="226" t="s">
        <v>144</v>
      </c>
      <c r="C87" s="227"/>
      <c r="D87" s="227"/>
      <c r="E87" s="227"/>
      <c r="F87" s="227"/>
      <c r="G87" s="227"/>
      <c r="H87" s="228"/>
      <c r="I87" s="235" t="s">
        <v>145</v>
      </c>
      <c r="J87" s="236"/>
      <c r="K87" s="239" t="s">
        <v>146</v>
      </c>
      <c r="L87" s="227"/>
      <c r="M87" s="227"/>
      <c r="N87" s="227"/>
      <c r="O87" s="227"/>
      <c r="P87" s="236"/>
      <c r="Q87" s="263" t="s">
        <v>199</v>
      </c>
      <c r="R87" s="264"/>
      <c r="S87" s="264"/>
      <c r="T87" s="264"/>
      <c r="U87" s="264"/>
      <c r="V87" s="264"/>
      <c r="W87" s="264"/>
      <c r="X87" s="264"/>
      <c r="Y87" s="264"/>
      <c r="Z87" s="265"/>
      <c r="AD87" s="103"/>
    </row>
    <row r="88" spans="1:30" ht="18" customHeight="1" x14ac:dyDescent="0.25">
      <c r="B88" s="229"/>
      <c r="C88" s="230"/>
      <c r="D88" s="230"/>
      <c r="E88" s="230"/>
      <c r="F88" s="230"/>
      <c r="G88" s="230"/>
      <c r="H88" s="231"/>
      <c r="I88" s="237"/>
      <c r="J88" s="238"/>
      <c r="K88" s="106" t="s">
        <v>147</v>
      </c>
      <c r="L88" s="107" t="s">
        <v>148</v>
      </c>
      <c r="M88" s="108" t="s">
        <v>149</v>
      </c>
      <c r="N88" s="108" t="s">
        <v>150</v>
      </c>
      <c r="O88" s="108" t="s">
        <v>171</v>
      </c>
      <c r="P88" s="109" t="s">
        <v>151</v>
      </c>
      <c r="Q88" s="232" t="s">
        <v>174</v>
      </c>
      <c r="R88" s="233"/>
      <c r="S88" s="233"/>
      <c r="T88" s="233"/>
      <c r="U88" s="233"/>
      <c r="V88" s="233"/>
      <c r="W88" s="234"/>
      <c r="X88" s="110" t="s">
        <v>175</v>
      </c>
      <c r="Y88" s="110" t="s">
        <v>149</v>
      </c>
      <c r="Z88" s="110" t="s">
        <v>147</v>
      </c>
      <c r="AD88" s="103"/>
    </row>
    <row r="89" spans="1:30" ht="21" customHeight="1" x14ac:dyDescent="0.2">
      <c r="B89" s="477" t="s">
        <v>388</v>
      </c>
      <c r="C89" s="466"/>
      <c r="D89" s="466"/>
      <c r="E89" s="466"/>
      <c r="F89" s="466"/>
      <c r="G89" s="466"/>
      <c r="H89" s="467"/>
      <c r="I89" s="465">
        <v>30</v>
      </c>
      <c r="J89" s="467"/>
      <c r="K89" s="469">
        <v>4</v>
      </c>
      <c r="L89" s="469"/>
      <c r="M89" s="469">
        <v>5</v>
      </c>
      <c r="N89" s="469"/>
      <c r="O89" s="469"/>
      <c r="P89" s="469"/>
      <c r="Q89" s="240" t="s">
        <v>258</v>
      </c>
      <c r="R89" s="241"/>
      <c r="S89" s="241"/>
      <c r="T89" s="241"/>
      <c r="U89" s="241"/>
      <c r="V89" s="241"/>
      <c r="W89" s="242"/>
      <c r="X89" s="469" t="s">
        <v>298</v>
      </c>
      <c r="Y89" s="469" t="s">
        <v>298</v>
      </c>
      <c r="Z89" s="469"/>
      <c r="AD89" s="103"/>
    </row>
    <row r="90" spans="1:30" ht="21" customHeight="1" x14ac:dyDescent="0.2">
      <c r="B90" s="477" t="s">
        <v>449</v>
      </c>
      <c r="C90" s="466"/>
      <c r="D90" s="466"/>
      <c r="E90" s="466"/>
      <c r="F90" s="466"/>
      <c r="G90" s="466"/>
      <c r="H90" s="467"/>
      <c r="I90" s="465">
        <v>30</v>
      </c>
      <c r="J90" s="467"/>
      <c r="K90" s="469"/>
      <c r="L90" s="469">
        <v>4</v>
      </c>
      <c r="M90" s="469"/>
      <c r="N90" s="469">
        <v>5</v>
      </c>
      <c r="O90" s="469"/>
      <c r="P90" s="469"/>
      <c r="Q90" s="240" t="s">
        <v>107</v>
      </c>
      <c r="R90" s="241"/>
      <c r="S90" s="241"/>
      <c r="T90" s="241"/>
      <c r="U90" s="241"/>
      <c r="V90" s="241"/>
      <c r="W90" s="242"/>
      <c r="X90" s="469" t="s">
        <v>298</v>
      </c>
      <c r="Y90" s="469" t="s">
        <v>298</v>
      </c>
      <c r="Z90" s="469" t="s">
        <v>298</v>
      </c>
      <c r="AD90" s="103"/>
    </row>
    <row r="91" spans="1:30" ht="21" customHeight="1" x14ac:dyDescent="0.2">
      <c r="B91" s="477" t="s">
        <v>125</v>
      </c>
      <c r="C91" s="466"/>
      <c r="D91" s="466"/>
      <c r="E91" s="466"/>
      <c r="F91" s="466"/>
      <c r="G91" s="466"/>
      <c r="H91" s="467"/>
      <c r="I91" s="465">
        <v>40</v>
      </c>
      <c r="J91" s="467"/>
      <c r="K91" s="470"/>
      <c r="L91" s="470"/>
      <c r="M91" s="470"/>
      <c r="N91" s="470"/>
      <c r="O91" s="470">
        <v>6</v>
      </c>
      <c r="P91" s="470">
        <v>6</v>
      </c>
      <c r="Q91" s="240" t="s">
        <v>109</v>
      </c>
      <c r="R91" s="241"/>
      <c r="S91" s="241"/>
      <c r="T91" s="241"/>
      <c r="U91" s="241"/>
      <c r="V91" s="241"/>
      <c r="W91" s="242"/>
      <c r="X91" s="469"/>
      <c r="Y91" s="469" t="s">
        <v>298</v>
      </c>
      <c r="Z91" s="469"/>
      <c r="AD91" s="103"/>
    </row>
    <row r="92" spans="1:30" ht="21" customHeight="1" x14ac:dyDescent="0.25">
      <c r="B92" s="294" t="s">
        <v>166</v>
      </c>
      <c r="C92" s="270"/>
      <c r="D92" s="270"/>
      <c r="E92" s="270"/>
      <c r="F92" s="270"/>
      <c r="G92" s="270"/>
      <c r="H92" s="295"/>
      <c r="I92" s="296">
        <f>SUM(I89:J91)</f>
        <v>100</v>
      </c>
      <c r="J92" s="297"/>
      <c r="K92" s="471">
        <f t="shared" ref="K92:P92" si="0">SUM(K89:K91)</f>
        <v>4</v>
      </c>
      <c r="L92" s="471">
        <f t="shared" si="0"/>
        <v>4</v>
      </c>
      <c r="M92" s="471">
        <f t="shared" si="0"/>
        <v>5</v>
      </c>
      <c r="N92" s="471">
        <f t="shared" si="0"/>
        <v>5</v>
      </c>
      <c r="O92" s="471">
        <f t="shared" si="0"/>
        <v>6</v>
      </c>
      <c r="P92" s="471">
        <f t="shared" si="0"/>
        <v>6</v>
      </c>
      <c r="Q92" s="34"/>
      <c r="R92" s="35"/>
      <c r="S92" s="35"/>
      <c r="T92" s="35"/>
      <c r="U92" s="35"/>
      <c r="V92" s="35"/>
      <c r="W92" s="36"/>
      <c r="X92" s="49"/>
      <c r="Y92" s="49"/>
      <c r="Z92" s="49"/>
      <c r="AD92" s="103"/>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3"/>
    </row>
    <row r="94" spans="1:30" ht="21" customHeight="1" x14ac:dyDescent="0.25">
      <c r="B94" s="184" t="s">
        <v>188</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81" t="s">
        <v>152</v>
      </c>
      <c r="D96" s="281"/>
      <c r="E96" s="281"/>
      <c r="F96" s="281"/>
      <c r="G96" s="252" t="str">
        <f>M13</f>
        <v>5I51</v>
      </c>
      <c r="H96" s="253"/>
      <c r="I96" s="253"/>
      <c r="J96" s="253"/>
      <c r="K96" s="254" t="s">
        <v>177</v>
      </c>
      <c r="L96" s="255"/>
      <c r="M96" s="255"/>
      <c r="N96" s="256"/>
      <c r="O96" s="249"/>
      <c r="P96" s="250"/>
      <c r="Q96" s="257"/>
      <c r="R96" s="258" t="s">
        <v>176</v>
      </c>
      <c r="S96" s="255"/>
      <c r="T96" s="255"/>
      <c r="U96" s="259"/>
      <c r="V96" s="249"/>
      <c r="W96" s="250"/>
      <c r="X96" s="251"/>
      <c r="Y96" s="112"/>
      <c r="Z96" s="112"/>
      <c r="AD96" s="104"/>
    </row>
    <row r="97" spans="1:30" s="28" customFormat="1" ht="24.75" customHeight="1" x14ac:dyDescent="0.25">
      <c r="A97" s="111"/>
      <c r="C97" s="280" t="s">
        <v>152</v>
      </c>
      <c r="D97" s="280"/>
      <c r="E97" s="280"/>
      <c r="F97" s="280"/>
      <c r="G97" s="252" t="str">
        <f>O13</f>
        <v>5I52</v>
      </c>
      <c r="H97" s="253"/>
      <c r="I97" s="253"/>
      <c r="J97" s="253"/>
      <c r="K97" s="254" t="s">
        <v>177</v>
      </c>
      <c r="L97" s="255"/>
      <c r="M97" s="255"/>
      <c r="N97" s="256"/>
      <c r="O97" s="249"/>
      <c r="P97" s="250"/>
      <c r="Q97" s="257"/>
      <c r="R97" s="258" t="s">
        <v>176</v>
      </c>
      <c r="S97" s="255"/>
      <c r="T97" s="255"/>
      <c r="U97" s="259"/>
      <c r="V97" s="249"/>
      <c r="W97" s="250"/>
      <c r="X97" s="251"/>
      <c r="Y97" s="112"/>
      <c r="Z97" s="112"/>
      <c r="AD97" s="104"/>
    </row>
    <row r="98" spans="1:30" s="28" customFormat="1" ht="24.75" customHeight="1" x14ac:dyDescent="0.25">
      <c r="A98" s="111"/>
      <c r="C98" s="280" t="s">
        <v>152</v>
      </c>
      <c r="D98" s="280"/>
      <c r="E98" s="280"/>
      <c r="F98" s="280"/>
      <c r="G98" s="252" t="str">
        <f>Q13</f>
        <v>5I53</v>
      </c>
      <c r="H98" s="253"/>
      <c r="I98" s="253"/>
      <c r="J98" s="253"/>
      <c r="K98" s="254" t="s">
        <v>177</v>
      </c>
      <c r="L98" s="255"/>
      <c r="M98" s="255"/>
      <c r="N98" s="256"/>
      <c r="O98" s="249"/>
      <c r="P98" s="250"/>
      <c r="Q98" s="257"/>
      <c r="R98" s="258" t="s">
        <v>176</v>
      </c>
      <c r="S98" s="255"/>
      <c r="T98" s="255"/>
      <c r="U98" s="259"/>
      <c r="V98" s="249"/>
      <c r="W98" s="250"/>
      <c r="X98" s="251"/>
      <c r="Y98" s="112"/>
      <c r="Z98" s="112"/>
      <c r="AD98" s="104"/>
    </row>
    <row r="99" spans="1:30" s="28" customFormat="1" ht="24.75" customHeight="1" x14ac:dyDescent="0.25">
      <c r="A99" s="111"/>
      <c r="C99" s="202" t="s">
        <v>152</v>
      </c>
      <c r="D99" s="202"/>
      <c r="E99" s="202"/>
      <c r="F99" s="202"/>
      <c r="G99" s="203" t="str">
        <f>S13</f>
        <v>X</v>
      </c>
      <c r="H99" s="204"/>
      <c r="I99" s="204"/>
      <c r="J99" s="204"/>
      <c r="K99" s="261" t="s">
        <v>177</v>
      </c>
      <c r="L99" s="247"/>
      <c r="M99" s="247"/>
      <c r="N99" s="262"/>
      <c r="O99" s="243"/>
      <c r="P99" s="244"/>
      <c r="Q99" s="245"/>
      <c r="R99" s="246" t="s">
        <v>176</v>
      </c>
      <c r="S99" s="247"/>
      <c r="T99" s="247"/>
      <c r="U99" s="248"/>
      <c r="V99" s="243"/>
      <c r="W99" s="244"/>
      <c r="X99" s="273"/>
      <c r="Y99" s="112"/>
      <c r="Z99" s="112"/>
      <c r="AD99" s="104"/>
    </row>
    <row r="100" spans="1:30" s="28" customFormat="1" ht="6.75" customHeight="1" x14ac:dyDescent="0.25">
      <c r="A100" s="111"/>
      <c r="C100" s="113"/>
      <c r="D100" s="113"/>
      <c r="E100" s="113"/>
      <c r="F100" s="113"/>
      <c r="G100" s="132"/>
      <c r="H100" s="132"/>
      <c r="I100" s="132"/>
      <c r="J100" s="132"/>
      <c r="K100" s="79"/>
      <c r="L100" s="79"/>
      <c r="M100" s="79"/>
      <c r="N100" s="79"/>
      <c r="O100" s="132"/>
      <c r="P100" s="132"/>
      <c r="Q100" s="132"/>
      <c r="R100" s="79"/>
      <c r="S100" s="79"/>
      <c r="T100" s="79"/>
      <c r="U100" s="79"/>
      <c r="V100" s="132"/>
      <c r="W100" s="132"/>
      <c r="X100" s="132"/>
      <c r="Y100" s="112"/>
      <c r="Z100" s="112"/>
      <c r="AD100" s="104"/>
    </row>
    <row r="101" spans="1:30" s="28" customFormat="1" ht="21" customHeight="1" x14ac:dyDescent="0.25">
      <c r="A101" s="112"/>
      <c r="C101" s="275" t="s">
        <v>153</v>
      </c>
      <c r="D101" s="275"/>
      <c r="E101" s="275"/>
      <c r="F101" s="275"/>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21" customHeight="1" x14ac:dyDescent="0.25">
      <c r="A102" s="112"/>
      <c r="C102" s="276" t="s">
        <v>154</v>
      </c>
      <c r="D102" s="276"/>
      <c r="E102" s="276"/>
      <c r="F102" s="276"/>
      <c r="G102" s="472" t="s">
        <v>341</v>
      </c>
      <c r="H102" s="472" t="s">
        <v>342</v>
      </c>
      <c r="I102" s="472"/>
      <c r="J102" s="472" t="s">
        <v>343</v>
      </c>
      <c r="K102" s="480" t="s">
        <v>389</v>
      </c>
      <c r="L102" s="472" t="s">
        <v>390</v>
      </c>
      <c r="M102" s="481" t="s">
        <v>391</v>
      </c>
      <c r="N102" s="482"/>
      <c r="O102" s="472" t="s">
        <v>392</v>
      </c>
      <c r="P102" s="472" t="s">
        <v>412</v>
      </c>
      <c r="Q102" s="472" t="s">
        <v>413</v>
      </c>
      <c r="R102" s="482"/>
      <c r="S102" s="472" t="s">
        <v>414</v>
      </c>
      <c r="T102" s="472" t="s">
        <v>450</v>
      </c>
      <c r="U102" s="472" t="s">
        <v>450</v>
      </c>
      <c r="V102" s="472"/>
      <c r="W102" s="489"/>
      <c r="X102" s="472" t="s">
        <v>451</v>
      </c>
      <c r="Y102" s="112"/>
      <c r="Z102" s="112"/>
      <c r="AD102" s="104"/>
    </row>
    <row r="103" spans="1:30" s="28" customFormat="1" ht="21.75" customHeight="1" x14ac:dyDescent="0.25">
      <c r="C103" s="277" t="s">
        <v>155</v>
      </c>
      <c r="D103" s="278"/>
      <c r="E103" s="278"/>
      <c r="F103" s="279"/>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74" t="s">
        <v>157</v>
      </c>
      <c r="F105" s="274"/>
      <c r="G105" s="274"/>
      <c r="H105" s="274"/>
      <c r="I105" s="274"/>
      <c r="J105" s="274"/>
      <c r="K105" s="274"/>
      <c r="L105" s="274"/>
      <c r="M105" s="274"/>
      <c r="N105" s="274"/>
      <c r="O105" s="274"/>
      <c r="P105" s="274"/>
      <c r="Q105" s="274"/>
      <c r="R105" s="274"/>
      <c r="S105" s="274"/>
      <c r="T105" s="274"/>
      <c r="U105" s="274"/>
      <c r="V105" s="274"/>
      <c r="W105" s="274"/>
      <c r="X105" s="274"/>
      <c r="Y105" s="120"/>
      <c r="Z105" s="120"/>
    </row>
    <row r="106" spans="1:30" s="28" customFormat="1" ht="13.5" customHeight="1" x14ac:dyDescent="0.25">
      <c r="C106" s="113"/>
      <c r="D106" s="120" t="s">
        <v>158</v>
      </c>
      <c r="E106" s="274" t="s">
        <v>160</v>
      </c>
      <c r="F106" s="274"/>
      <c r="G106" s="274"/>
      <c r="H106" s="274"/>
      <c r="I106" s="274"/>
      <c r="J106" s="274"/>
      <c r="K106" s="274"/>
      <c r="L106" s="274"/>
      <c r="M106" s="274"/>
      <c r="N106" s="274"/>
      <c r="O106" s="274"/>
      <c r="P106" s="274"/>
      <c r="Q106" s="274"/>
      <c r="R106" s="274"/>
      <c r="S106" s="274"/>
      <c r="T106" s="274"/>
      <c r="U106" s="274"/>
      <c r="V106" s="274"/>
      <c r="W106" s="274"/>
      <c r="X106" s="274"/>
      <c r="Y106" s="120"/>
      <c r="Z106" s="120"/>
    </row>
    <row r="107" spans="1:30" s="28" customFormat="1" ht="13.5" customHeight="1" x14ac:dyDescent="0.25">
      <c r="C107" s="113"/>
      <c r="D107" s="120" t="s">
        <v>159</v>
      </c>
      <c r="E107" s="274" t="s">
        <v>255</v>
      </c>
      <c r="F107" s="274"/>
      <c r="G107" s="274"/>
      <c r="H107" s="274"/>
      <c r="I107" s="274"/>
      <c r="J107" s="274"/>
      <c r="K107" s="274"/>
      <c r="L107" s="274"/>
      <c r="M107" s="274"/>
      <c r="N107" s="274"/>
      <c r="O107" s="274"/>
      <c r="P107" s="274"/>
      <c r="Q107" s="274"/>
      <c r="R107" s="274"/>
      <c r="S107" s="274"/>
      <c r="T107" s="274"/>
      <c r="U107" s="274"/>
      <c r="V107" s="274"/>
      <c r="W107" s="274"/>
      <c r="X107" s="274"/>
      <c r="Y107" s="120"/>
      <c r="Z107" s="120"/>
    </row>
    <row r="108" spans="1:30" s="28" customFormat="1" ht="13.5" customHeight="1" x14ac:dyDescent="0.25">
      <c r="C108" s="113"/>
      <c r="D108" s="121" t="s">
        <v>161</v>
      </c>
      <c r="E108" s="274" t="s">
        <v>162</v>
      </c>
      <c r="F108" s="274"/>
      <c r="G108" s="274"/>
      <c r="H108" s="274"/>
      <c r="I108" s="274"/>
      <c r="J108" s="274"/>
      <c r="K108" s="274"/>
      <c r="L108" s="274"/>
      <c r="M108" s="274"/>
      <c r="N108" s="274"/>
      <c r="O108" s="274"/>
      <c r="P108" s="274"/>
      <c r="Q108" s="274"/>
      <c r="R108" s="274"/>
      <c r="S108" s="274"/>
      <c r="T108" s="274"/>
      <c r="U108" s="274"/>
      <c r="V108" s="274"/>
      <c r="W108" s="274"/>
      <c r="X108" s="274"/>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79" customFormat="1" ht="21" customHeight="1" thickBot="1" x14ac:dyDescent="0.3">
      <c r="A112" s="11"/>
      <c r="B112" s="196" t="s">
        <v>189</v>
      </c>
      <c r="C112" s="197"/>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8"/>
      <c r="AA112" s="98"/>
    </row>
    <row r="113" spans="1:27" s="79" customFormat="1" ht="2.25" customHeight="1" thickTop="1" x14ac:dyDescent="0.2">
      <c r="A113" s="11"/>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97"/>
    </row>
    <row r="114" spans="1:27" s="79" customFormat="1" ht="27" customHeight="1" x14ac:dyDescent="0.2">
      <c r="A114" s="11"/>
      <c r="B114" s="123">
        <v>1</v>
      </c>
      <c r="C114" s="473" t="s">
        <v>344</v>
      </c>
      <c r="D114" s="474"/>
      <c r="E114" s="474"/>
      <c r="F114" s="474"/>
      <c r="G114" s="474"/>
      <c r="H114" s="474"/>
      <c r="I114" s="474"/>
      <c r="J114" s="474"/>
      <c r="K114" s="474"/>
      <c r="L114" s="474"/>
      <c r="M114" s="474"/>
      <c r="N114" s="474"/>
      <c r="O114" s="474"/>
      <c r="P114" s="474"/>
      <c r="Q114" s="474"/>
      <c r="R114" s="474"/>
      <c r="S114" s="474"/>
      <c r="T114" s="474"/>
      <c r="U114" s="474"/>
      <c r="V114" s="474"/>
      <c r="W114" s="474"/>
      <c r="X114" s="474"/>
      <c r="Y114" s="474"/>
      <c r="Z114" s="474"/>
      <c r="AA114" s="97"/>
    </row>
    <row r="115" spans="1:27" s="79" customFormat="1" ht="27" customHeight="1" x14ac:dyDescent="0.2">
      <c r="A115" s="11"/>
      <c r="B115" s="123">
        <v>2</v>
      </c>
      <c r="C115" s="473" t="s">
        <v>345</v>
      </c>
      <c r="D115" s="474"/>
      <c r="E115" s="474"/>
      <c r="F115" s="474"/>
      <c r="G115" s="474"/>
      <c r="H115" s="474"/>
      <c r="I115" s="474"/>
      <c r="J115" s="474"/>
      <c r="K115" s="474"/>
      <c r="L115" s="474"/>
      <c r="M115" s="474"/>
      <c r="N115" s="474"/>
      <c r="O115" s="474"/>
      <c r="P115" s="474"/>
      <c r="Q115" s="474"/>
      <c r="R115" s="474"/>
      <c r="S115" s="474"/>
      <c r="T115" s="474"/>
      <c r="U115" s="474"/>
      <c r="V115" s="474"/>
      <c r="W115" s="474"/>
      <c r="X115" s="474"/>
      <c r="Y115" s="474"/>
      <c r="Z115" s="474"/>
      <c r="AA115" s="97"/>
    </row>
    <row r="116" spans="1:27" s="79" customFormat="1" ht="27" customHeight="1" x14ac:dyDescent="0.2">
      <c r="A116" s="11"/>
      <c r="B116" s="123">
        <v>3</v>
      </c>
      <c r="C116" s="473" t="s">
        <v>346</v>
      </c>
      <c r="D116" s="474"/>
      <c r="E116" s="474"/>
      <c r="F116" s="474"/>
      <c r="G116" s="474"/>
      <c r="H116" s="474"/>
      <c r="I116" s="474"/>
      <c r="J116" s="474"/>
      <c r="K116" s="474"/>
      <c r="L116" s="474"/>
      <c r="M116" s="474"/>
      <c r="N116" s="474"/>
      <c r="O116" s="474"/>
      <c r="P116" s="474"/>
      <c r="Q116" s="474"/>
      <c r="R116" s="474"/>
      <c r="S116" s="474"/>
      <c r="T116" s="474"/>
      <c r="U116" s="474"/>
      <c r="V116" s="474"/>
      <c r="W116" s="474"/>
      <c r="X116" s="474"/>
      <c r="Y116" s="474"/>
      <c r="Z116" s="474"/>
      <c r="AA116" s="97"/>
    </row>
    <row r="117" spans="1:27" s="79" customFormat="1" ht="27" customHeight="1" x14ac:dyDescent="0.2">
      <c r="A117" s="11"/>
      <c r="B117" s="123">
        <v>4</v>
      </c>
      <c r="C117" s="473" t="s">
        <v>347</v>
      </c>
      <c r="D117" s="474"/>
      <c r="E117" s="474"/>
      <c r="F117" s="474"/>
      <c r="G117" s="474"/>
      <c r="H117" s="474"/>
      <c r="I117" s="474"/>
      <c r="J117" s="474"/>
      <c r="K117" s="474"/>
      <c r="L117" s="474"/>
      <c r="M117" s="474"/>
      <c r="N117" s="474"/>
      <c r="O117" s="474"/>
      <c r="P117" s="474"/>
      <c r="Q117" s="474"/>
      <c r="R117" s="474"/>
      <c r="S117" s="474"/>
      <c r="T117" s="474"/>
      <c r="U117" s="474"/>
      <c r="V117" s="474"/>
      <c r="W117" s="474"/>
      <c r="X117" s="474"/>
      <c r="Y117" s="474"/>
      <c r="Z117" s="474"/>
      <c r="AA117" s="97"/>
    </row>
    <row r="118" spans="1:27" s="79" customFormat="1" ht="27" customHeight="1" x14ac:dyDescent="0.2">
      <c r="A118" s="11"/>
      <c r="B118" s="123">
        <v>5</v>
      </c>
      <c r="C118" s="473" t="s">
        <v>348</v>
      </c>
      <c r="D118" s="474"/>
      <c r="E118" s="474"/>
      <c r="F118" s="474"/>
      <c r="G118" s="474"/>
      <c r="H118" s="474"/>
      <c r="I118" s="474"/>
      <c r="J118" s="474"/>
      <c r="K118" s="474"/>
      <c r="L118" s="474"/>
      <c r="M118" s="474"/>
      <c r="N118" s="474"/>
      <c r="O118" s="474"/>
      <c r="P118" s="474"/>
      <c r="Q118" s="474"/>
      <c r="R118" s="474"/>
      <c r="S118" s="474"/>
      <c r="T118" s="474"/>
      <c r="U118" s="474"/>
      <c r="V118" s="474"/>
      <c r="W118" s="474"/>
      <c r="X118" s="474"/>
      <c r="Y118" s="474"/>
      <c r="Z118" s="474"/>
      <c r="AA118" s="97"/>
    </row>
    <row r="119" spans="1:27" s="79" customFormat="1" ht="27" customHeight="1" x14ac:dyDescent="0.2">
      <c r="A119" s="11"/>
      <c r="B119" s="123">
        <v>6</v>
      </c>
      <c r="C119" s="473" t="s">
        <v>349</v>
      </c>
      <c r="D119" s="474"/>
      <c r="E119" s="474"/>
      <c r="F119" s="474"/>
      <c r="G119" s="474"/>
      <c r="H119" s="474"/>
      <c r="I119" s="474"/>
      <c r="J119" s="474"/>
      <c r="K119" s="474"/>
      <c r="L119" s="474"/>
      <c r="M119" s="474"/>
      <c r="N119" s="474"/>
      <c r="O119" s="474"/>
      <c r="P119" s="474"/>
      <c r="Q119" s="474"/>
      <c r="R119" s="474"/>
      <c r="S119" s="474"/>
      <c r="T119" s="474"/>
      <c r="U119" s="474"/>
      <c r="V119" s="474"/>
      <c r="W119" s="474"/>
      <c r="X119" s="474"/>
      <c r="Y119" s="474"/>
      <c r="Z119" s="474"/>
      <c r="AA119" s="97"/>
    </row>
    <row r="120" spans="1:27" s="79" customFormat="1" ht="27" customHeight="1" x14ac:dyDescent="0.2">
      <c r="A120" s="11"/>
      <c r="B120" s="123">
        <v>7</v>
      </c>
      <c r="C120" s="473" t="s">
        <v>350</v>
      </c>
      <c r="D120" s="474"/>
      <c r="E120" s="474"/>
      <c r="F120" s="474"/>
      <c r="G120" s="474"/>
      <c r="H120" s="474"/>
      <c r="I120" s="474"/>
      <c r="J120" s="474"/>
      <c r="K120" s="474"/>
      <c r="L120" s="474"/>
      <c r="M120" s="474"/>
      <c r="N120" s="474"/>
      <c r="O120" s="474"/>
      <c r="P120" s="474"/>
      <c r="Q120" s="474"/>
      <c r="R120" s="474"/>
      <c r="S120" s="474"/>
      <c r="T120" s="474"/>
      <c r="U120" s="474"/>
      <c r="V120" s="474"/>
      <c r="W120" s="474"/>
      <c r="X120" s="474"/>
      <c r="Y120" s="474"/>
      <c r="Z120" s="474"/>
      <c r="AA120" s="97"/>
    </row>
    <row r="121" spans="1:27" s="79" customFormat="1" ht="27" customHeight="1" x14ac:dyDescent="0.2">
      <c r="A121" s="11"/>
      <c r="B121" s="123">
        <v>8</v>
      </c>
      <c r="C121" s="473" t="s">
        <v>351</v>
      </c>
      <c r="D121" s="474"/>
      <c r="E121" s="474"/>
      <c r="F121" s="474"/>
      <c r="G121" s="474"/>
      <c r="H121" s="474"/>
      <c r="I121" s="474"/>
      <c r="J121" s="474"/>
      <c r="K121" s="474"/>
      <c r="L121" s="474"/>
      <c r="M121" s="474"/>
      <c r="N121" s="474"/>
      <c r="O121" s="474"/>
      <c r="P121" s="474"/>
      <c r="Q121" s="474"/>
      <c r="R121" s="474"/>
      <c r="S121" s="474"/>
      <c r="T121" s="474"/>
      <c r="U121" s="474"/>
      <c r="V121" s="474"/>
      <c r="W121" s="474"/>
      <c r="X121" s="474"/>
      <c r="Y121" s="474"/>
      <c r="Z121" s="474"/>
      <c r="AA121" s="97"/>
    </row>
    <row r="122" spans="1:27" s="79" customFormat="1" ht="27" customHeight="1" x14ac:dyDescent="0.2">
      <c r="A122" s="11"/>
      <c r="B122" s="123">
        <v>9</v>
      </c>
      <c r="C122" s="473" t="s">
        <v>352</v>
      </c>
      <c r="D122" s="474"/>
      <c r="E122" s="474"/>
      <c r="F122" s="474"/>
      <c r="G122" s="474"/>
      <c r="H122" s="474"/>
      <c r="I122" s="474"/>
      <c r="J122" s="474"/>
      <c r="K122" s="474"/>
      <c r="L122" s="474"/>
      <c r="M122" s="474"/>
      <c r="N122" s="474"/>
      <c r="O122" s="474"/>
      <c r="P122" s="474"/>
      <c r="Q122" s="474"/>
      <c r="R122" s="474"/>
      <c r="S122" s="474"/>
      <c r="T122" s="474"/>
      <c r="U122" s="474"/>
      <c r="V122" s="474"/>
      <c r="W122" s="474"/>
      <c r="X122" s="474"/>
      <c r="Y122" s="474"/>
      <c r="Z122" s="474"/>
      <c r="AA122" s="97"/>
    </row>
    <row r="123" spans="1:27" s="79" customFormat="1" ht="27" customHeight="1" x14ac:dyDescent="0.2">
      <c r="A123" s="11"/>
      <c r="B123" s="123">
        <v>10</v>
      </c>
      <c r="C123" s="473" t="s">
        <v>353</v>
      </c>
      <c r="D123" s="474"/>
      <c r="E123" s="474"/>
      <c r="F123" s="474"/>
      <c r="G123" s="474"/>
      <c r="H123" s="474"/>
      <c r="I123" s="474"/>
      <c r="J123" s="474"/>
      <c r="K123" s="474"/>
      <c r="L123" s="474"/>
      <c r="M123" s="474"/>
      <c r="N123" s="474"/>
      <c r="O123" s="474"/>
      <c r="P123" s="474"/>
      <c r="Q123" s="474"/>
      <c r="R123" s="474"/>
      <c r="S123" s="474"/>
      <c r="T123" s="474"/>
      <c r="U123" s="474"/>
      <c r="V123" s="474"/>
      <c r="W123" s="474"/>
      <c r="X123" s="474"/>
      <c r="Y123" s="474"/>
      <c r="Z123" s="474"/>
      <c r="AA123" s="97"/>
    </row>
    <row r="124" spans="1:27" s="79" customFormat="1" ht="27" customHeight="1" x14ac:dyDescent="0.2">
      <c r="A124" s="11"/>
      <c r="B124" s="123">
        <v>11</v>
      </c>
      <c r="C124" s="473" t="s">
        <v>354</v>
      </c>
      <c r="D124" s="474"/>
      <c r="E124" s="474"/>
      <c r="F124" s="474"/>
      <c r="G124" s="474"/>
      <c r="H124" s="474"/>
      <c r="I124" s="474"/>
      <c r="J124" s="474"/>
      <c r="K124" s="474"/>
      <c r="L124" s="474"/>
      <c r="M124" s="474"/>
      <c r="N124" s="474"/>
      <c r="O124" s="474"/>
      <c r="P124" s="474"/>
      <c r="Q124" s="474"/>
      <c r="R124" s="474"/>
      <c r="S124" s="474"/>
      <c r="T124" s="474"/>
      <c r="U124" s="474"/>
      <c r="V124" s="474"/>
      <c r="W124" s="474"/>
      <c r="X124" s="474"/>
      <c r="Y124" s="474"/>
      <c r="Z124" s="474"/>
      <c r="AA124" s="97"/>
    </row>
    <row r="125" spans="1:27" s="79" customFormat="1" ht="27" customHeight="1" x14ac:dyDescent="0.2">
      <c r="A125" s="11"/>
      <c r="B125" s="123">
        <v>12</v>
      </c>
      <c r="C125" s="473" t="s">
        <v>355</v>
      </c>
      <c r="D125" s="474"/>
      <c r="E125" s="474"/>
      <c r="F125" s="474"/>
      <c r="G125" s="474"/>
      <c r="H125" s="474"/>
      <c r="I125" s="474"/>
      <c r="J125" s="474"/>
      <c r="K125" s="474"/>
      <c r="L125" s="474"/>
      <c r="M125" s="474"/>
      <c r="N125" s="474"/>
      <c r="O125" s="474"/>
      <c r="P125" s="474"/>
      <c r="Q125" s="474"/>
      <c r="R125" s="474"/>
      <c r="S125" s="474"/>
      <c r="T125" s="474"/>
      <c r="U125" s="474"/>
      <c r="V125" s="474"/>
      <c r="W125" s="474"/>
      <c r="X125" s="474"/>
      <c r="Y125" s="474"/>
      <c r="Z125" s="474"/>
      <c r="AA125" s="97"/>
    </row>
    <row r="126" spans="1:27" s="79" customFormat="1" ht="27" customHeight="1" x14ac:dyDescent="0.2">
      <c r="A126" s="11"/>
      <c r="B126" s="123">
        <v>13</v>
      </c>
      <c r="C126" s="473" t="s">
        <v>356</v>
      </c>
      <c r="D126" s="474"/>
      <c r="E126" s="474"/>
      <c r="F126" s="474"/>
      <c r="G126" s="474"/>
      <c r="H126" s="474"/>
      <c r="I126" s="474"/>
      <c r="J126" s="474"/>
      <c r="K126" s="474"/>
      <c r="L126" s="474"/>
      <c r="M126" s="474"/>
      <c r="N126" s="474"/>
      <c r="O126" s="474"/>
      <c r="P126" s="474"/>
      <c r="Q126" s="474"/>
      <c r="R126" s="474"/>
      <c r="S126" s="474"/>
      <c r="T126" s="474"/>
      <c r="U126" s="474"/>
      <c r="V126" s="474"/>
      <c r="W126" s="474"/>
      <c r="X126" s="474"/>
      <c r="Y126" s="474"/>
      <c r="Z126" s="474"/>
      <c r="AA126" s="97"/>
    </row>
    <row r="127" spans="1:27" s="79" customFormat="1" ht="27" customHeight="1" x14ac:dyDescent="0.2">
      <c r="A127" s="11"/>
      <c r="B127" s="123">
        <v>14</v>
      </c>
      <c r="C127" s="473" t="s">
        <v>357</v>
      </c>
      <c r="D127" s="474"/>
      <c r="E127" s="474"/>
      <c r="F127" s="474"/>
      <c r="G127" s="474"/>
      <c r="H127" s="474"/>
      <c r="I127" s="474"/>
      <c r="J127" s="474"/>
      <c r="K127" s="474"/>
      <c r="L127" s="474"/>
      <c r="M127" s="474"/>
      <c r="N127" s="474"/>
      <c r="O127" s="474"/>
      <c r="P127" s="474"/>
      <c r="Q127" s="474"/>
      <c r="R127" s="474"/>
      <c r="S127" s="474"/>
      <c r="T127" s="474"/>
      <c r="U127" s="474"/>
      <c r="V127" s="474"/>
      <c r="W127" s="474"/>
      <c r="X127" s="474"/>
      <c r="Y127" s="474"/>
      <c r="Z127" s="474"/>
      <c r="AA127" s="97"/>
    </row>
    <row r="128" spans="1:27" ht="27" customHeight="1" x14ac:dyDescent="0.2">
      <c r="B128" s="123">
        <v>15</v>
      </c>
      <c r="C128" s="473" t="s">
        <v>358</v>
      </c>
      <c r="D128" s="474"/>
      <c r="E128" s="474"/>
      <c r="F128" s="474"/>
      <c r="G128" s="474"/>
      <c r="H128" s="474"/>
      <c r="I128" s="474"/>
      <c r="J128" s="474"/>
      <c r="K128" s="474"/>
      <c r="L128" s="474"/>
      <c r="M128" s="474"/>
      <c r="N128" s="474"/>
      <c r="O128" s="474"/>
      <c r="P128" s="474"/>
      <c r="Q128" s="474"/>
      <c r="R128" s="474"/>
      <c r="S128" s="474"/>
      <c r="T128" s="474"/>
      <c r="U128" s="474"/>
      <c r="V128" s="474"/>
      <c r="W128" s="474"/>
      <c r="X128" s="474"/>
      <c r="Y128" s="474"/>
      <c r="Z128" s="474"/>
    </row>
    <row r="129" spans="2:26" ht="27" customHeight="1" x14ac:dyDescent="0.2">
      <c r="B129" s="123">
        <v>16</v>
      </c>
      <c r="C129" s="473" t="s">
        <v>359</v>
      </c>
      <c r="D129" s="474"/>
      <c r="E129" s="474"/>
      <c r="F129" s="474"/>
      <c r="G129" s="474"/>
      <c r="H129" s="474"/>
      <c r="I129" s="474"/>
      <c r="J129" s="474"/>
      <c r="K129" s="474"/>
      <c r="L129" s="474"/>
      <c r="M129" s="474"/>
      <c r="N129" s="474"/>
      <c r="O129" s="474"/>
      <c r="P129" s="474"/>
      <c r="Q129" s="474"/>
      <c r="R129" s="474"/>
      <c r="S129" s="474"/>
      <c r="T129" s="474"/>
      <c r="U129" s="474"/>
      <c r="V129" s="474"/>
      <c r="W129" s="474"/>
      <c r="X129" s="474"/>
      <c r="Y129" s="474"/>
      <c r="Z129" s="474"/>
    </row>
    <row r="130" spans="2:26" ht="27" customHeight="1" x14ac:dyDescent="0.2">
      <c r="B130" s="123">
        <v>17</v>
      </c>
      <c r="C130" s="475" t="s">
        <v>360</v>
      </c>
      <c r="D130" s="463"/>
      <c r="E130" s="463"/>
      <c r="F130" s="463"/>
      <c r="G130" s="463"/>
      <c r="H130" s="463"/>
      <c r="I130" s="463"/>
      <c r="J130" s="463"/>
      <c r="K130" s="463"/>
      <c r="L130" s="463"/>
      <c r="M130" s="463"/>
      <c r="N130" s="463"/>
      <c r="O130" s="463"/>
      <c r="P130" s="463"/>
      <c r="Q130" s="463"/>
      <c r="R130" s="463"/>
      <c r="S130" s="463"/>
      <c r="T130" s="463"/>
      <c r="U130" s="463"/>
      <c r="V130" s="463"/>
      <c r="W130" s="463"/>
      <c r="X130" s="463"/>
      <c r="Y130" s="463"/>
      <c r="Z130" s="463"/>
    </row>
    <row r="131" spans="2:26" ht="27" customHeight="1" x14ac:dyDescent="0.2">
      <c r="B131" s="123">
        <v>18</v>
      </c>
      <c r="C131" s="475" t="s">
        <v>361</v>
      </c>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row>
    <row r="132" spans="2:26" ht="27" customHeight="1" x14ac:dyDescent="0.2">
      <c r="B132" s="123">
        <v>19</v>
      </c>
      <c r="C132" s="475" t="s">
        <v>362</v>
      </c>
      <c r="D132" s="463"/>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row>
    <row r="133" spans="2:26" ht="15.75" customHeight="1" x14ac:dyDescent="0.25">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spans="2:26" ht="19.5" customHeight="1" x14ac:dyDescent="0.25">
      <c r="B134" s="132"/>
      <c r="C134" s="132"/>
      <c r="D134" s="132"/>
      <c r="E134" s="132"/>
      <c r="F134" s="132"/>
      <c r="G134" s="132"/>
      <c r="H134" s="132"/>
      <c r="I134" s="132"/>
      <c r="J134" s="132"/>
      <c r="K134" s="272" t="s">
        <v>134</v>
      </c>
      <c r="L134" s="272"/>
      <c r="M134" s="272"/>
      <c r="N134" s="272"/>
      <c r="O134" s="272"/>
      <c r="P134" s="272"/>
      <c r="Q134" s="272"/>
      <c r="R134" s="272"/>
      <c r="S134" s="272"/>
      <c r="T134" s="132"/>
      <c r="U134" s="132"/>
      <c r="V134" s="132"/>
      <c r="W134" s="132"/>
      <c r="X134" s="132"/>
      <c r="Y134" s="132"/>
      <c r="Z134" s="132"/>
    </row>
    <row r="135" spans="2:26" ht="19.5" customHeight="1" x14ac:dyDescent="0.25">
      <c r="B135" s="132"/>
      <c r="C135" s="132"/>
      <c r="D135" s="132"/>
      <c r="E135" s="132"/>
      <c r="F135" s="132"/>
      <c r="G135" s="132"/>
      <c r="H135" s="132"/>
      <c r="I135" s="132"/>
      <c r="J135" s="132"/>
      <c r="K135" s="193" t="s">
        <v>79</v>
      </c>
      <c r="L135" s="193"/>
      <c r="M135" s="193"/>
      <c r="N135" s="193"/>
      <c r="O135" s="193"/>
      <c r="P135" s="193"/>
      <c r="Q135" s="193"/>
      <c r="R135" s="193"/>
      <c r="S135" s="193"/>
      <c r="T135" s="132"/>
      <c r="U135" s="132"/>
      <c r="V135" s="132"/>
      <c r="W135" s="132"/>
      <c r="X135" s="132"/>
      <c r="Y135" s="132"/>
      <c r="Z135" s="132"/>
    </row>
    <row r="136" spans="2:26" ht="19.5" customHeight="1" x14ac:dyDescent="0.25">
      <c r="B136" s="132"/>
      <c r="C136" s="132"/>
      <c r="D136" s="132"/>
      <c r="E136" s="132"/>
      <c r="F136" s="132"/>
      <c r="G136" s="132"/>
      <c r="H136" s="132"/>
      <c r="I136" s="132"/>
      <c r="J136" s="132"/>
      <c r="K136" s="193"/>
      <c r="L136" s="193"/>
      <c r="M136" s="193"/>
      <c r="N136" s="193"/>
      <c r="O136" s="193"/>
      <c r="P136" s="193"/>
      <c r="Q136" s="193"/>
      <c r="R136" s="193"/>
      <c r="S136" s="193"/>
      <c r="T136" s="132"/>
      <c r="U136" s="132"/>
      <c r="V136" s="132"/>
      <c r="W136" s="132"/>
      <c r="X136" s="132"/>
      <c r="Y136" s="132"/>
      <c r="Z136" s="132"/>
    </row>
    <row r="137" spans="2:26" ht="19.5" customHeight="1" x14ac:dyDescent="0.25">
      <c r="B137" s="132"/>
      <c r="C137" s="132"/>
      <c r="D137" s="132"/>
      <c r="E137" s="132"/>
      <c r="F137" s="132"/>
      <c r="G137" s="132"/>
      <c r="H137" s="132"/>
      <c r="I137" s="132"/>
      <c r="J137" s="132"/>
      <c r="K137" s="192" t="str">
        <f>E14</f>
        <v>LEÓN ENCARNACIÓN LETICIA</v>
      </c>
      <c r="L137" s="192"/>
      <c r="M137" s="192"/>
      <c r="N137" s="192"/>
      <c r="O137" s="192"/>
      <c r="P137" s="192"/>
      <c r="Q137" s="192"/>
      <c r="R137" s="192"/>
      <c r="S137" s="192"/>
      <c r="T137" s="132"/>
      <c r="U137" s="132"/>
      <c r="V137" s="132"/>
      <c r="W137" s="132"/>
      <c r="X137" s="132"/>
      <c r="Y137" s="132"/>
      <c r="Z137" s="132"/>
    </row>
    <row r="138" spans="2:26" ht="19.5" customHeight="1" x14ac:dyDescent="0.25">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spans="2:26" ht="18.75" customHeight="1" x14ac:dyDescent="0.25">
      <c r="B139" s="100"/>
      <c r="C139" s="272" t="s">
        <v>77</v>
      </c>
      <c r="D139" s="272"/>
      <c r="E139" s="272"/>
      <c r="F139" s="272"/>
      <c r="G139" s="272"/>
      <c r="H139" s="272"/>
      <c r="I139" s="272"/>
      <c r="J139" s="272"/>
      <c r="K139" s="272"/>
      <c r="L139" s="272"/>
      <c r="M139" s="125"/>
      <c r="N139" s="126"/>
      <c r="O139" s="100"/>
      <c r="P139" s="100"/>
      <c r="Q139" s="272" t="s">
        <v>78</v>
      </c>
      <c r="R139" s="272"/>
      <c r="S139" s="272"/>
      <c r="T139" s="272"/>
      <c r="U139" s="272"/>
      <c r="V139" s="272"/>
      <c r="W139" s="272"/>
      <c r="X139" s="272"/>
      <c r="Y139" s="272"/>
      <c r="Z139" s="272"/>
    </row>
    <row r="140" spans="2:26" x14ac:dyDescent="0.25">
      <c r="B140" s="100"/>
      <c r="C140" s="193" t="s">
        <v>79</v>
      </c>
      <c r="D140" s="193"/>
      <c r="E140" s="193"/>
      <c r="F140" s="193"/>
      <c r="G140" s="193"/>
      <c r="H140" s="193"/>
      <c r="I140" s="193"/>
      <c r="J140" s="193"/>
      <c r="K140" s="193"/>
      <c r="L140" s="193"/>
      <c r="M140" s="31"/>
      <c r="N140" s="126"/>
      <c r="O140" s="100"/>
      <c r="P140" s="100"/>
      <c r="Q140" s="193" t="s">
        <v>79</v>
      </c>
      <c r="R140" s="193"/>
      <c r="S140" s="193"/>
      <c r="T140" s="193"/>
      <c r="U140" s="193"/>
      <c r="V140" s="193"/>
      <c r="W140" s="193"/>
      <c r="X140" s="193"/>
      <c r="Y140" s="193"/>
      <c r="Z140" s="193"/>
    </row>
    <row r="141" spans="2:26" x14ac:dyDescent="0.25">
      <c r="B141" s="100"/>
      <c r="C141" s="193"/>
      <c r="D141" s="193"/>
      <c r="E141" s="193"/>
      <c r="F141" s="193"/>
      <c r="G141" s="193"/>
      <c r="H141" s="193"/>
      <c r="I141" s="193"/>
      <c r="J141" s="193"/>
      <c r="K141" s="193"/>
      <c r="L141" s="193"/>
      <c r="M141" s="31"/>
      <c r="N141" s="126"/>
      <c r="O141" s="100"/>
      <c r="P141" s="100"/>
      <c r="Q141" s="193"/>
      <c r="R141" s="193"/>
      <c r="S141" s="193"/>
      <c r="T141" s="193"/>
      <c r="U141" s="193"/>
      <c r="V141" s="193"/>
      <c r="W141" s="193"/>
      <c r="X141" s="193"/>
      <c r="Y141" s="193"/>
      <c r="Z141" s="193"/>
    </row>
    <row r="142" spans="2:26" ht="28.5" customHeight="1" x14ac:dyDescent="0.25">
      <c r="B142" s="100"/>
      <c r="C142" s="194" t="s">
        <v>363</v>
      </c>
      <c r="D142" s="194"/>
      <c r="E142" s="194"/>
      <c r="F142" s="194"/>
      <c r="G142" s="194"/>
      <c r="H142" s="194"/>
      <c r="I142" s="194"/>
      <c r="J142" s="194"/>
      <c r="K142" s="194"/>
      <c r="L142" s="194"/>
      <c r="M142" s="32"/>
      <c r="N142" s="127"/>
      <c r="O142" s="128"/>
      <c r="P142" s="128"/>
      <c r="Q142" s="194" t="s">
        <v>223</v>
      </c>
      <c r="R142" s="194"/>
      <c r="S142" s="194"/>
      <c r="T142" s="194"/>
      <c r="U142" s="194"/>
      <c r="V142" s="194"/>
      <c r="W142" s="194"/>
      <c r="X142" s="194"/>
      <c r="Y142" s="194"/>
      <c r="Z142" s="194"/>
    </row>
    <row r="143" spans="2:26" ht="15" customHeight="1" x14ac:dyDescent="0.25">
      <c r="B143" s="100"/>
      <c r="C143" s="192" t="s">
        <v>415</v>
      </c>
      <c r="D143" s="192"/>
      <c r="E143" s="192"/>
      <c r="F143" s="192"/>
      <c r="G143" s="192"/>
      <c r="H143" s="192"/>
      <c r="I143" s="192"/>
      <c r="J143" s="192"/>
      <c r="K143" s="192"/>
      <c r="L143" s="192"/>
      <c r="M143" s="33"/>
      <c r="N143" s="126"/>
      <c r="O143" s="100"/>
      <c r="P143" s="100"/>
      <c r="Q143" s="195" t="s">
        <v>286</v>
      </c>
      <c r="R143" s="195"/>
      <c r="S143" s="195"/>
      <c r="T143" s="195"/>
      <c r="U143" s="195"/>
      <c r="V143" s="195"/>
      <c r="W143" s="195"/>
      <c r="X143" s="195"/>
      <c r="Y143" s="195"/>
      <c r="Z143" s="195"/>
    </row>
    <row r="144" spans="2:26" x14ac:dyDescent="0.25">
      <c r="B144" s="100"/>
      <c r="C144" s="100"/>
      <c r="D144" s="100"/>
      <c r="E144" s="100"/>
      <c r="F144" s="100"/>
      <c r="G144" s="100"/>
      <c r="H144" s="100"/>
      <c r="I144" s="100"/>
      <c r="J144" s="100"/>
      <c r="K144" s="100"/>
      <c r="L144" s="100"/>
      <c r="M144" s="126"/>
      <c r="N144" s="126"/>
      <c r="O144" s="100"/>
      <c r="P144" s="100"/>
      <c r="Q144" s="100"/>
      <c r="R144" s="100"/>
      <c r="S144" s="100"/>
      <c r="T144" s="100"/>
      <c r="V144" s="100"/>
      <c r="W144" s="100"/>
      <c r="X144" s="100"/>
      <c r="Y144" s="100"/>
      <c r="Z144" s="100"/>
    </row>
    <row r="145" spans="2:26" x14ac:dyDescent="0.25">
      <c r="B145" s="100"/>
      <c r="C145" s="100"/>
      <c r="D145" s="100"/>
      <c r="E145" s="100"/>
      <c r="F145" s="100"/>
      <c r="G145" s="100"/>
      <c r="H145" s="100"/>
      <c r="I145" s="100"/>
      <c r="J145" s="100"/>
      <c r="K145" s="100"/>
      <c r="L145" s="100"/>
      <c r="M145" s="100"/>
      <c r="N145" s="100"/>
      <c r="O145" s="100"/>
      <c r="P145" s="100"/>
      <c r="Q145" s="100"/>
      <c r="R145" s="100"/>
      <c r="S145" s="100"/>
      <c r="T145" s="100"/>
      <c r="V145" s="100"/>
      <c r="W145" s="100"/>
      <c r="X145" s="100"/>
      <c r="Y145" s="100"/>
      <c r="Z145" s="100"/>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6">
    <mergeCell ref="C129:Z129"/>
    <mergeCell ref="C130:Z130"/>
    <mergeCell ref="C140:L141"/>
    <mergeCell ref="Q140:Z141"/>
    <mergeCell ref="C142:L142"/>
    <mergeCell ref="Q142:Z142"/>
    <mergeCell ref="C143:L143"/>
    <mergeCell ref="Q143:Z143"/>
    <mergeCell ref="C132:Z132"/>
    <mergeCell ref="K134:S134"/>
    <mergeCell ref="K135:S136"/>
    <mergeCell ref="K137:S137"/>
    <mergeCell ref="C139:L139"/>
    <mergeCell ref="Q139:Z139"/>
    <mergeCell ref="E108:X108"/>
    <mergeCell ref="B112:Z112"/>
    <mergeCell ref="C114:Z114"/>
    <mergeCell ref="C127:Z127"/>
    <mergeCell ref="C128:Z128"/>
    <mergeCell ref="C131:Z131"/>
    <mergeCell ref="C101:F101"/>
    <mergeCell ref="C102:F102"/>
    <mergeCell ref="C103:F103"/>
    <mergeCell ref="E105:X105"/>
    <mergeCell ref="E106:X106"/>
    <mergeCell ref="E107:X107"/>
    <mergeCell ref="C115:Z115"/>
    <mergeCell ref="C116:Z116"/>
    <mergeCell ref="C117:Z117"/>
    <mergeCell ref="C118:Z118"/>
    <mergeCell ref="C119:Z119"/>
    <mergeCell ref="C120:Z120"/>
    <mergeCell ref="C121:Z121"/>
    <mergeCell ref="C122:Z122"/>
    <mergeCell ref="C123:Z123"/>
    <mergeCell ref="C124:Z124"/>
    <mergeCell ref="C125:Z125"/>
    <mergeCell ref="C126:Z126"/>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formula1>LabTalleres</formula1>
    </dataValidation>
    <dataValidation type="list" allowBlank="1" showInputMessage="1" showErrorMessage="1" sqref="M143">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35:S136 C140:L141 Q140:Z14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Q143:Z143</xm:sqref>
        </x14:dataValidation>
        <x14:dataValidation type="list" allowBlank="1" showInputMessage="1" showErrorMessage="1">
          <x14:formula1>
            <xm:f>'Carreras - Especialidades'!$G$2:$G$11</xm:f>
          </x14:formula1>
          <xm:sqref>Q142:Z142</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abSelected="1" view="pageBreakPreview" zoomScale="120" zoomScaleNormal="100" zoomScaleSheetLayoutView="120" zoomScalePageLayoutView="90" workbookViewId="0">
      <selection activeCell="E19" sqref="E19:V19"/>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0"/>
      <c r="B1" s="51"/>
      <c r="C1" s="51"/>
      <c r="D1" s="52"/>
      <c r="E1" s="53"/>
      <c r="F1" s="51"/>
      <c r="G1" s="51"/>
      <c r="H1" s="51"/>
      <c r="I1" s="52"/>
      <c r="J1" s="53"/>
      <c r="K1" s="51"/>
      <c r="L1" s="51"/>
      <c r="M1" s="51"/>
      <c r="N1" s="51"/>
      <c r="O1" s="51"/>
      <c r="P1" s="52"/>
      <c r="Q1" s="51"/>
      <c r="R1" s="51"/>
      <c r="S1" s="51"/>
      <c r="T1" s="51"/>
      <c r="U1" s="51"/>
      <c r="V1" s="51"/>
      <c r="W1" s="51"/>
      <c r="X1" s="51"/>
      <c r="Y1" s="51"/>
      <c r="Z1" s="51"/>
      <c r="AA1" s="51"/>
      <c r="AB1" s="51"/>
      <c r="AC1" s="51"/>
      <c r="AD1" s="54"/>
    </row>
    <row r="2" spans="1:32" s="29" customFormat="1" ht="11.25" customHeight="1" x14ac:dyDescent="0.25">
      <c r="A2" s="55"/>
      <c r="B2" s="56"/>
      <c r="C2" s="56"/>
      <c r="D2" s="57"/>
      <c r="E2" s="205" t="s">
        <v>0</v>
      </c>
      <c r="F2" s="205"/>
      <c r="G2" s="205"/>
      <c r="H2" s="205"/>
      <c r="I2" s="205"/>
      <c r="J2" s="205"/>
      <c r="K2" s="205"/>
      <c r="L2" s="205"/>
      <c r="M2" s="205"/>
      <c r="N2" s="205"/>
      <c r="O2" s="205"/>
      <c r="P2" s="205"/>
      <c r="Q2" s="205"/>
      <c r="R2" s="205"/>
      <c r="S2" s="205"/>
      <c r="T2" s="205"/>
      <c r="U2" s="205"/>
      <c r="V2" s="205"/>
      <c r="W2" s="205"/>
      <c r="X2" s="205"/>
      <c r="Y2" s="205"/>
      <c r="Z2" s="205"/>
      <c r="AA2" s="205"/>
      <c r="AB2" s="205"/>
      <c r="AC2" s="205"/>
      <c r="AD2" s="58"/>
    </row>
    <row r="3" spans="1:32" s="29" customFormat="1" ht="12" customHeight="1" x14ac:dyDescent="0.25">
      <c r="A3" s="55"/>
      <c r="B3" s="56"/>
      <c r="C3" s="56"/>
      <c r="D3" s="57"/>
      <c r="E3" s="56"/>
      <c r="F3" s="59"/>
      <c r="G3" s="59"/>
      <c r="H3" s="59"/>
      <c r="I3" s="59"/>
      <c r="J3" s="59"/>
      <c r="K3" s="59"/>
      <c r="L3" s="59"/>
      <c r="M3" s="77"/>
      <c r="N3" s="77"/>
      <c r="O3" s="77"/>
      <c r="P3" s="222" t="s">
        <v>234</v>
      </c>
      <c r="Q3" s="222"/>
      <c r="R3" s="222"/>
      <c r="S3" s="222"/>
      <c r="T3" s="222"/>
      <c r="U3" s="222"/>
      <c r="V3" s="222"/>
      <c r="W3" s="222"/>
      <c r="X3" s="222"/>
      <c r="Y3" s="222"/>
      <c r="Z3" s="222"/>
      <c r="AA3" s="222"/>
      <c r="AB3" s="222"/>
      <c r="AC3" s="222"/>
      <c r="AD3" s="58"/>
    </row>
    <row r="4" spans="1:32" s="29" customFormat="1" ht="14.25" customHeight="1" x14ac:dyDescent="0.25">
      <c r="A4" s="55"/>
      <c r="B4" s="56"/>
      <c r="C4" s="56"/>
      <c r="D4" s="57"/>
      <c r="E4" s="56"/>
      <c r="F4" s="59"/>
      <c r="G4" s="59"/>
      <c r="H4" s="59"/>
      <c r="I4" s="59"/>
      <c r="J4" s="59"/>
      <c r="K4" s="59"/>
      <c r="L4" s="59"/>
      <c r="M4" s="363" t="s">
        <v>244</v>
      </c>
      <c r="N4" s="363"/>
      <c r="O4" s="363"/>
      <c r="P4" s="363"/>
      <c r="Q4" s="363"/>
      <c r="R4" s="363"/>
      <c r="S4" s="363"/>
      <c r="T4" s="363"/>
      <c r="U4" s="363"/>
      <c r="V4" s="363"/>
      <c r="W4" s="363"/>
      <c r="X4" s="363"/>
      <c r="Y4" s="363"/>
      <c r="Z4" s="363"/>
      <c r="AA4" s="363"/>
      <c r="AB4" s="363"/>
      <c r="AC4" s="363"/>
      <c r="AD4" s="58"/>
    </row>
    <row r="5" spans="1:32" s="29" customFormat="1" ht="5.25" customHeight="1" x14ac:dyDescent="0.3">
      <c r="A5" s="60"/>
      <c r="B5" s="61"/>
      <c r="C5" s="61"/>
      <c r="D5" s="62"/>
      <c r="E5" s="63"/>
      <c r="F5" s="61"/>
      <c r="G5" s="61"/>
      <c r="H5" s="61"/>
      <c r="I5" s="62"/>
      <c r="J5" s="63"/>
      <c r="K5" s="61"/>
      <c r="L5" s="61"/>
      <c r="M5" s="61"/>
      <c r="N5" s="61"/>
      <c r="O5" s="61"/>
      <c r="P5" s="62"/>
      <c r="Q5" s="61"/>
      <c r="R5" s="61"/>
      <c r="S5" s="61"/>
      <c r="T5" s="61"/>
      <c r="U5" s="61"/>
      <c r="V5" s="61"/>
      <c r="W5" s="61"/>
      <c r="X5" s="61"/>
      <c r="Y5" s="61"/>
      <c r="Z5" s="61"/>
      <c r="AA5" s="61"/>
      <c r="AB5" s="61"/>
      <c r="AC5" s="61"/>
      <c r="AD5" s="64"/>
    </row>
    <row r="6" spans="1:32" ht="5.25" customHeight="1" x14ac:dyDescent="0.3">
      <c r="A6" s="66"/>
      <c r="B6" s="66"/>
      <c r="C6" s="66"/>
      <c r="D6" s="67"/>
      <c r="E6" s="68"/>
      <c r="F6" s="66"/>
      <c r="G6" s="66"/>
      <c r="H6" s="66"/>
      <c r="I6" s="67"/>
      <c r="J6" s="68"/>
      <c r="K6" s="66"/>
      <c r="L6" s="66"/>
      <c r="M6" s="66"/>
      <c r="N6" s="66"/>
      <c r="O6" s="66"/>
      <c r="P6" s="67"/>
      <c r="Q6" s="66"/>
      <c r="R6" s="66"/>
      <c r="S6" s="66"/>
      <c r="T6" s="66"/>
      <c r="U6" s="66"/>
      <c r="V6" s="66"/>
      <c r="W6" s="66"/>
      <c r="X6" s="66"/>
      <c r="Y6" s="66"/>
      <c r="Z6" s="66"/>
      <c r="AA6" s="66"/>
      <c r="AB6" s="66"/>
      <c r="AC6" s="66"/>
      <c r="AD6" s="66"/>
    </row>
    <row r="7" spans="1:32" ht="12" customHeight="1" x14ac:dyDescent="0.25">
      <c r="A7" s="66"/>
      <c r="B7" s="356" t="s">
        <v>1</v>
      </c>
      <c r="C7" s="356"/>
      <c r="D7" s="66"/>
      <c r="E7" s="364" t="s">
        <v>6</v>
      </c>
      <c r="F7" s="364"/>
      <c r="G7" s="364"/>
      <c r="H7" s="364"/>
      <c r="I7" s="69"/>
      <c r="J7" s="69"/>
      <c r="K7" s="356" t="s">
        <v>235</v>
      </c>
      <c r="L7" s="356"/>
      <c r="M7" s="356"/>
      <c r="N7" s="356"/>
      <c r="O7" s="66"/>
      <c r="P7" s="365" t="s">
        <v>206</v>
      </c>
      <c r="Q7" s="365"/>
      <c r="R7" s="365"/>
      <c r="S7" s="365"/>
      <c r="T7" s="365"/>
      <c r="U7" s="66"/>
      <c r="V7" s="356" t="s">
        <v>3</v>
      </c>
      <c r="W7" s="356"/>
      <c r="X7" s="356"/>
      <c r="Y7" s="356"/>
      <c r="Z7" s="66"/>
      <c r="AA7" s="366">
        <v>6</v>
      </c>
      <c r="AB7" s="366"/>
      <c r="AC7" s="366"/>
      <c r="AD7" s="69"/>
      <c r="AE7" s="134"/>
    </row>
    <row r="8" spans="1:32" ht="3" customHeight="1" x14ac:dyDescent="0.3">
      <c r="A8" s="66"/>
      <c r="B8" s="70"/>
      <c r="C8" s="71"/>
      <c r="D8" s="66"/>
      <c r="E8" s="72"/>
      <c r="F8" s="66"/>
      <c r="G8" s="66"/>
      <c r="H8" s="66"/>
      <c r="I8" s="66"/>
      <c r="J8" s="56"/>
      <c r="K8" s="70"/>
      <c r="L8" s="71"/>
      <c r="M8" s="66"/>
      <c r="N8" s="66"/>
      <c r="O8" s="66"/>
      <c r="P8" s="72"/>
      <c r="Q8" s="66"/>
      <c r="R8" s="66"/>
      <c r="S8" s="66"/>
      <c r="T8" s="66"/>
      <c r="U8" s="66"/>
      <c r="V8" s="66"/>
      <c r="W8" s="66"/>
      <c r="X8" s="66"/>
      <c r="Y8" s="66"/>
      <c r="Z8" s="66"/>
      <c r="AA8" s="66"/>
      <c r="AB8" s="66"/>
      <c r="AC8" s="66"/>
      <c r="AD8" s="56"/>
      <c r="AE8" s="29"/>
    </row>
    <row r="9" spans="1:32" ht="12" customHeight="1" x14ac:dyDescent="0.25">
      <c r="A9" s="66"/>
      <c r="B9" s="356" t="s">
        <v>5</v>
      </c>
      <c r="C9" s="356"/>
      <c r="D9" s="67"/>
      <c r="E9" s="367" t="s">
        <v>42</v>
      </c>
      <c r="F9" s="367"/>
      <c r="G9" s="367"/>
      <c r="H9" s="367"/>
      <c r="I9" s="78"/>
      <c r="J9" s="69"/>
      <c r="K9" s="356" t="s">
        <v>2</v>
      </c>
      <c r="L9" s="356"/>
      <c r="M9" s="356"/>
      <c r="N9" s="356"/>
      <c r="O9" s="66"/>
      <c r="P9" s="357" t="s">
        <v>276</v>
      </c>
      <c r="Q9" s="357"/>
      <c r="R9" s="357"/>
      <c r="S9" s="357"/>
      <c r="T9" s="357"/>
      <c r="U9" s="66"/>
      <c r="V9" s="356" t="s">
        <v>4</v>
      </c>
      <c r="W9" s="356"/>
      <c r="X9" s="356"/>
      <c r="Y9" s="356"/>
      <c r="Z9" s="66"/>
      <c r="AA9" s="362" t="s">
        <v>236</v>
      </c>
      <c r="AB9" s="362"/>
      <c r="AC9" s="362"/>
      <c r="AD9" s="69"/>
      <c r="AE9" s="134"/>
    </row>
    <row r="10" spans="1:32" ht="6.75" customHeight="1" x14ac:dyDescent="0.3">
      <c r="G10" s="29"/>
      <c r="J10" s="29"/>
      <c r="K10" s="134"/>
      <c r="AD10" s="29"/>
      <c r="AE10" s="29"/>
    </row>
    <row r="11" spans="1:32" ht="5.25" customHeight="1" thickBot="1" x14ac:dyDescent="0.35">
      <c r="B11" s="92"/>
      <c r="C11" s="93"/>
      <c r="E11" s="94"/>
      <c r="F11" s="95"/>
      <c r="G11" s="95"/>
      <c r="H11" s="95"/>
      <c r="I11" s="95"/>
      <c r="J11" s="96"/>
      <c r="K11" s="96"/>
      <c r="L11" s="92"/>
      <c r="M11" s="93"/>
      <c r="N11" s="95"/>
      <c r="O11" s="95"/>
      <c r="R11" s="94"/>
      <c r="S11" s="95"/>
      <c r="T11" s="95"/>
      <c r="U11" s="95"/>
      <c r="V11" s="95"/>
      <c r="AE11" s="29"/>
      <c r="AF11" s="29"/>
    </row>
    <row r="12" spans="1:32" ht="26.25" customHeight="1" thickTop="1" thickBot="1" x14ac:dyDescent="0.3">
      <c r="B12" s="170" t="s">
        <v>83</v>
      </c>
      <c r="C12" s="207"/>
      <c r="D12" s="171"/>
      <c r="E12" s="359" t="s">
        <v>210</v>
      </c>
      <c r="F12" s="359"/>
      <c r="G12" s="359"/>
      <c r="H12" s="359"/>
      <c r="I12" s="359"/>
      <c r="J12" s="359"/>
      <c r="K12" s="359"/>
      <c r="L12" s="359"/>
      <c r="M12" s="359"/>
      <c r="N12" s="359"/>
      <c r="O12" s="359"/>
      <c r="P12" s="359"/>
      <c r="Q12" s="358" t="s">
        <v>164</v>
      </c>
      <c r="R12" s="358"/>
      <c r="S12" s="358"/>
      <c r="T12" s="358"/>
      <c r="U12" s="310" t="s">
        <v>70</v>
      </c>
      <c r="V12" s="310"/>
      <c r="W12" s="310"/>
      <c r="X12" s="310"/>
      <c r="Y12" s="310"/>
      <c r="Z12" s="310"/>
      <c r="AA12" s="310"/>
      <c r="AB12" s="310"/>
      <c r="AC12" s="310"/>
      <c r="AD12" s="311"/>
    </row>
    <row r="13" spans="1:32" s="79" customFormat="1" ht="26.25" customHeight="1" thickTop="1" thickBot="1" x14ac:dyDescent="0.25">
      <c r="A13" s="11"/>
      <c r="B13" s="170" t="s">
        <v>120</v>
      </c>
      <c r="C13" s="207"/>
      <c r="D13" s="171"/>
      <c r="E13" s="452" t="s">
        <v>292</v>
      </c>
      <c r="F13" s="453"/>
      <c r="G13" s="453"/>
      <c r="H13" s="453"/>
      <c r="I13" s="453"/>
      <c r="J13" s="453"/>
      <c r="K13" s="453"/>
      <c r="L13" s="453"/>
      <c r="M13" s="453"/>
      <c r="N13" s="453"/>
      <c r="O13" s="354" t="s">
        <v>135</v>
      </c>
      <c r="P13" s="354"/>
      <c r="Q13" s="354"/>
      <c r="R13" s="360" t="s">
        <v>293</v>
      </c>
      <c r="S13" s="360"/>
      <c r="T13" s="360"/>
      <c r="U13" s="354" t="s">
        <v>80</v>
      </c>
      <c r="V13" s="354"/>
      <c r="W13" s="355" t="s">
        <v>301</v>
      </c>
      <c r="X13" s="161"/>
      <c r="Y13" s="170" t="s">
        <v>249</v>
      </c>
      <c r="Z13" s="207"/>
      <c r="AA13" s="361" t="s">
        <v>301</v>
      </c>
      <c r="AB13" s="361"/>
      <c r="AC13" s="361"/>
      <c r="AD13" s="361"/>
    </row>
    <row r="14" spans="1:32" s="79" customFormat="1" ht="26.25" customHeight="1" thickTop="1" thickBot="1" x14ac:dyDescent="0.25">
      <c r="A14" s="11"/>
      <c r="B14" s="170" t="s">
        <v>82</v>
      </c>
      <c r="C14" s="207"/>
      <c r="D14" s="171"/>
      <c r="E14" s="452" t="s">
        <v>294</v>
      </c>
      <c r="F14" s="453"/>
      <c r="G14" s="453"/>
      <c r="H14" s="453"/>
      <c r="I14" s="453"/>
      <c r="J14" s="170" t="s">
        <v>163</v>
      </c>
      <c r="K14" s="207"/>
      <c r="L14" s="207"/>
      <c r="M14" s="165" t="s">
        <v>295</v>
      </c>
      <c r="N14" s="405"/>
      <c r="O14" s="166"/>
      <c r="P14" s="165" t="s">
        <v>296</v>
      </c>
      <c r="Q14" s="405"/>
      <c r="R14" s="166"/>
      <c r="S14" s="165" t="s">
        <v>297</v>
      </c>
      <c r="T14" s="405"/>
      <c r="U14" s="166"/>
      <c r="V14" s="404" t="s">
        <v>298</v>
      </c>
      <c r="W14" s="404"/>
      <c r="X14" s="207" t="s">
        <v>84</v>
      </c>
      <c r="Y14" s="171"/>
      <c r="Z14" s="406" t="s">
        <v>278</v>
      </c>
      <c r="AA14" s="407"/>
      <c r="AB14" s="407"/>
      <c r="AC14" s="407"/>
      <c r="AD14" s="407"/>
    </row>
    <row r="15" spans="1:32" s="79" customFormat="1" ht="26.25" customHeight="1" thickTop="1" thickBot="1" x14ac:dyDescent="0.3">
      <c r="A15" s="11"/>
      <c r="B15" s="170" t="s">
        <v>121</v>
      </c>
      <c r="C15" s="207"/>
      <c r="D15" s="171"/>
      <c r="E15" s="374" t="s">
        <v>299</v>
      </c>
      <c r="F15" s="375"/>
      <c r="G15" s="375"/>
      <c r="H15" s="375"/>
      <c r="I15" s="375"/>
      <c r="J15" s="375"/>
      <c r="K15" s="375"/>
      <c r="L15" s="375"/>
      <c r="M15" s="192"/>
      <c r="N15" s="192"/>
      <c r="O15" s="192"/>
      <c r="P15" s="192"/>
      <c r="Q15" s="192"/>
      <c r="R15" s="192"/>
      <c r="S15" s="192"/>
      <c r="T15" s="192"/>
      <c r="U15" s="192"/>
      <c r="V15" s="192"/>
      <c r="W15" s="192"/>
      <c r="X15" s="375"/>
      <c r="Y15" s="375"/>
      <c r="Z15" s="375"/>
      <c r="AA15" s="375"/>
      <c r="AB15" s="375"/>
      <c r="AC15" s="375"/>
      <c r="AD15" s="375"/>
    </row>
    <row r="16" spans="1:32" s="81" customFormat="1" ht="3" customHeight="1" thickTop="1" x14ac:dyDescent="0.25">
      <c r="A16" s="80"/>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row>
    <row r="17" spans="1:31" s="79" customFormat="1" ht="27.75" customHeight="1" x14ac:dyDescent="0.25">
      <c r="A17" s="403" t="s">
        <v>246</v>
      </c>
      <c r="B17" s="403"/>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row>
    <row r="18" spans="1:31" s="79" customFormat="1" ht="29.25" customHeight="1" x14ac:dyDescent="0.25">
      <c r="A18" s="381" t="s">
        <v>153</v>
      </c>
      <c r="B18" s="382"/>
      <c r="C18" s="382"/>
      <c r="D18" s="383"/>
      <c r="E18" s="83">
        <v>1</v>
      </c>
      <c r="F18" s="83">
        <v>2</v>
      </c>
      <c r="G18" s="83">
        <v>3</v>
      </c>
      <c r="H18" s="83">
        <v>4</v>
      </c>
      <c r="I18" s="83">
        <v>5</v>
      </c>
      <c r="J18" s="83">
        <v>6</v>
      </c>
      <c r="K18" s="83">
        <v>7</v>
      </c>
      <c r="L18" s="83">
        <v>8</v>
      </c>
      <c r="M18" s="83">
        <v>9</v>
      </c>
      <c r="N18" s="83">
        <v>10</v>
      </c>
      <c r="O18" s="83">
        <v>11</v>
      </c>
      <c r="P18" s="83">
        <v>12</v>
      </c>
      <c r="Q18" s="83">
        <v>13</v>
      </c>
      <c r="R18" s="83">
        <v>14</v>
      </c>
      <c r="S18" s="83">
        <v>15</v>
      </c>
      <c r="T18" s="83">
        <v>16</v>
      </c>
      <c r="U18" s="83">
        <v>17</v>
      </c>
      <c r="V18" s="83">
        <v>18</v>
      </c>
      <c r="W18" s="84" t="s">
        <v>156</v>
      </c>
      <c r="X18" s="380" t="s">
        <v>157</v>
      </c>
      <c r="Y18" s="380"/>
      <c r="Z18" s="380"/>
      <c r="AA18" s="380"/>
      <c r="AB18" s="380"/>
      <c r="AC18" s="380"/>
      <c r="AD18" s="380"/>
    </row>
    <row r="19" spans="1:31" s="79" customFormat="1" ht="42.75" customHeight="1" x14ac:dyDescent="0.25">
      <c r="A19" s="381" t="s">
        <v>154</v>
      </c>
      <c r="B19" s="382"/>
      <c r="C19" s="382"/>
      <c r="D19" s="383"/>
      <c r="E19" s="472" t="s">
        <v>341</v>
      </c>
      <c r="F19" s="472" t="s">
        <v>342</v>
      </c>
      <c r="G19" s="472"/>
      <c r="H19" s="472" t="s">
        <v>343</v>
      </c>
      <c r="I19" s="480" t="s">
        <v>389</v>
      </c>
      <c r="J19" s="472" t="s">
        <v>390</v>
      </c>
      <c r="K19" s="481" t="s">
        <v>391</v>
      </c>
      <c r="L19" s="482"/>
      <c r="M19" s="472" t="s">
        <v>392</v>
      </c>
      <c r="N19" s="472" t="s">
        <v>412</v>
      </c>
      <c r="O19" s="472" t="s">
        <v>413</v>
      </c>
      <c r="P19" s="482"/>
      <c r="Q19" s="472" t="s">
        <v>414</v>
      </c>
      <c r="R19" s="472" t="s">
        <v>450</v>
      </c>
      <c r="S19" s="472" t="s">
        <v>450</v>
      </c>
      <c r="T19" s="472"/>
      <c r="U19" s="489"/>
      <c r="V19" s="472" t="s">
        <v>451</v>
      </c>
      <c r="W19" s="84" t="s">
        <v>158</v>
      </c>
      <c r="X19" s="380" t="s">
        <v>160</v>
      </c>
      <c r="Y19" s="380"/>
      <c r="Z19" s="380"/>
      <c r="AA19" s="380"/>
      <c r="AB19" s="380"/>
      <c r="AC19" s="380"/>
      <c r="AD19" s="380"/>
    </row>
    <row r="20" spans="1:31" s="79" customFormat="1" ht="27" customHeight="1" x14ac:dyDescent="0.25">
      <c r="A20" s="426" t="s">
        <v>291</v>
      </c>
      <c r="B20" s="427"/>
      <c r="C20" s="427"/>
      <c r="D20" s="428"/>
      <c r="E20" s="371"/>
      <c r="F20" s="371"/>
      <c r="G20" s="371"/>
      <c r="H20" s="371"/>
      <c r="I20" s="371"/>
      <c r="J20" s="371"/>
      <c r="K20" s="371"/>
      <c r="L20" s="371"/>
      <c r="M20" s="371"/>
      <c r="N20" s="371"/>
      <c r="O20" s="371"/>
      <c r="P20" s="371"/>
      <c r="Q20" s="371"/>
      <c r="R20" s="371"/>
      <c r="S20" s="371"/>
      <c r="T20" s="371"/>
      <c r="U20" s="371"/>
      <c r="V20" s="371"/>
      <c r="W20" s="84" t="s">
        <v>159</v>
      </c>
      <c r="X20" s="379" t="s">
        <v>255</v>
      </c>
      <c r="Y20" s="379"/>
      <c r="Z20" s="379"/>
      <c r="AA20" s="379"/>
      <c r="AB20" s="379"/>
      <c r="AC20" s="379"/>
      <c r="AD20" s="379"/>
    </row>
    <row r="21" spans="1:31" s="79" customFormat="1" ht="18" customHeight="1" x14ac:dyDescent="0.25">
      <c r="A21" s="429"/>
      <c r="B21" s="430"/>
      <c r="C21" s="430"/>
      <c r="D21" s="431"/>
      <c r="E21" s="371"/>
      <c r="F21" s="371"/>
      <c r="G21" s="371"/>
      <c r="H21" s="371"/>
      <c r="I21" s="371"/>
      <c r="J21" s="371"/>
      <c r="K21" s="371"/>
      <c r="L21" s="371"/>
      <c r="M21" s="371"/>
      <c r="N21" s="371"/>
      <c r="O21" s="371"/>
      <c r="P21" s="371"/>
      <c r="Q21" s="371"/>
      <c r="R21" s="371"/>
      <c r="S21" s="371"/>
      <c r="T21" s="371"/>
      <c r="U21" s="371"/>
      <c r="V21" s="371"/>
      <c r="W21" s="84" t="s">
        <v>161</v>
      </c>
      <c r="X21" s="380" t="s">
        <v>162</v>
      </c>
      <c r="Y21" s="380"/>
      <c r="Z21" s="380"/>
      <c r="AA21" s="380"/>
      <c r="AB21" s="380"/>
      <c r="AC21" s="380"/>
      <c r="AD21" s="380"/>
    </row>
    <row r="22" spans="1:31" s="79" customFormat="1" ht="5.25" customHeight="1" x14ac:dyDescent="0.25">
      <c r="A22" s="1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row>
    <row r="23" spans="1:31" s="79" customFormat="1" ht="23.25" customHeight="1" x14ac:dyDescent="0.25">
      <c r="A23" s="403" t="s">
        <v>248</v>
      </c>
      <c r="B23" s="403"/>
      <c r="C23" s="403"/>
      <c r="D23" s="403"/>
      <c r="E23" s="403"/>
      <c r="F23" s="403"/>
      <c r="G23" s="403"/>
      <c r="H23" s="403"/>
      <c r="I23" s="403"/>
      <c r="J23" s="403"/>
      <c r="K23" s="403"/>
      <c r="L23" s="403"/>
      <c r="M23" s="403"/>
      <c r="N23" s="403"/>
      <c r="O23" s="403"/>
      <c r="P23" s="403"/>
      <c r="Q23" s="403"/>
      <c r="R23" s="403"/>
      <c r="S23" s="403"/>
      <c r="T23" s="403"/>
      <c r="U23" s="403"/>
      <c r="V23" s="403"/>
      <c r="W23" s="403"/>
      <c r="X23" s="403"/>
      <c r="Y23" s="403"/>
      <c r="Z23" s="403"/>
      <c r="AA23" s="403"/>
      <c r="AB23" s="403"/>
      <c r="AC23" s="403"/>
      <c r="AD23" s="403"/>
      <c r="AE23" s="403"/>
    </row>
    <row r="24" spans="1:31" s="79" customFormat="1" ht="2.25" customHeight="1" thickBot="1" x14ac:dyDescent="0.3">
      <c r="A24" s="11"/>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row>
    <row r="25" spans="1:31" s="79" customFormat="1" ht="28.5" customHeight="1" x14ac:dyDescent="0.25">
      <c r="A25" s="384" t="s">
        <v>237</v>
      </c>
      <c r="B25" s="385"/>
      <c r="C25" s="385"/>
      <c r="D25" s="386"/>
      <c r="E25" s="376" t="s">
        <v>238</v>
      </c>
      <c r="F25" s="377"/>
      <c r="G25" s="378"/>
      <c r="H25" s="376" t="s">
        <v>245</v>
      </c>
      <c r="I25" s="377"/>
      <c r="J25" s="377"/>
      <c r="K25" s="377"/>
      <c r="L25" s="377"/>
      <c r="M25" s="377"/>
      <c r="N25" s="377"/>
      <c r="O25" s="378"/>
      <c r="P25" s="376" t="s">
        <v>239</v>
      </c>
      <c r="Q25" s="377"/>
      <c r="R25" s="377"/>
      <c r="S25" s="377"/>
      <c r="T25" s="377"/>
      <c r="U25" s="377"/>
      <c r="V25" s="377"/>
      <c r="W25" s="377"/>
      <c r="X25" s="377"/>
      <c r="Y25" s="378"/>
      <c r="Z25" s="376" t="s">
        <v>240</v>
      </c>
      <c r="AA25" s="377"/>
      <c r="AB25" s="377"/>
      <c r="AC25" s="377"/>
      <c r="AD25" s="378"/>
    </row>
    <row r="26" spans="1:31" s="79" customFormat="1" ht="18.75" customHeight="1" x14ac:dyDescent="0.25">
      <c r="A26" s="387" t="s">
        <v>247</v>
      </c>
      <c r="B26" s="388"/>
      <c r="C26" s="388"/>
      <c r="D26" s="389"/>
      <c r="E26" s="397"/>
      <c r="F26" s="398"/>
      <c r="G26" s="399"/>
      <c r="H26" s="432" t="s">
        <v>241</v>
      </c>
      <c r="I26" s="433"/>
      <c r="J26" s="433"/>
      <c r="K26" s="433"/>
      <c r="L26" s="433"/>
      <c r="M26" s="433"/>
      <c r="N26" s="433"/>
      <c r="O26" s="434"/>
      <c r="P26" s="432" t="s">
        <v>242</v>
      </c>
      <c r="Q26" s="433"/>
      <c r="R26" s="433"/>
      <c r="S26" s="433"/>
      <c r="T26" s="433"/>
      <c r="U26" s="433"/>
      <c r="V26" s="433"/>
      <c r="W26" s="433"/>
      <c r="X26" s="433"/>
      <c r="Y26" s="434"/>
      <c r="Z26" s="397"/>
      <c r="AA26" s="398"/>
      <c r="AB26" s="398"/>
      <c r="AC26" s="398"/>
      <c r="AD26" s="399"/>
    </row>
    <row r="27" spans="1:31" s="79" customFormat="1" ht="18.75" customHeight="1" x14ac:dyDescent="0.25">
      <c r="A27" s="390"/>
      <c r="B27" s="391"/>
      <c r="C27" s="391"/>
      <c r="D27" s="392"/>
      <c r="E27" s="397"/>
      <c r="F27" s="398"/>
      <c r="G27" s="399"/>
      <c r="H27" s="432"/>
      <c r="I27" s="433"/>
      <c r="J27" s="433"/>
      <c r="K27" s="433"/>
      <c r="L27" s="433"/>
      <c r="M27" s="433"/>
      <c r="N27" s="433"/>
      <c r="O27" s="434"/>
      <c r="P27" s="432"/>
      <c r="Q27" s="433"/>
      <c r="R27" s="433"/>
      <c r="S27" s="433"/>
      <c r="T27" s="433"/>
      <c r="U27" s="433"/>
      <c r="V27" s="433"/>
      <c r="W27" s="433"/>
      <c r="X27" s="433"/>
      <c r="Y27" s="434"/>
      <c r="Z27" s="397"/>
      <c r="AA27" s="398"/>
      <c r="AB27" s="398"/>
      <c r="AC27" s="398"/>
      <c r="AD27" s="399"/>
    </row>
    <row r="28" spans="1:31" s="79" customFormat="1" ht="18.75" customHeight="1" thickBot="1" x14ac:dyDescent="0.3">
      <c r="A28" s="393"/>
      <c r="B28" s="394"/>
      <c r="C28" s="394"/>
      <c r="D28" s="395"/>
      <c r="E28" s="400"/>
      <c r="F28" s="401"/>
      <c r="G28" s="402"/>
      <c r="H28" s="435"/>
      <c r="I28" s="436"/>
      <c r="J28" s="436"/>
      <c r="K28" s="436"/>
      <c r="L28" s="436"/>
      <c r="M28" s="436"/>
      <c r="N28" s="436"/>
      <c r="O28" s="437"/>
      <c r="P28" s="435"/>
      <c r="Q28" s="436"/>
      <c r="R28" s="436"/>
      <c r="S28" s="436"/>
      <c r="T28" s="436"/>
      <c r="U28" s="436"/>
      <c r="V28" s="436"/>
      <c r="W28" s="436"/>
      <c r="X28" s="436"/>
      <c r="Y28" s="437"/>
      <c r="Z28" s="400"/>
      <c r="AA28" s="401"/>
      <c r="AB28" s="401"/>
      <c r="AC28" s="401"/>
      <c r="AD28" s="402"/>
      <c r="AE28" s="87"/>
    </row>
    <row r="29" spans="1:31" ht="23.25" customHeight="1" thickBot="1" x14ac:dyDescent="0.3">
      <c r="A29" s="396" t="s">
        <v>157</v>
      </c>
      <c r="B29" s="396"/>
      <c r="C29" s="396"/>
      <c r="D29" s="396"/>
      <c r="E29" s="396"/>
      <c r="F29" s="396"/>
      <c r="G29" s="396"/>
      <c r="H29" s="396"/>
      <c r="I29" s="396"/>
      <c r="J29" s="396"/>
      <c r="K29" s="396"/>
      <c r="L29" s="396"/>
      <c r="M29" s="396"/>
      <c r="N29" s="396"/>
      <c r="O29" s="396"/>
      <c r="P29" s="396"/>
      <c r="Q29" s="396"/>
      <c r="R29" s="396"/>
      <c r="S29" s="396"/>
      <c r="T29" s="396"/>
      <c r="U29" s="396"/>
      <c r="V29" s="396"/>
      <c r="W29" s="396"/>
      <c r="X29" s="396"/>
      <c r="Y29" s="396"/>
      <c r="Z29" s="396"/>
      <c r="AA29" s="396"/>
      <c r="AB29" s="396"/>
      <c r="AC29" s="396"/>
      <c r="AD29" s="396"/>
      <c r="AE29" s="88"/>
    </row>
    <row r="30" spans="1:31" ht="93.75" customHeight="1" x14ac:dyDescent="0.25">
      <c r="A30" s="414" t="s">
        <v>259</v>
      </c>
      <c r="B30" s="415"/>
      <c r="C30" s="415"/>
      <c r="D30" s="416"/>
      <c r="E30" s="368" t="s">
        <v>263</v>
      </c>
      <c r="F30" s="369"/>
      <c r="G30" s="370"/>
      <c r="H30" s="420" t="s">
        <v>264</v>
      </c>
      <c r="I30" s="369"/>
      <c r="J30" s="369"/>
      <c r="K30" s="369"/>
      <c r="L30" s="369" t="s">
        <v>265</v>
      </c>
      <c r="M30" s="369"/>
      <c r="N30" s="369"/>
      <c r="O30" s="370"/>
      <c r="P30" s="420" t="s">
        <v>266</v>
      </c>
      <c r="Q30" s="369"/>
      <c r="R30" s="369"/>
      <c r="S30" s="369"/>
      <c r="T30" s="369"/>
      <c r="U30" s="421" t="s">
        <v>267</v>
      </c>
      <c r="V30" s="421"/>
      <c r="W30" s="421"/>
      <c r="X30" s="421"/>
      <c r="Y30" s="422"/>
      <c r="Z30" s="376" t="s">
        <v>240</v>
      </c>
      <c r="AA30" s="377"/>
      <c r="AB30" s="377"/>
      <c r="AC30" s="377"/>
      <c r="AD30" s="378"/>
      <c r="AE30" s="88"/>
    </row>
    <row r="31" spans="1:31" ht="112.5" customHeight="1" x14ac:dyDescent="0.2">
      <c r="A31" s="448"/>
      <c r="B31" s="449"/>
      <c r="C31" s="449"/>
      <c r="D31" s="450"/>
      <c r="E31" s="340" t="s">
        <v>270</v>
      </c>
      <c r="F31" s="341"/>
      <c r="G31" s="342"/>
      <c r="H31" s="338"/>
      <c r="I31" s="336"/>
      <c r="J31" s="336"/>
      <c r="K31" s="339"/>
      <c r="L31" s="335"/>
      <c r="M31" s="336"/>
      <c r="N31" s="336"/>
      <c r="O31" s="337"/>
      <c r="P31" s="333" t="s">
        <v>268</v>
      </c>
      <c r="Q31" s="331"/>
      <c r="R31" s="331"/>
      <c r="S31" s="331"/>
      <c r="T31" s="334"/>
      <c r="U31" s="330" t="s">
        <v>269</v>
      </c>
      <c r="V31" s="331"/>
      <c r="W31" s="331"/>
      <c r="X31" s="331"/>
      <c r="Y31" s="332"/>
      <c r="Z31" s="408"/>
      <c r="AA31" s="409"/>
      <c r="AB31" s="409"/>
      <c r="AC31" s="409"/>
      <c r="AD31" s="410"/>
      <c r="AE31" s="88"/>
    </row>
    <row r="32" spans="1:31" ht="112.5" customHeight="1" x14ac:dyDescent="0.2">
      <c r="A32" s="448"/>
      <c r="B32" s="449"/>
      <c r="C32" s="449"/>
      <c r="D32" s="450"/>
      <c r="E32" s="341" t="s">
        <v>271</v>
      </c>
      <c r="F32" s="341"/>
      <c r="G32" s="342"/>
      <c r="H32" s="348"/>
      <c r="I32" s="349"/>
      <c r="J32" s="349"/>
      <c r="K32" s="349"/>
      <c r="L32" s="349"/>
      <c r="M32" s="349"/>
      <c r="N32" s="349"/>
      <c r="O32" s="350"/>
      <c r="P32" s="351" t="s">
        <v>268</v>
      </c>
      <c r="Q32" s="352"/>
      <c r="R32" s="352"/>
      <c r="S32" s="352"/>
      <c r="T32" s="352"/>
      <c r="U32" s="352" t="s">
        <v>269</v>
      </c>
      <c r="V32" s="352"/>
      <c r="W32" s="352"/>
      <c r="X32" s="352"/>
      <c r="Y32" s="353"/>
      <c r="Z32" s="408"/>
      <c r="AA32" s="409"/>
      <c r="AB32" s="409"/>
      <c r="AC32" s="409"/>
      <c r="AD32" s="410"/>
      <c r="AE32" s="88"/>
    </row>
    <row r="33" spans="1:31" ht="112.5" customHeight="1" thickBot="1" x14ac:dyDescent="0.25">
      <c r="A33" s="417"/>
      <c r="B33" s="418"/>
      <c r="C33" s="418"/>
      <c r="D33" s="419"/>
      <c r="E33" s="346" t="s">
        <v>272</v>
      </c>
      <c r="F33" s="346"/>
      <c r="G33" s="347"/>
      <c r="H33" s="372"/>
      <c r="I33" s="373"/>
      <c r="J33" s="373"/>
      <c r="K33" s="373"/>
      <c r="L33" s="373"/>
      <c r="M33" s="373"/>
      <c r="N33" s="373"/>
      <c r="O33" s="451"/>
      <c r="P33" s="423" t="s">
        <v>268</v>
      </c>
      <c r="Q33" s="424"/>
      <c r="R33" s="424"/>
      <c r="S33" s="424"/>
      <c r="T33" s="424"/>
      <c r="U33" s="424" t="s">
        <v>269</v>
      </c>
      <c r="V33" s="424"/>
      <c r="W33" s="424"/>
      <c r="X33" s="424"/>
      <c r="Y33" s="425"/>
      <c r="Z33" s="411"/>
      <c r="AA33" s="412"/>
      <c r="AB33" s="412"/>
      <c r="AC33" s="412"/>
      <c r="AD33" s="413"/>
      <c r="AE33" s="89"/>
    </row>
    <row r="34" spans="1:31" ht="115.5" customHeight="1" x14ac:dyDescent="0.2">
      <c r="A34" s="414" t="s">
        <v>243</v>
      </c>
      <c r="B34" s="415"/>
      <c r="C34" s="415"/>
      <c r="D34" s="416"/>
      <c r="E34" s="438"/>
      <c r="F34" s="439"/>
      <c r="G34" s="440"/>
      <c r="H34" s="444"/>
      <c r="I34" s="445"/>
      <c r="J34" s="445"/>
      <c r="K34" s="445"/>
      <c r="L34" s="445"/>
      <c r="M34" s="445"/>
      <c r="N34" s="445"/>
      <c r="O34" s="446"/>
      <c r="P34" s="343" t="s">
        <v>268</v>
      </c>
      <c r="Q34" s="344"/>
      <c r="R34" s="344"/>
      <c r="S34" s="344"/>
      <c r="T34" s="344"/>
      <c r="U34" s="344" t="s">
        <v>269</v>
      </c>
      <c r="V34" s="344"/>
      <c r="W34" s="344"/>
      <c r="X34" s="344"/>
      <c r="Y34" s="345"/>
      <c r="Z34" s="447"/>
      <c r="AA34" s="439"/>
      <c r="AB34" s="439"/>
      <c r="AC34" s="439"/>
      <c r="AD34" s="440"/>
      <c r="AE34" s="89"/>
    </row>
    <row r="35" spans="1:31" s="91" customFormat="1" ht="39.75" customHeight="1" thickBot="1" x14ac:dyDescent="0.25">
      <c r="A35" s="417"/>
      <c r="B35" s="418"/>
      <c r="C35" s="418"/>
      <c r="D35" s="419"/>
      <c r="E35" s="400"/>
      <c r="F35" s="401"/>
      <c r="G35" s="402"/>
      <c r="H35" s="441" t="s">
        <v>241</v>
      </c>
      <c r="I35" s="442"/>
      <c r="J35" s="442"/>
      <c r="K35" s="442"/>
      <c r="L35" s="442"/>
      <c r="M35" s="442"/>
      <c r="N35" s="442"/>
      <c r="O35" s="443"/>
      <c r="P35" s="441" t="s">
        <v>242</v>
      </c>
      <c r="Q35" s="442"/>
      <c r="R35" s="442"/>
      <c r="S35" s="442"/>
      <c r="T35" s="442"/>
      <c r="U35" s="442"/>
      <c r="V35" s="442"/>
      <c r="W35" s="442"/>
      <c r="X35" s="442"/>
      <c r="Y35" s="443"/>
      <c r="Z35" s="400"/>
      <c r="AA35" s="401"/>
      <c r="AB35" s="401"/>
      <c r="AC35" s="401"/>
      <c r="AD35" s="402"/>
      <c r="AE35" s="90"/>
    </row>
    <row r="36" spans="1:31" s="91" customFormat="1" ht="16.5" customHeight="1" x14ac:dyDescent="0.2">
      <c r="B36" s="136"/>
      <c r="C36" s="136"/>
      <c r="D36" s="136"/>
      <c r="E36" s="48"/>
      <c r="F36" s="48"/>
      <c r="G36" s="48"/>
      <c r="H36" s="47"/>
      <c r="I36" s="47"/>
      <c r="J36" s="47"/>
      <c r="K36" s="47"/>
      <c r="L36" s="47"/>
      <c r="M36" s="47"/>
      <c r="N36" s="47"/>
      <c r="O36" s="47"/>
      <c r="P36" s="47"/>
      <c r="Q36" s="47"/>
      <c r="R36" s="47"/>
      <c r="S36" s="47"/>
      <c r="T36" s="47"/>
      <c r="U36" s="47"/>
      <c r="V36" s="47"/>
      <c r="W36" s="47"/>
      <c r="X36" s="47"/>
      <c r="Y36" s="47"/>
      <c r="Z36" s="48"/>
      <c r="AA36" s="48"/>
      <c r="AB36" s="48"/>
      <c r="AC36" s="48"/>
      <c r="AD36" s="48"/>
    </row>
    <row r="37" spans="1:31" s="91" customFormat="1" ht="12.75" customHeight="1" x14ac:dyDescent="0.2">
      <c r="B37" s="136"/>
      <c r="C37" s="136"/>
      <c r="D37" s="136"/>
      <c r="E37" s="48"/>
      <c r="F37" s="48"/>
      <c r="G37" s="48"/>
      <c r="H37" s="47"/>
      <c r="I37" s="47"/>
      <c r="J37" s="47"/>
      <c r="K37" s="47"/>
      <c r="L37" s="47"/>
      <c r="M37" s="47"/>
      <c r="N37" s="47"/>
      <c r="O37" s="47"/>
      <c r="P37" s="47"/>
      <c r="Q37" s="47"/>
      <c r="R37" s="47"/>
      <c r="S37" s="47"/>
      <c r="T37" s="47"/>
      <c r="U37" s="47"/>
      <c r="V37" s="47"/>
      <c r="W37" s="47"/>
      <c r="X37" s="47"/>
      <c r="Y37" s="47"/>
      <c r="Z37" s="48"/>
      <c r="AA37" s="48"/>
      <c r="AB37" s="48"/>
      <c r="AC37" s="48"/>
      <c r="AD37" s="48"/>
    </row>
    <row r="38" spans="1:31" s="91" customFormat="1" ht="12.75" customHeight="1" x14ac:dyDescent="0.2">
      <c r="E38" s="48"/>
      <c r="F38" s="48"/>
      <c r="G38" s="48"/>
      <c r="H38" s="47"/>
      <c r="I38" s="47"/>
      <c r="J38" s="47"/>
      <c r="K38" s="47"/>
      <c r="L38" s="47"/>
      <c r="M38" s="47"/>
      <c r="N38" s="47"/>
      <c r="O38" s="47"/>
      <c r="P38" s="47"/>
      <c r="Q38" s="47"/>
      <c r="R38" s="47"/>
      <c r="S38" s="47"/>
      <c r="T38" s="47"/>
      <c r="U38" s="47"/>
      <c r="V38" s="47"/>
      <c r="W38" s="47"/>
      <c r="X38" s="47"/>
      <c r="Y38" s="47"/>
      <c r="Z38" s="48"/>
      <c r="AA38" s="48"/>
      <c r="AB38" s="48"/>
      <c r="AC38" s="48"/>
      <c r="AD38" s="48"/>
    </row>
    <row r="39" spans="1:31" s="91" customFormat="1" ht="12.75" customHeight="1" x14ac:dyDescent="0.2">
      <c r="E39" s="48"/>
      <c r="F39" s="48"/>
      <c r="G39" s="48"/>
      <c r="H39" s="47"/>
      <c r="I39" s="47"/>
      <c r="J39" s="47"/>
      <c r="K39" s="47"/>
      <c r="L39" s="47"/>
      <c r="M39" s="47"/>
      <c r="N39" s="47"/>
      <c r="O39" s="47"/>
      <c r="P39" s="47"/>
      <c r="Q39" s="47"/>
      <c r="R39" s="47"/>
      <c r="S39" s="47"/>
      <c r="T39" s="47"/>
      <c r="U39" s="47"/>
      <c r="V39" s="47"/>
      <c r="W39" s="47"/>
      <c r="X39" s="47"/>
      <c r="Y39" s="47"/>
      <c r="Z39" s="48"/>
      <c r="AA39" s="48"/>
      <c r="AB39" s="48"/>
      <c r="AC39" s="48"/>
      <c r="AD39" s="48"/>
    </row>
    <row r="40" spans="1:31" s="91" customFormat="1" ht="12.75" customHeight="1" x14ac:dyDescent="0.2">
      <c r="E40" s="48"/>
      <c r="F40" s="48"/>
      <c r="G40" s="48"/>
      <c r="H40" s="47"/>
      <c r="I40" s="47"/>
      <c r="J40" s="47"/>
      <c r="K40" s="47"/>
      <c r="L40" s="47"/>
      <c r="M40" s="47"/>
      <c r="N40" s="47"/>
      <c r="O40" s="47"/>
      <c r="P40" s="47"/>
      <c r="Q40" s="47"/>
      <c r="R40" s="47"/>
      <c r="S40" s="47"/>
      <c r="T40" s="47"/>
      <c r="U40" s="47"/>
      <c r="V40" s="47"/>
      <c r="W40" s="47"/>
      <c r="X40" s="47"/>
      <c r="Y40" s="47"/>
      <c r="Z40" s="48"/>
      <c r="AA40" s="48"/>
      <c r="AB40" s="48"/>
      <c r="AC40" s="48"/>
      <c r="AD40" s="48"/>
    </row>
    <row r="41" spans="1:31" s="91" customFormat="1" ht="12.75" customHeight="1" x14ac:dyDescent="0.2">
      <c r="E41" s="48"/>
      <c r="F41" s="48"/>
      <c r="G41" s="48"/>
      <c r="H41" s="47"/>
      <c r="I41" s="47"/>
      <c r="J41" s="47"/>
      <c r="K41" s="47"/>
      <c r="L41" s="47"/>
      <c r="M41" s="47"/>
      <c r="N41" s="47"/>
      <c r="O41" s="47"/>
      <c r="P41" s="47"/>
      <c r="Q41" s="47"/>
      <c r="R41" s="47"/>
      <c r="S41" s="47"/>
      <c r="T41" s="47"/>
      <c r="U41" s="47"/>
      <c r="V41" s="47"/>
      <c r="W41" s="47"/>
      <c r="X41" s="47"/>
      <c r="Y41" s="47"/>
      <c r="Z41" s="48"/>
      <c r="AA41" s="48"/>
      <c r="AB41" s="48"/>
      <c r="AC41" s="48"/>
    </row>
    <row r="42" spans="1:31" s="91" customFormat="1" x14ac:dyDescent="0.25"/>
    <row r="43" spans="1:31" s="91" customFormat="1" x14ac:dyDescent="0.25"/>
    <row r="44" spans="1:31" s="91" customFormat="1" x14ac:dyDescent="0.25"/>
    <row r="45" spans="1:31" x14ac:dyDescent="0.25">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13</vt:i4>
      </vt:variant>
    </vt:vector>
  </HeadingPairs>
  <TitlesOfParts>
    <vt:vector size="22" baseType="lpstr">
      <vt:lpstr>F-AC-13 T1</vt:lpstr>
      <vt:lpstr>Carreras - Especialidades</vt:lpstr>
      <vt:lpstr>Laboratorios y Talleres</vt:lpstr>
      <vt:lpstr>Periodos</vt:lpstr>
      <vt:lpstr>Evidencia e instrumentos</vt:lpstr>
      <vt:lpstr>F-AC-13 T2</vt:lpstr>
      <vt:lpstr>F-AC-13 T3</vt:lpstr>
      <vt:lpstr>F-AC-13 T4</vt:lpstr>
      <vt:lpstr>F-AC-14</vt:lpstr>
      <vt:lpstr>'F-AC-13 T4'!Área_de_impresión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Letty Leon Encarnacion</cp:lastModifiedBy>
  <cp:lastPrinted>2019-05-03T18:42:20Z</cp:lastPrinted>
  <dcterms:created xsi:type="dcterms:W3CDTF">2009-03-11T16:24:58Z</dcterms:created>
  <dcterms:modified xsi:type="dcterms:W3CDTF">2022-06-24T22:28:59Z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