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Datos\Desktop\Docencia\JULIO-DICIEMBRE 22\CONTABILIDAD GERENCIAL\"/>
    </mc:Choice>
  </mc:AlternateContent>
  <bookViews>
    <workbookView xWindow="0" yWindow="0" windowWidth="20490" windowHeight="7755" tabRatio="887" activeTab="8"/>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s>
  <definedNames>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52511"/>
</workbook>
</file>

<file path=xl/calcChain.xml><?xml version="1.0" encoding="utf-8"?>
<calcChain xmlns="http://schemas.openxmlformats.org/spreadsheetml/2006/main">
  <c r="K119" i="1" l="1"/>
  <c r="B21" i="22" l="1"/>
  <c r="B24" i="20"/>
  <c r="K118" i="22" l="1"/>
  <c r="K118" i="21"/>
  <c r="K118" i="20"/>
  <c r="B27" i="21" l="1"/>
  <c r="B27" i="20"/>
  <c r="B24" i="21"/>
  <c r="B21" i="21"/>
  <c r="B21" i="20"/>
  <c r="B18" i="22"/>
  <c r="B18" i="21"/>
  <c r="B18" i="20"/>
  <c r="G94" i="20" l="1"/>
  <c r="G93" i="20"/>
  <c r="G92" i="20"/>
  <c r="G91" i="20"/>
  <c r="G94" i="22" l="1"/>
  <c r="G93" i="22"/>
  <c r="G92" i="22"/>
  <c r="G91" i="22"/>
  <c r="P87" i="22"/>
  <c r="T71" i="22" s="1"/>
  <c r="O87" i="22"/>
  <c r="T70" i="22" s="1"/>
  <c r="N87" i="22"/>
  <c r="T69" i="22" s="1"/>
  <c r="M87" i="22"/>
  <c r="T68" i="22" s="1"/>
  <c r="L87" i="22"/>
  <c r="T67" i="22" s="1"/>
  <c r="K87" i="22"/>
  <c r="T66" i="22" s="1"/>
  <c r="I87" i="22"/>
  <c r="G94" i="21"/>
  <c r="G93" i="21"/>
  <c r="G92" i="21"/>
  <c r="G91" i="21"/>
  <c r="P87" i="21"/>
  <c r="T71" i="21" s="1"/>
  <c r="O87" i="21"/>
  <c r="T70" i="21" s="1"/>
  <c r="N87" i="21"/>
  <c r="T69" i="21" s="1"/>
  <c r="M87" i="21"/>
  <c r="T68" i="21" s="1"/>
  <c r="L87" i="21"/>
  <c r="T67" i="21" s="1"/>
  <c r="K87" i="21"/>
  <c r="T66" i="21" s="1"/>
  <c r="I87" i="21"/>
  <c r="P87" i="20"/>
  <c r="T71" i="20" s="1"/>
  <c r="O87" i="20"/>
  <c r="T70" i="20" s="1"/>
  <c r="N87" i="20"/>
  <c r="T69" i="20" s="1"/>
  <c r="M87" i="20"/>
  <c r="T68" i="20" s="1"/>
  <c r="L87" i="20"/>
  <c r="T67" i="20" s="1"/>
  <c r="K87" i="20"/>
  <c r="T66" i="20" s="1"/>
  <c r="I87" i="20"/>
  <c r="G94" i="1" l="1"/>
  <c r="G93" i="1"/>
  <c r="P88" i="1"/>
  <c r="O88" i="1"/>
  <c r="N88" i="1"/>
  <c r="M88" i="1"/>
  <c r="L88" i="1"/>
  <c r="T67" i="1" s="1"/>
  <c r="I88" i="1" l="1"/>
  <c r="K88" i="1"/>
  <c r="T66" i="1" s="1"/>
  <c r="T71" i="1" l="1"/>
  <c r="T70" i="1"/>
  <c r="T69" i="1"/>
  <c r="T68" i="1"/>
  <c r="G95" i="1" l="1"/>
  <c r="G92"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<sst xmlns="http://schemas.openxmlformats.org/spreadsheetml/2006/main" count="990" uniqueCount="407">
  <si>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</si>
  <si>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</si>
  <si>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</si>
  <si>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</si>
  <si>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</si>
  <si>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</si>
  <si>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</si>
  <si>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</si>
  <si>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</si>
  <si>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</si>
  <si>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</si>
  <si>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</si>
  <si>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</si>
  <si>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</si>
  <si>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</si>
  <si>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</si>
  <si>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</si>
  <si>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</si>
  <si>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</si>
  <si>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</si>
  <si>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</si>
  <si>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</si>
  <si>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</si>
  <si>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</si>
  <si>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</si>
  <si>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</si>
  <si>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</si>
  <si>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</si>
  <si>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</si>
  <si>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</si>
  <si>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</si>
  <si>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</si>
  <si>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</si>
  <si>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</si>
  <si>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</si>
  <si>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</si>
  <si>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</si>
  <si>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</si>
  <si>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</si>
  <si>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</si>
  <si>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</si>
  <si>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</si>
  <si>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</si>
  <si>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</si>
  <si>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</si>
  <si>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</si>
  <si>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</si>
  <si>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</si>
  <si>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</si>
  <si>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</si>
  <si>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</si>
  <si>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</si>
  <si>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</si>
  <si>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</si>
  <si>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</si>
  <si>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</si>
  <si>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</si>
  <si>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</si>
  <si>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</si>
  <si>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</si>
  <si>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</si>
  <si>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</si>
  <si>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</si>
  <si>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</si>
  <si>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</si>
  <si>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</si>
  <si>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</si>
  <si>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</si>
  <si>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</si>
  <si>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</si>
  <si>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</si>
  <si>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</si>
  <si>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</si>
  <si>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</si>
  <si>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</si>
  <si>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</si>
  <si>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</si>
  <si>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</si>
  <si>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</si>
  <si>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</si>
  <si>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</si>
  <si>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</si>
  <si>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</si>
  <si>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</si>
  <si>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</si>
  <si>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</si>
  <si>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</si>
  <si>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</si>
  <si>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</si>
  <si>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</si>
  <si>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</si>
  <si>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</si>
  <si>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</si>
  <si>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</si>
  <si>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</si>
  <si>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</si>
  <si>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</si>
  <si>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</si>
  <si>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</si>
  <si>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</si>
  <si>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</si>
  <si>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</si>
  <si>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</si>
  <si>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</si>
  <si>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</si>
  <si>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</si>
  <si>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</si>
  <si>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</si>
  <si>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</si>
  <si>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</si>
  <si>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</si>
  <si>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</si>
  <si>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</si>
  <si>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</si>
  <si>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</si>
  <si>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</si>
  <si>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</si>
  <si>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</si>
  <si>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</si>
  <si>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</si>
  <si>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</si>
  <si>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</si>
  <si>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</si>
  <si>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</si>
  <si>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</si>
  <si>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</si>
  <si>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</si>
  <si>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</si>
  <si>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</si>
  <si>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</si>
  <si>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</si>
  <si>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</si>
  <si>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</si>
  <si>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</si>
  <si>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</si>
  <si>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</si>
  <si>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</si>
  <si>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</si>
  <si>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</si>
  <si>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</si>
  <si>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</si>
  <si>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</si>
  <si>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</si>
  <si>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</si>
  <si>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</si>
  <si>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</si>
  <si>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</si>
  <si>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</si>
  <si>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</si>
  <si>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</si>
  <si>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</si>
  <si>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</si>
  <si>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</si>
  <si>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</si>
  <si>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</si>
  <si>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</si>
  <si>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</si>
  <si>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</si>
  <si>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</si>
  <si>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</si>
  <si>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</si>
  <si>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</si>
  <si>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</si>
  <si>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</si>
  <si>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</si>
  <si>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</si>
  <si>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</si>
  <si>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</si>
  <si>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</si>
  <si>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</si>
  <si>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</si>
  <si>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</si>
  <si>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</si>
  <si>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</si>
  <si>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</si>
  <si>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</si>
  <si>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</si>
  <si>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</si>
  <si>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</si>
  <si>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</si>
  <si>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</si>
  <si>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</si>
  <si>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</si>
  <si>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</si>
  <si>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</si>
  <si>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</si>
  <si>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</si>
  <si>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</si>
  <si>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</si>
  <si>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</si>
  <si>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</si>
  <si>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</si>
  <si>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</si>
  <si>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</si>
  <si>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</si>
  <si>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</si>
  <si>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</si>
  <si>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</si>
  <si>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</si>
  <si>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</si>
  <si>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</si>
  <si>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</si>
  <si>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</si>
  <si>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</si>
  <si>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</si>
  <si>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</si>
  <si>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</si>
  <si>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</si>
  <si>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</si>
  <si>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</si>
  <si>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</si>
  <si>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</si>
  <si>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</si>
  <si>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</si>
  <si>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</si>
  <si>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</si>
  <si>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</si>
  <si>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</si>
  <si>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</si>
  <si>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</si>
  <si>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</si>
  <si>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</si>
  <si>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</si>
  <si>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</si>
  <si>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</si>
  <si>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</si>
  <si>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</si>
  <si>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</si>
  <si>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</si>
  <si>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</si>
  <si>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</si>
  <si>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</si>
  <si>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</si>
  <si>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</si>
  <si>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</si>
  <si>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</si>
  <si>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</si>
  <si>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</si>
  <si>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</si>
  <si>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</si>
  <si>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</si>
  <si>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</si>
  <si>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</si>
  <si>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</si>
  <si>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</si>
  <si>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</si>
  <si>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</si>
  <si>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</si>
  <si>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</si>
  <si>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</si>
  <si>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</si>
  <si>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</si>
  <si>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</si>
  <si>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</si>
  <si>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</si>
  <si>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</si>
  <si>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</si>
  <si>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</si>
  <si>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</si>
  <si>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</si>
  <si>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</si>
  <si>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</si>
  <si>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</si>
  <si>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</si>
  <si>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</si>
  <si>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</si>
  <si>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</si>
  <si>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</si>
  <si>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</si>
  <si>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</si>
  <si>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</si>
  <si>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</si>
  <si>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</si>
  <si>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</si>
  <si>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</si>
  <si>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</si>
  <si>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</si>
  <si>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</si>
  <si>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</si>
  <si>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</si>
  <si>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</si>
  <si>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</si>
  <si>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</si>
  <si>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</si>
  <si>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</si>
  <si>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</si>
  <si>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</si>
  <si>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</si>
  <si>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</si>
  <si>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</si>
  <si>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</si>
  <si>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</si>
  <si>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 xml:space="preserve">Esta asignatura aporta al perfil del Licenciado en Administración a:  
Integrar los procesos gerenciales, de administración, de innovación y las estrategias para alcanzar la  productividad y competitividad de las organizaciones.  
Adaptar las etapas de los procesos a las nuevas tendencias y enfoques de la administración, para la optimización de los recursos y el manejo de los cambios organizacionales, de acuerdo a las necesidades del entorno. 
Interpretar información financiera y económica para la toma de decisiones en las organizaciones.  
Aplicar las tecnologías de la información y comunicación en el diseño de estrategias que optimicen el trabajo y desarrollo de las organizaciones. 
Para conformarla se hizo un análisis del campo de la contabilidad, identificando tanto el conocimiento como la profundidad de los temas sobre el sistema de información contable que tienen una mayor aplicación en el quehacer profesional del licenciado en administración. 
Puesto que esta asignatura dará continuidad a las previas en ésta área disciplinaria, y proporcionará soporte a otras de la malla reticular, más directamente vinculadas con desempeños profesionales; se inserta en el tercer semestre de la trayectoria escolar; antes de cursar aquéllas a las que da soporte. </t>
  </si>
  <si>
    <t>Considerando que la competencia específica de esta asignatura es que el estudiante identifique y aplique las técnicas y herramientas administrativas, que a partir de la información financiera de la organización, apoyan las funciones de planeación, control y toma de decisiones; se organiza el temario, en cuatro temas: En el primer tema se contemplan los conceptos de los distintos tipos de contabilidad como punto de inicio, con la intención de propiciar una visión general de este campo de estudio. De igual manera se conoce la diferencia de los sistemas de información en una organización y su importancia como instrumento de dirección, con el propósito de destacar la relevancia de este sistema de información dentro de la función administrativa. En el segundo tema se estudian algunas de las herramientas básicas que apoyan la función de planeación. Referente a la técnica del punto de equilibrio se inicia con la definición de las variables básicas, posteriormente se verán las formas de calcularlo, tanto para un solo producto como para una mezcla de productos, considerando el análisis de sensibilidad y el modelo costo-volumen-utilidad. Y para la técnica de  presupuestación se aborda el desarrollo del flujo de información que integra el presupuesto de operación con la intención de tener una visión de conjunto de las distintas funciones de una organización y como se produce la información que servirá de base para la planeación de la misma. El tercer tema se centra en las herramientas que apoyan la función de control de la organización, aplicando en primer término la técnica del control presupuestal mediante los diferentes métodos que existen para la elaboración del presupuesto de efectivo. En el cuarto tema se abordan algunas herramientas que apoyan la toma de decisiones, mediante el uso y aplicación del método del costeo variable y absorbente, así como el análisis marginal en la toma de decisiones a corto plazo. La intención de este tema es que el estudiante pueda identificar los elementos que integran el sistema de información de una organización y su aplicación para el análisis y la óptima toma de decisiones.</t>
  </si>
  <si>
    <t>Identifica, analiza y aplica las técnicas y herramientas de carácter contable para generar información financiera de la organización.  
Identifica y aplica el sistema de costos de producción para una adecuada toma de decisiones en relación al control y análisis de las operaciones productivas en la organización.</t>
  </si>
  <si>
    <t xml:space="preserve">Identifica y aplica las técnicas y herramientas administrativas, que a partir de la información financiera de la organización, apoyan las funciones de planeación, control y toma de decisiones. </t>
  </si>
  <si>
    <t>Introducción.</t>
  </si>
  <si>
    <t>Identifica el marco conceptual del sistema de información financiera y su relación con los procesos de administración en las organizaciones.</t>
  </si>
  <si>
    <t xml:space="preserve">Habilidad para buscar y analizar información proveniente de fuentes diversas. Capacidad de organizar. Comunicación oral y escrita. Trabajo en equipo. Compromiso ético. Habilidades de investigación. Capacidad de aprender. </t>
  </si>
  <si>
    <t>1. Introducción
1.1 Tipos de contabilidad
1.2 Diferenciación de los sistemas de información en la organización
1.3 Importancia de la contabilidad gerencial como instrumento de dirección</t>
  </si>
  <si>
    <r>
      <t xml:space="preserve">1.- Se presenta el docente a la primera clase, menciona su nombre y otorga diez minutos para que los alumnos puedan ir al sanitario, comer algo, pasando los diez minutos el docente realiza dinámica de ruptura de hielo con los alumnos. Describe de forma general el curso y su aporte al perfil de egreso; Presenta Instrumentación didáctica haciendo énfasis en la evaluación del tema;  Establece acuerdos de convivencia y conducta con el grupo (Dentro de estos acuerdos el docente comenta con los alumnos que al inicio de cada clase tendrán diez minutos para que puedan ir al sanitario, revisar su celular o comer algo, lo anterior para que presten atención en el resto de la clase) y </t>
    </r>
    <r>
      <rPr>
        <b/>
        <sz val="10"/>
        <rFont val="Calibri"/>
        <family val="2"/>
        <scheme val="minor"/>
      </rPr>
      <t>firman contrato de  enseñanza y aprendizaje</t>
    </r>
    <r>
      <rPr>
        <sz val="10"/>
        <rFont val="Calibri"/>
        <family val="2"/>
        <scheme val="minor"/>
      </rPr>
      <t xml:space="preserve">;  </t>
    </r>
    <r>
      <rPr>
        <b/>
        <sz val="10"/>
        <rFont val="Calibri"/>
        <family val="2"/>
        <scheme val="minor"/>
      </rPr>
      <t>Aplica evaluación diagnóstica.</t>
    </r>
  </si>
  <si>
    <r>
      <t xml:space="preserve">2. Aprovecha los diez minutos para comer o ir al sanitario, posteriormente participa en la dinámica rompe hielo y toma nota de la información proporcionada por el docente, participa en definición de acuerdos y </t>
    </r>
    <r>
      <rPr>
        <b/>
        <sz val="10"/>
        <rFont val="Calibri"/>
        <family val="2"/>
        <scheme val="minor"/>
      </rPr>
      <t>firma contrato de enseñanza-aprendizaje</t>
    </r>
    <r>
      <rPr>
        <sz val="10"/>
        <rFont val="Calibri"/>
        <family val="2"/>
        <scheme val="minor"/>
      </rPr>
      <t xml:space="preserve">;  </t>
    </r>
    <r>
      <rPr>
        <b/>
        <sz val="10"/>
        <rFont val="Calibri"/>
        <family val="2"/>
        <scheme val="minor"/>
      </rPr>
      <t>Resuelve evaluación diagnóstica.</t>
    </r>
  </si>
  <si>
    <t>3.- Retroalimenta evaluación diagnóstica, pregunta al alumno como se siente con la puntuación obtenido. El docente aconseja al alumno y menciona aspecto positivos para que el alumno deba poner atención para que obtenga buenas valoraciones numéricas así mismo se hace énfasis en la importancia que tiene esta asignatura.</t>
  </si>
  <si>
    <t>4. Comenta el alumno como se siente con la puntuación obtenida, genera compromisos y toma nota de la retroalimentación de la evaluación diagnóstica con la finalidad de que queden solventadas las dudas de los alumnos.</t>
  </si>
  <si>
    <t>7.- Realiza introducción al tema y exhorta a los alumnos a formar equipos e investigar los conceptos de los diferentes tipos de contabilidad y realizar un cuadro sinóptico. Utilizando las tecnologías de la información para dicha investigación.</t>
  </si>
  <si>
    <r>
      <t>8.- Se reúnen en equipos e investigan los conceptos de los diferentes tipos de contabilidad y elaboran un</t>
    </r>
    <r>
      <rPr>
        <b/>
        <sz val="10"/>
        <rFont val="Calibri"/>
        <family val="2"/>
        <scheme val="minor"/>
      </rPr>
      <t xml:space="preserve"> cuadro sinóptico</t>
    </r>
    <r>
      <rPr>
        <sz val="10"/>
        <rFont val="Calibri"/>
        <family val="2"/>
        <scheme val="minor"/>
      </rPr>
      <t>. Utilizando las tecnologías de la información para dicha investigación.</t>
    </r>
  </si>
  <si>
    <t>9. Retroalimenta el cuadro sinóptico y explica la diferenciación de los sistemas de información en las organizaciones existentes con ejemplo de aplicación (Contabilidad administrativa, financiera y fiscal).  Solicita un mapa conceptual donde se identifiquen dichas diferencias para comentarlo en clase.</t>
  </si>
  <si>
    <t>10.- Toma nota de la retroalimentación del cuadro sinóptico y elabora un mapa conceptual donde se identifique la diferenciación de los sistemas de información en la organización el cual comenta en clase.</t>
  </si>
  <si>
    <t xml:space="preserve">11.- Solicita a los alumnos por equipo una investigación por medio de una entrevista respecto a la importancia de la contabilidad administrativa en las organizaciones, consultando adicionalmente diversas fuentes de información electrónicas. </t>
  </si>
  <si>
    <t>12.-Realiza la investigación y  la entrevista a un administrador sobre la importancia de la contabilidad administrativa en el desempeño de su  función, así como los datos que se generan en el sistema de información contable. De acuerdo a instrumento de evaluación.</t>
  </si>
  <si>
    <t>15.- Solicita a los equipos presentar en plenaria el resultado de sus entrevistas y se realiza retroalimentación.</t>
  </si>
  <si>
    <t>16.- Presentan en equipos los resultados de las entrevistas realizadas y obtienen conclusiones de la misma.</t>
  </si>
  <si>
    <r>
      <t xml:space="preserve">21.- Exhorta a los alumnos a participar en un </t>
    </r>
    <r>
      <rPr>
        <b/>
        <sz val="10"/>
        <rFont val="Calibri"/>
        <family val="2"/>
        <scheme val="minor"/>
      </rPr>
      <t>ejercicio de relajación</t>
    </r>
    <r>
      <rPr>
        <sz val="10"/>
        <rFont val="Calibri"/>
        <family val="2"/>
        <scheme val="minor"/>
      </rPr>
      <t xml:space="preserve"> con el objetivo de que los alumnos presten atención estén concentrados, ya que se realizara un repaso de todos los subtemas vistos lo anterior para reforzar y puedan contestar de forma correcta su evaluación del tema. El docente solicita que los alumnos se sienten lo mas derecho posible, da las siguientes indicaciones a los alumnos, cerrar los ojos, hacer presión en la frente, en la nariz, la boca, los hombros, la espalda, el estomago, las piernas. Posteriormente se pide que habrán los ojos se pongan de pie y se harán </t>
    </r>
    <r>
      <rPr>
        <b/>
        <sz val="10"/>
        <rFont val="Calibri"/>
        <family val="2"/>
        <scheme val="minor"/>
      </rPr>
      <t>ejercicios de respiración</t>
    </r>
    <r>
      <rPr>
        <sz val="10"/>
        <rFont val="Calibri"/>
        <family val="2"/>
        <scheme val="minor"/>
      </rPr>
      <t>, al concluir se les pregunta a los alumnos cual es su estado de animo, como se sienten, posteriormente se realiza la retroalimentación de los subtemas.</t>
    </r>
  </si>
  <si>
    <r>
      <t xml:space="preserve">22. Los alumnos participan en los </t>
    </r>
    <r>
      <rPr>
        <b/>
        <sz val="10"/>
        <rFont val="Calibri"/>
        <family val="2"/>
        <scheme val="minor"/>
      </rPr>
      <t>ejercicios de relajación y respiración</t>
    </r>
    <r>
      <rPr>
        <sz val="10"/>
        <rFont val="Calibri"/>
        <family val="2"/>
        <scheme val="minor"/>
      </rPr>
      <t xml:space="preserve"> lo anterior para que el alumno este tranquilo y preste toda su atención en la retroalimentación del tema, con la finalidad de que el alumno acredite en primera oportunidad la evaluación del tema.</t>
    </r>
  </si>
  <si>
    <r>
      <t xml:space="preserve">23. Aplica la </t>
    </r>
    <r>
      <rPr>
        <b/>
        <sz val="10"/>
        <color theme="1"/>
        <rFont val="Calibri"/>
        <family val="2"/>
        <scheme val="minor"/>
      </rPr>
      <t>evaluación escrita</t>
    </r>
    <r>
      <rPr>
        <sz val="10"/>
        <color theme="1"/>
        <rFont val="Calibri"/>
        <family val="2"/>
        <scheme val="minor"/>
      </rPr>
      <t xml:space="preserve"> con base a la instrumentación didáctica;  Retroalimentar la evaluación escrita, integra evidencia según la instrumentación didáctica; Entregar a los estudiantes todo instrumento de evaluación que integraron su valoración final del tema.</t>
    </r>
  </si>
  <si>
    <r>
      <t>24. Elabora</t>
    </r>
    <r>
      <rPr>
        <b/>
        <sz val="10"/>
        <color theme="1"/>
        <rFont val="Calibri"/>
        <family val="2"/>
        <scheme val="minor"/>
      </rPr>
      <t xml:space="preserve"> evaluación escrita</t>
    </r>
    <r>
      <rPr>
        <sz val="10"/>
        <color theme="1"/>
        <rFont val="Calibri"/>
        <family val="2"/>
        <scheme val="minor"/>
      </rPr>
      <t>, obtener resultado de la evaluación escrita y retroalimentar junto con el docente la solución de la misma y manifestar conformidad con su valoración final.</t>
    </r>
  </si>
  <si>
    <t xml:space="preserve">Laptop, Plumones, Borrador, Proyector multimedia, Bocinas, Internet, herramientas tecnológicas.                                                                                                                  </t>
  </si>
  <si>
    <t xml:space="preserve">Cumple al menos cinco de los siguientes indicadores
a) Se adapta a situaciones y contextos complejos cuando realiza la entrevista. Puede trabajar en equipo durante la aplicación de la entrevista, reflejar sus conocimientos en la interpretación de la realidad en la resolución de la evaluación escrita. 
b) Hace aportaciones a las actividades académicas desarrolladas al momento de investigar diversas fuentes para la integración de su cuadro sinóptico y presenta otros puntos de vista que complementan al presentado en la clase.
c) Propone y/o explica soluciones o procedimientos no vistos en clase (creatividad) para la realización y el diseño del cuadro sinóptico.
d) Introduce recursos y experiencias que promueven un pensamiento crítico; por ejemplo el uso de las tecnologías de la información estableciendo previamente un criterio en la elaboración de las conclusiones de la entrevista. Ante el tema de tipos de contabilidad introduce cuestionamientos que deben tomarse en cuenta para comprender mejor su aplicación en la resolución de la evaluación escrita. Se apoya en foros, autores, bibliografía, documentales, etc. para sustentar su punto de vista, al momento de formular las preguntas para la realización de la entrevista.
e) Incorpora conocimientos y actividades interdisciplinarias en su aprendizaje para la aplicación de la entrevista y elaboración del cuadro sinóptico. En el desarrollo de los temas de la asignatura, incorpora conocimientos y actividades desarrollados en otras asignaturas para lograr la competencia en la la resolución de un cuestionamiento durante la resolución de la evaluación escrita.
f) Realiza su trabajo de manera autónoma y autorregulada. Es capaz de organizar su tiempo y trabajar sin necesidad de una supervisión estrecha y/o coercitiva para la preparación y presentación de la información en el cuadro sinóptico. </t>
  </si>
  <si>
    <t>X</t>
  </si>
  <si>
    <t>Cuadro sinóptico</t>
  </si>
  <si>
    <t>Entrevista</t>
  </si>
  <si>
    <t xml:space="preserve">Horngren C. (2006), Contabilidad Administrativa, Introducción, 13ª. Edición, Ed. Prentice Hall.
</t>
  </si>
  <si>
    <t xml:space="preserve">Ramírez P., D. Contabilidad Administrativa, 8ª. Edición, Ed. McGraw-Hill.
</t>
  </si>
  <si>
    <t xml:space="preserve">Mayes, Timothy R. y Todd M. Shank. Análisis ﬁnanciero con Microsoft Excel, 5a. edición. Cengage Learning
</t>
  </si>
  <si>
    <t>Software de cálculo del punto de equilibrio / Software de presupuestos de imprenta para folletos, revistas libros</t>
  </si>
  <si>
    <t>www.bivitec.org.mx  /  Simuladores  /  Dirección electrónica: http://foro.galeon.com/presupuesto-de-imprenta--gratuito-en-lared/
41604/864747/m/simulador-de-presupuestos-de-imprenta-gratuito/
http://www.venmas.com/venmas/administracion_de_empresas/calculos_y_analisis/calculo_del_punt
o_de_equilibrio_gratis</t>
  </si>
  <si>
    <t>PRESIDENTE DE GA. DE CONTABILIDAD</t>
  </si>
  <si>
    <t>MTRA. LETICIA LEON ENCARNACIÓN</t>
  </si>
  <si>
    <t>1</t>
  </si>
  <si>
    <t>CONTABILIDAD GERENCIAL</t>
  </si>
  <si>
    <t xml:space="preserve">LAD-1007 </t>
  </si>
  <si>
    <t>2-3-5</t>
  </si>
  <si>
    <t>TERCERO</t>
  </si>
  <si>
    <t>ESMERALDA MUÑOZ HERNANDEZ</t>
  </si>
  <si>
    <t>3I61</t>
  </si>
  <si>
    <t>3I62</t>
  </si>
  <si>
    <t>3I63</t>
  </si>
  <si>
    <t>N/A</t>
  </si>
  <si>
    <t>QUE APOYAN LA FUNCIÓN DE PLANEACIÓN</t>
  </si>
  <si>
    <t>Aplica las técnicas de punto de equilibrio y  presupuestación, considerando el análisis de sensibilidad y el modelo costo-volumen-utilidad para  proyectar las ventas, los ingresos y costos en un período determinado.</t>
  </si>
  <si>
    <t xml:space="preserve">Habilidad para buscar y analizar información  proveniente de fuentes diversas. Capacidad de análisis y síntesis.  Capacidad de organizar. Comunicación oral y escrita. Solución de problemas.  Trabajo en equipo. Compromiso ético. Habilidades de investigación.  Capacidad de aprender. </t>
  </si>
  <si>
    <t>1. Describe de forma general el tema; Presentar la instrumentación didáctica haciendo énfasis en la evaluación del tema, los subtemas y las competencias a adquirir.</t>
  </si>
  <si>
    <t>2.- Toma nota de la información proporcionada por el docente, específicamente en los instrumentos de evaluación del tema.</t>
  </si>
  <si>
    <t>3.- Realiza introducción al tema comentando cuales son las herramientas que apoyan la función de planeación, exhortando a los alumnos investigar el concepto de punto de equilibrio, sus componentes y aplicación para comentarlo en plenaria con sus compañeros.</t>
  </si>
  <si>
    <t>4. Realiza en equipo investigación del concepto de punto de equilibrio y sus componentes y expone en plenaria la investigación realizada generando conclusiones.</t>
  </si>
  <si>
    <t xml:space="preserve">5. Retroalimenta la investigación y presenta ejemplos  de la determinación del punto de equilibrio, posteriormente proporciona ejercicios para resolver en clase y se interpretan los resultados obtenidos empleando estrategias para la comprensión del tema. </t>
  </si>
  <si>
    <t xml:space="preserve">6.- Realiza ejercicios en clase empleando los métodos analizados en clase. </t>
  </si>
  <si>
    <r>
      <t>7.- Revisa y evalúa los ejercicios. Exhorta a los alumnos a reunirse en equipos y realizar investigación del concepto de presupuesto, presupuesto operativo y presupuesto base cero así como sus ventajas y limitaciones, el cual deberán plasmar en un reporte</t>
    </r>
    <r>
      <rPr>
        <b/>
        <sz val="10"/>
        <rFont val="Calibri"/>
        <family val="2"/>
        <scheme val="minor"/>
      </rPr>
      <t xml:space="preserve">. </t>
    </r>
    <r>
      <rPr>
        <sz val="10"/>
        <rFont val="Calibri"/>
        <family val="2"/>
        <scheme val="minor"/>
      </rPr>
      <t>El cual deberá contener un diagrama de flujo para la elaboración de un presupuesto operativo y de un presupuesto base cero. De acuerdo a instrumento de evaluación.</t>
    </r>
  </si>
  <si>
    <t>8.- Se reúnen en equipos y realizan la investigación del concepto de presupuesto,
presupuesto operativo y presupuesto base cero así como sus ventajas y limitaciones, el cual deberá contener un diagrama de flujo para la elaboración de un presupuesto. De acuerdo a instrumento de evaluación.</t>
  </si>
  <si>
    <t xml:space="preserve">9.- Retroalimenta y se presentan ejemplos para la elaboración de un presupuesto. Entrega ejercicios para la realización de un presupuesto aplicando las tecnologías de la información. </t>
  </si>
  <si>
    <t>10.- Toma nota de la retroalimentación, elabora un presupuesto y participa en plenaria discutiendo los resultados obtenidos.</t>
  </si>
  <si>
    <t>11. Realiza una retroalimentación general para verificar la comprensión de los contenidos, mediante preguntas abiertas.</t>
  </si>
  <si>
    <t>12. Participa activamente en la retroalimentación general del tema.</t>
  </si>
  <si>
    <r>
      <t xml:space="preserve">13.- Exhorta a los alumnos a participar en un </t>
    </r>
    <r>
      <rPr>
        <b/>
        <sz val="10"/>
        <rFont val="Calibri"/>
        <family val="2"/>
        <scheme val="minor"/>
      </rPr>
      <t>ejercicio de relajación</t>
    </r>
    <r>
      <rPr>
        <sz val="10"/>
        <rFont val="Calibri"/>
        <family val="2"/>
        <scheme val="minor"/>
      </rPr>
      <t xml:space="preserve"> con el objetivo de que los alumnos presten atención estén concentrados, ya que se realizara un repaso de todos los subtemas vistos lo anterior para reforzar y puedan contestar de forma correcta su evaluación del tema. El docente solicita que los alumnos se sienten lo mas derecho posible, da las siguientes indicaciones a los alumnos, cerrar los ojos, hacer presión en la frente, en la nariz, la boca, los hombros, la espalda, el estomago, las piernas. Posteriormente se pide que habrán los ojos se pongan de pie y se harán </t>
    </r>
    <r>
      <rPr>
        <b/>
        <sz val="10"/>
        <rFont val="Calibri"/>
        <family val="2"/>
        <scheme val="minor"/>
      </rPr>
      <t>ejercicios de respiración</t>
    </r>
    <r>
      <rPr>
        <sz val="10"/>
        <rFont val="Calibri"/>
        <family val="2"/>
        <scheme val="minor"/>
      </rPr>
      <t>, al concluir se les pregunta a los alumnos cual es su estado de ánimo, como se sienten, posteriormente se realiza la retroalimentación de los subtemas.</t>
    </r>
  </si>
  <si>
    <r>
      <t xml:space="preserve">14. Los alumnos participan en los </t>
    </r>
    <r>
      <rPr>
        <b/>
        <sz val="10"/>
        <rFont val="Calibri"/>
        <family val="2"/>
        <scheme val="minor"/>
      </rPr>
      <t>ejercicios de relación y respiración</t>
    </r>
    <r>
      <rPr>
        <sz val="10"/>
        <rFont val="Calibri"/>
        <family val="2"/>
        <scheme val="minor"/>
      </rPr>
      <t xml:space="preserve"> lo anterior para que el alumno este tranquilo y preste toda su atención en la retroalimentación del tema, con la finalidad de que el alumno acredite en primera oportunidad la evaluación del tema.</t>
    </r>
  </si>
  <si>
    <r>
      <t xml:space="preserve">15. Aplica </t>
    </r>
    <r>
      <rPr>
        <b/>
        <sz val="10"/>
        <color theme="1"/>
        <rFont val="Calibri"/>
        <family val="2"/>
        <scheme val="minor"/>
      </rPr>
      <t xml:space="preserve">evaluación escrita </t>
    </r>
    <r>
      <rPr>
        <sz val="10"/>
        <color theme="1"/>
        <rFont val="Calibri"/>
        <family val="2"/>
        <scheme val="minor"/>
      </rPr>
      <t>con base a la instrumentación didáctica;  Retroalimentar la evaluación escrita, integra evidencia según instrumentación didáctica; Entregar a los estudiantes todo instrumento de evaluación que integraron su valoración final del tema.</t>
    </r>
  </si>
  <si>
    <r>
      <t xml:space="preserve">16. Elabora </t>
    </r>
    <r>
      <rPr>
        <b/>
        <sz val="10"/>
        <color theme="1"/>
        <rFont val="Calibri"/>
        <family val="2"/>
        <scheme val="minor"/>
      </rPr>
      <t xml:space="preserve">evaluación escrita, </t>
    </r>
    <r>
      <rPr>
        <sz val="10"/>
        <color theme="1"/>
        <rFont val="Calibri"/>
        <family val="2"/>
        <scheme val="minor"/>
      </rPr>
      <t>obtener resultado y retroalimentar junto con el docente la solución de la misma y manifestar conformidad con su valoración final.</t>
    </r>
  </si>
  <si>
    <t>2. Herramientas que apoyan la función de planeación
2.1 Punto de equilibrio
2.2 Técnicas de presupuestación
2.3 Aplicaciones informáticas</t>
  </si>
  <si>
    <t xml:space="preserve">Laptop, Plumones, Borrador, Proyector multimedia, Bocinas, Internet, herramientas tecnológicas.                                                                                                                        </t>
  </si>
  <si>
    <t>Cumple al menos cinco de los siguientes indicadores
a) Se adapta a situaciones y contextos complejos cuando realiza la entrevista y resuelve los problemas. Puede trabajar en equipo, reflejar sus conocimientos en la interpretación de la realidad al momento de desarrollar la exposición. Inferir comportamientos o consecuencias de los fenómenos o problemas en estudio. Incluir más variables en dichos casos de estudio.
b) Hace aportaciones a las actividades académicas desarrolladas al momento de desarrollar su exposición. Pregunta integrando conocimientos de otras asignaturas o de casos anteriores de la misma asignatura al momento de resolver los problemas indicados.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en la resolución de la evaluación escrita. 
d) Introduce recursos y experiencias que promueven un pensamiento crítico; (por ejemplo el uso de las tecnologías de la información estableciendo previamente un criterio) para la solución del caso práctico. Ante temas de una asignatura, introduce cuestionamientos de tipo ético, ecológico, histórico, político, económico, etc.; que deben tomarse en cuenta para comprender mejor, o a futuro dicho tema al momento de realizar la investigación.
e) Incorpora conocimientos y actividades interdisciplinarias en su aprendizaje para la elaboración del caso práctico. En el desarrollo de los temas de la asignatura, incorpora conocimientos y actividades desarrollados en otras asignaturas para lograr la competencia en la resolución de la evaluación escrita.
f) Realiza su trabajo de manera autónoma y autorregulada al realizar el diagrama de flujo solicitado. Es capaz de organizar su tiempo y trabajar sin necesidad de una supervisión estrecha y/o coercitiva para la preparación y presentación de la investigación.</t>
  </si>
  <si>
    <t>Caso práctico</t>
  </si>
  <si>
    <t>Investigación</t>
  </si>
  <si>
    <t>2</t>
  </si>
  <si>
    <t>4</t>
  </si>
  <si>
    <t>3</t>
  </si>
  <si>
    <t>Herramientas que apoyan la función de control</t>
  </si>
  <si>
    <t xml:space="preserve">Aplica la técnica del presupuesto financiero y analiza las variaciones y su relación con el proceso de control de la organización  para la elaboración del presupuesto de efectivo. </t>
  </si>
  <si>
    <t>Habilidad para buscar y analizar información proveniente de fuentes diversas, Capacidad de análisis y síntesis. Capacidad de organizar. Comunicación oral y escrita. Solución de problemas. Trabajo en equipo.  Compromiso ético. Habilidades de investigación. Capacidad de aprender.</t>
  </si>
  <si>
    <t>3. Herramientas que apoyan la función de control
3.1 Control presupuestal y presupuesto de efectivo
3.2 Análisis de variaciones o desviaciones
3.3 Aplicaciones informáticas</t>
  </si>
  <si>
    <t>1. Describe de forma general el contenido temático del tema; Presentar la instrumentación didáctica haciendo énfasis en la evaluación del tema, los subtemas y las competencias por adquirir.</t>
  </si>
  <si>
    <r>
      <t xml:space="preserve">3.- Presenta introducción al tema sobre las herramientas que apoyan la función de control. Exhortando a los alumnos reunirse en equipo y realizar investigación de las principales características y usos de un presupuesto de efectivo, y los estados proforma, mencionando su importancia en el control presupuestal. El cual tendrán que </t>
    </r>
    <r>
      <rPr>
        <b/>
        <sz val="10"/>
        <rFont val="Calibri"/>
        <family val="2"/>
        <scheme val="minor"/>
      </rPr>
      <t xml:space="preserve">exponer. </t>
    </r>
    <r>
      <rPr>
        <sz val="10"/>
        <rFont val="Calibri"/>
        <family val="2"/>
        <scheme val="minor"/>
      </rPr>
      <t>De acuerdo a instrumento de evaluación.</t>
    </r>
  </si>
  <si>
    <r>
      <t xml:space="preserve">4.- Toma nota y se reúne en equipos para investigar las principales características y usos de un presupuesto de efectivo, y los estados proforma, mencionando su importancia en el control presupuestal el cual </t>
    </r>
    <r>
      <rPr>
        <b/>
        <sz val="10"/>
        <rFont val="Calibri"/>
        <family val="2"/>
        <scheme val="minor"/>
      </rPr>
      <t xml:space="preserve">expondrán. </t>
    </r>
    <r>
      <rPr>
        <sz val="10"/>
        <rFont val="Calibri"/>
        <family val="2"/>
        <scheme val="minor"/>
      </rPr>
      <t>De acuerdo a instrumento de evaluación.</t>
    </r>
  </si>
  <si>
    <r>
      <t>5.- Retroalimenta</t>
    </r>
    <r>
      <rPr>
        <b/>
        <sz val="10"/>
        <rFont val="Calibri"/>
        <family val="2"/>
        <scheme val="minor"/>
      </rPr>
      <t xml:space="preserve"> exposiciones</t>
    </r>
    <r>
      <rPr>
        <sz val="10"/>
        <rFont val="Calibri"/>
        <family val="2"/>
        <scheme val="minor"/>
      </rPr>
      <t xml:space="preserve"> y solicita a los alumnos realizar una entrevista, por equipo, a un administrador o contador sobre los métodos que utiliza en su organización para elaborar un presupuesto de efectivo y los estados financieros proforma en plenaria exponen sus resultados.</t>
    </r>
  </si>
  <si>
    <t>6.- Realizar en equipos una entrevista a un administrador o contador sobre los métodos que utiliza en su organización para elaborar un presupuesto de efectivo y los estados financieros proforma. Comenta su investigación.</t>
  </si>
  <si>
    <r>
      <t xml:space="preserve">7.- Presenta ejemplos de como elaborar un presupuesto, considerando varios períodos de una organización, analizando e interpretando las variaciones o desviaciones obtenidas posteriormente se deja un </t>
    </r>
    <r>
      <rPr>
        <b/>
        <sz val="10"/>
        <rFont val="Calibri"/>
        <family val="2"/>
        <scheme val="minor"/>
      </rPr>
      <t>caso practico</t>
    </r>
    <r>
      <rPr>
        <sz val="10"/>
        <rFont val="Calibri"/>
        <family val="2"/>
        <scheme val="minor"/>
      </rPr>
      <t xml:space="preserve"> el cual deberán entregar de acuerdo a instrumento de evaluación. En el cual deberán utilizar las tecnologías de la información para la realización de esta evidencia.</t>
    </r>
  </si>
  <si>
    <r>
      <t xml:space="preserve">8.- Toma nota de los ejemplos para elaborar un presupuesto, considerando varios períodos de una organización, analizando e interpretando las variaciones o desviaciones, posteriormente realiza </t>
    </r>
    <r>
      <rPr>
        <b/>
        <sz val="10"/>
        <rFont val="Calibri"/>
        <family val="2"/>
        <scheme val="minor"/>
      </rPr>
      <t xml:space="preserve">caso practico. </t>
    </r>
    <r>
      <rPr>
        <sz val="10"/>
        <rFont val="Calibri"/>
        <family val="2"/>
        <scheme val="minor"/>
      </rPr>
      <t>De acuerdo a instrumento de evaluación. Utilizando las tecnologías de la información para la realización de esta evidencia.</t>
    </r>
  </si>
  <si>
    <t>11. Realiza dinámica de retroalimentación para verificar la compresión del tema.</t>
  </si>
  <si>
    <t>12. Participa activamente en la dinámica de retroalimentación.</t>
  </si>
  <si>
    <r>
      <t xml:space="preserve">13.- Exhorta a los alumnos a participar en un </t>
    </r>
    <r>
      <rPr>
        <b/>
        <sz val="10"/>
        <rFont val="Calibri"/>
        <family val="2"/>
        <scheme val="minor"/>
      </rPr>
      <t>ejercicio de relajación</t>
    </r>
    <r>
      <rPr>
        <sz val="10"/>
        <rFont val="Calibri"/>
        <family val="2"/>
        <scheme val="minor"/>
      </rPr>
      <t xml:space="preserve"> con el objetivo de que los alumnos presten atención estén concentrados, ya que se realizará un repaso de todos los subtemas vistos lo anterior para reforzar y puedan contestar de forma correcta su evaluación del tema. </t>
    </r>
  </si>
  <si>
    <t xml:space="preserve"> 15. Realimenta propiciando las conclusiones en plenaria del tema, finalmente se realiza una conclusión general. En la fecha establecida aplica evaluación escrita.</t>
  </si>
  <si>
    <t>16. Resuelve evaluación escrita de la unidad de forma individual</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</si>
  <si>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</si>
  <si>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instrumentos de evaluación. Firma de conformidad sobre el juicio de valoración alcanzada o aún no alcanzada.</t>
  </si>
  <si>
    <t xml:space="preserve">Exposición </t>
  </si>
  <si>
    <t xml:space="preserve">Cumple al menos cinco de los siguientes indicadores
a) Se adapta a situaciones y contextos complejos. Puede trabajar en equipo, reflejar sus conocimientos en la interpretación de la realidad al momento de desarrollar la exposición. 
b) Hace aportaciones a las actividades académicas desarrolladas. Integrando conocimientos de otras asignaturas o de casos anteriores de la misma asignatura al momento de resolver la evaluación escrita.
c) Propone y/o explica soluciones o procedimientos no vistos en clase (creatividad). Ante la resolución del caso práctico propone perspectivas diferentes, para abordarlos y sustentarlos correctamente. Aplica procedimientos aprendidos en otra asignatura o contexto para el problema que se está resolviendo en la evaluación escrita.
d) Introduce recursos y experiencias que promueven un pensamiento crítico; (por ejemplo el uso de las tecnologías de la información estableciendo previamente un criterio) para la solución del caso práctico. Ante temas de una asignatura, introduce cuestionamientos de tipo ético, ecológico, histórico, político, económico, etc.; que deben tomarse en cuenta para comprender mejor, o a futuro dicho tema al momento de realizar la exposición. Se apoya en foros, autores, bibliografía, documentales, etc. para sustentar su punto de vista, al momento de resolver la evaluación escrita.
e) Incorpora conocimientos y actividades interdisciplinarias en su aprendizaje para la solución de los problemas planteados en el caso práctico.
f) Realiza su trabajo de manera autónoma y autorregulada. Es capaz de organizar su tiempo y trabajar sin necesidad de una supervisión estrecha y/o coercitiva para la preparación y presentación de la exposición como resultado de investigaciones realizadas. </t>
  </si>
  <si>
    <t xml:space="preserve">Laptop, Plumones, Borrador, herramientas tecnológicas.                      </t>
  </si>
  <si>
    <t>Herramientas que apoyan la toma de decisiones</t>
  </si>
  <si>
    <t>Aplica la técnica del costeo directo y absorbente, el análisis marginal y su importancia para una óptima toma de decisiones a corto, mediano y largo plazo en la organización.</t>
  </si>
  <si>
    <t>Habilidad para buscar y analizar información proveniente de fuentes diversas. Capacidad de análisis y síntesis. Capacidad de organizar. Comunicación oral y escrita. Solución de problemas. Trabajo en equipo. Compromiso ético. Habilidades de investigación. Capacidad de aprender.</t>
  </si>
  <si>
    <t>4. Herramientas que apoyan la toma de decisiones
4.1 Costeo directo y absorbente
4.2 Análisis marginal para decisiones de corto plazo
4.3 Aplicaciones informáticas</t>
  </si>
  <si>
    <t>1. Describe de forma general el contenido del tema; Presentar instrumentación didáctica haciendo énfasis en la evaluación del tema, los subtemas y las competencias por adquirir.</t>
  </si>
  <si>
    <t xml:space="preserve">3.- Realiza introducción al tema sobre las herramientas que apoyan la toma de decisiones, exhortando a los alumnos a reunirse en equipos e investigar qué son los costos fijos y variables, así como los fundamentos del costeo directo y absorbente. Solicita elabore una tabla comparativa entre los sistemas de costeo. </t>
  </si>
  <si>
    <t xml:space="preserve">4.- Toma nota y se reúne en equipos para investigar qué son los costos fijos y variables, así como los fundamentos del costeo directo y absorbente. Elabora la tabla comparativa solicitada. </t>
  </si>
  <si>
    <r>
      <t>5.- Solicita a los alumnos elaborar en equipos una exposición</t>
    </r>
    <r>
      <rPr>
        <b/>
        <sz val="10"/>
        <rFont val="Calibri"/>
        <family val="2"/>
        <scheme val="minor"/>
      </rPr>
      <t xml:space="preserve"> </t>
    </r>
    <r>
      <rPr>
        <sz val="10"/>
        <rFont val="Calibri"/>
        <family val="2"/>
        <scheme val="minor"/>
      </rPr>
      <t>sobre el costeo directo y absorbente, señalando las ventajas y desventajas, así como las diferencias básicas, en la utilización de cada uno de estos. De acuerdo a instrumento de evaluación.</t>
    </r>
  </si>
  <si>
    <t>6.- Presenta exposición sobre el costeo directo y absorbente, señalando las ventajas y desventajas, así como las diferencias básicas, en la utilización de cada uno de estos. De acuerdo a instrumento de evaluación.</t>
  </si>
  <si>
    <r>
      <t>7.- Presenta ejemplos sobre el sistema de costeo directo y costeo absorbente, posteriormente entrega</t>
    </r>
    <r>
      <rPr>
        <b/>
        <sz val="10"/>
        <rFont val="Calibri"/>
        <family val="2"/>
        <scheme val="minor"/>
      </rPr>
      <t xml:space="preserve"> casos prácticos </t>
    </r>
    <r>
      <rPr>
        <sz val="10"/>
        <rFont val="Calibri"/>
        <family val="2"/>
        <scheme val="minor"/>
      </rPr>
      <t>solicitando los elaboren en equipos. De acuerdo a instrumento de evaluación.</t>
    </r>
  </si>
  <si>
    <r>
      <t xml:space="preserve">8.- Toma nota de los ejemplos del sistema de costeo directo y costeo absorbente, posteriormente realiza </t>
    </r>
    <r>
      <rPr>
        <b/>
        <sz val="10"/>
        <rFont val="Calibri"/>
        <family val="2"/>
        <scheme val="minor"/>
      </rPr>
      <t xml:space="preserve">casos prácticos. </t>
    </r>
    <r>
      <rPr>
        <sz val="10"/>
        <rFont val="Calibri"/>
        <family val="2"/>
        <scheme val="minor"/>
      </rPr>
      <t>De acuerdo a instrumento de evaluación.</t>
    </r>
  </si>
  <si>
    <t>15. Realiza dinámica de retroalimentación para verificar la compresión del tema.</t>
  </si>
  <si>
    <t>16. Participa activamente en la dinámica de retroalimentación.</t>
  </si>
  <si>
    <r>
      <t xml:space="preserve">19.- Exhorta a los alumnos a participar en un </t>
    </r>
    <r>
      <rPr>
        <b/>
        <sz val="10"/>
        <rFont val="Calibri"/>
        <family val="2"/>
        <scheme val="minor"/>
      </rPr>
      <t>ejercicio de relajación</t>
    </r>
    <r>
      <rPr>
        <sz val="10"/>
        <rFont val="Calibri"/>
        <family val="2"/>
        <scheme val="minor"/>
      </rPr>
      <t xml:space="preserve"> con el objetivo de que los alumnos presten atención estén concentrados, ya que se realizara un repaso de todos los subtemas vistos lo anterior para reforzar y puedan contestar de forma correcta su evaluación del tema. </t>
    </r>
  </si>
  <si>
    <r>
      <t xml:space="preserve">20. Los alumnos participan en los </t>
    </r>
    <r>
      <rPr>
        <b/>
        <sz val="10"/>
        <rFont val="Calibri"/>
        <family val="2"/>
        <scheme val="minor"/>
      </rPr>
      <t xml:space="preserve">ejercicios de relación </t>
    </r>
    <r>
      <rPr>
        <sz val="10"/>
        <rFont val="Calibri"/>
        <family val="2"/>
        <scheme val="minor"/>
      </rPr>
      <t xml:space="preserve"> lo anterior para que el alumno este tranquilo y preste toda su atención en la retroalimentación del tema, con la finalidad de que el alumno acredite en primera oportunidad la evaluación del tema.</t>
    </r>
  </si>
  <si>
    <t>21.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</si>
  <si>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22.  Recibe instrumentos de evaluación. Firma de conformidad sobre el juicio de valoración alcanzada o aún no alcanzada.</t>
  </si>
  <si>
    <t>Laptop, Plumones, Borrador, Proyector multimedia, Bocinas, Internet, Cuaderno.  Herramientas tecnológicas.</t>
  </si>
  <si>
    <t>Cumple al menos cinco de los siguientes indicadores
a) Se adapta a situaciones y contextos complejos. Puede trabajar en equipo, reflejar sus conocimientos en la presentación de la exposición.
b) Hace aportaciones a las actividades académicas desarrolladas.  Presenta otros puntos de vista que complementan al presentado en la clase en la elaboración de la tabla comparativa.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en el caso práctico.
d) Introduce recursos y experiencias que promueven un pensamiento crítico; (por ejemplo el uso de las tecnologías de la información estableciendo previamente un criterio) en la resolución del caso práctico.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durante la exposición.
e) Incorpora conocimientos y actividades interdisciplinarias en su aprendizaje para la integración de la tabla comparativa. En el desarrollo de los temas de la asignatura, incorpora conocimientos y actividades desarrollados en otras asignaturas para lograr la competencia, aplicado en la resolución del caso práctico presentado.
f) Realiza su trabajo de manera autónoma y autorregulada. Es capaz de organizar su tiempo y trabajar sin necesidad de una supervisión estrecha y/o coercitiva en la elaboración de la tabla comparativa. Aprovecha la planeación de la asignatura presentada por el (la) profesor(a) (instrumentación didáctica) para presentar propuestas de mejora de la temática vista durante el curso, aplicados particularmente en el desarrollo de su exposición.</t>
  </si>
  <si>
    <t xml:space="preserve">Tabla comparativa </t>
  </si>
  <si>
    <t>Exposición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</si>
</sst>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38"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8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5"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0" fillId="0" borderId="0" xfId="0" applyFont="1" applyAlignment="1">
      <alignment vertical="center"/>
    </xf>
    <xf numFmtId="0" fontId="31" fillId="6" borderId="0" xfId="0" applyFont="1" applyFill="1" applyAlignment="1">
      <alignment vertical="center"/>
    </xf>
    <xf numFmtId="0" fontId="31" fillId="0" borderId="0" xfId="0" applyFont="1" applyAlignment="1">
      <alignment vertical="center"/>
    </xf>
    <xf numFmtId="0" fontId="31" fillId="0" borderId="110" xfId="0" applyFont="1" applyBorder="1" applyAlignment="1">
      <alignment vertical="center"/>
    </xf>
    <xf numFmtId="0" fontId="35"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left" vertical="center" wrapText="1"/>
      <protection locked="0"/>
    </xf>
    <xf numFmtId="0" fontId="4" fillId="0" borderId="62"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3"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3"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8" fillId="7" borderId="0" xfId="0" applyFont="1" applyFill="1" applyBorder="1" applyAlignment="1" applyProtection="1">
      <alignment horizontal="center" vertical="center" wrapText="1"/>
      <protection locked="0"/>
    </xf>
    <xf numFmtId="0" fontId="4" fillId="5" borderId="113" xfId="0" applyFont="1" applyFill="1" applyBorder="1" applyAlignment="1" applyProtection="1">
      <alignment vertical="center" wrapText="1"/>
      <protection locked="0"/>
    </xf>
    <xf numFmtId="0" fontId="4" fillId="0" borderId="113" xfId="0" applyFont="1" applyFill="1" applyBorder="1" applyAlignment="1" applyProtection="1">
      <alignment vertical="center"/>
      <protection locked="0"/>
    </xf>
    <xf numFmtId="0" fontId="33"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2"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09"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18" fillId="0" borderId="109" xfId="0" applyFont="1" applyFill="1" applyBorder="1" applyAlignment="1" applyProtection="1">
      <alignment horizontal="left" vertical="top" wrapText="1"/>
      <protection locked="0"/>
    </xf>
    <xf numFmtId="0" fontId="34" fillId="0" borderId="0" xfId="0" applyFont="1" applyFill="1" applyBorder="1" applyAlignment="1" applyProtection="1">
      <alignment vertical="center" wrapText="1"/>
      <protection locked="0"/>
    </xf>
    <xf numFmtId="0" fontId="15" fillId="0" borderId="60"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8" fillId="0" borderId="60" xfId="0" applyFont="1" applyFill="1" applyBorder="1" applyAlignment="1" applyProtection="1">
      <alignment horizontal="center" vertical="center" wrapText="1"/>
      <protection locked="0"/>
    </xf>
    <xf numFmtId="0" fontId="0" fillId="0" borderId="60" xfId="0" applyFont="1" applyFill="1" applyBorder="1" applyAlignment="1" applyProtection="1">
      <alignment horizontal="center" vertical="center" wrapText="1"/>
      <protection locked="0"/>
    </xf>
    <xf numFmtId="0" fontId="0" fillId="0" borderId="62" xfId="0" applyFont="1" applyFill="1" applyBorder="1" applyAlignment="1" applyProtection="1">
      <alignment horizontal="center"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6" fillId="0" borderId="125"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3" fillId="0" borderId="125"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2"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159" xfId="0" applyFont="1" applyBorder="1" applyAlignment="1" applyProtection="1">
      <alignment vertical="top" wrapText="1"/>
      <protection locked="0"/>
    </xf>
    <xf numFmtId="0" fontId="12" fillId="0" borderId="159" xfId="0" applyFont="1" applyBorder="1" applyAlignment="1" applyProtection="1">
      <alignment horizontal="left" vertical="top"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159" xfId="0" applyFont="1" applyBorder="1" applyAlignment="1" applyProtection="1">
      <alignment horizontal="left" vertical="top" wrapText="1"/>
      <protection locked="0"/>
    </xf>
    <xf numFmtId="0" fontId="26" fillId="5" borderId="13" xfId="0" applyFont="1" applyFill="1" applyBorder="1" applyAlignment="1" applyProtection="1">
      <alignment horizontal="center" vertical="center" wrapText="1"/>
      <protection locked="0"/>
    </xf>
    <xf numFmtId="0" fontId="26" fillId="5" borderId="15" xfId="0" applyFont="1" applyFill="1" applyBorder="1" applyAlignment="1" applyProtection="1">
      <alignment horizontal="center" vertical="center" wrapText="1"/>
      <protection locked="0"/>
    </xf>
    <xf numFmtId="0" fontId="26" fillId="5" borderId="14"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9" xfId="0" applyFont="1" applyFill="1" applyBorder="1" applyAlignment="1" applyProtection="1">
      <alignment horizontal="right"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0" borderId="39" xfId="0" applyFont="1" applyFill="1" applyBorder="1" applyAlignment="1" applyProtection="1">
      <alignment horizontal="center" vertical="center" wrapText="1"/>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protection locked="0"/>
    </xf>
    <xf numFmtId="0" fontId="4" fillId="5" borderId="54" xfId="0" applyFont="1" applyFill="1" applyBorder="1" applyAlignment="1" applyProtection="1">
      <alignment horizontal="center" vertical="center"/>
      <protection locked="0"/>
    </xf>
    <xf numFmtId="0" fontId="25" fillId="0" borderId="55" xfId="0" applyFont="1" applyFill="1" applyBorder="1" applyAlignment="1" applyProtection="1">
      <alignment horizontal="center" vertical="center"/>
      <protection locked="0"/>
    </xf>
    <xf numFmtId="0" fontId="25"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2"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4" fillId="5" borderId="0" xfId="0" applyFont="1" applyFill="1" applyBorder="1" applyAlignment="1" applyProtection="1">
      <alignment horizontal="center" vertical="center"/>
      <protection locked="0"/>
    </xf>
    <xf numFmtId="0" fontId="28" fillId="5" borderId="0" xfId="0" applyFont="1" applyFill="1" applyBorder="1" applyAlignment="1" applyProtection="1">
      <alignment horizontal="center" vertical="top" wrapText="1"/>
      <protection locked="0"/>
    </xf>
    <xf numFmtId="0" fontId="28"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2" xfId="0" applyFont="1" applyFill="1" applyBorder="1" applyAlignment="1" applyProtection="1">
      <alignment horizontal="left" vertical="center" wrapText="1"/>
      <protection locked="0"/>
    </xf>
    <xf numFmtId="0" fontId="8" fillId="5" borderId="89" xfId="0" applyFont="1" applyFill="1" applyBorder="1" applyAlignment="1" applyProtection="1">
      <alignment horizontal="center" vertical="center"/>
      <protection locked="0"/>
    </xf>
    <xf numFmtId="49" fontId="0" fillId="0" borderId="90" xfId="0" applyNumberFormat="1" applyFont="1" applyFill="1" applyBorder="1" applyAlignment="1" applyProtection="1">
      <alignment horizontal="center" vertical="center" wrapText="1"/>
      <protection locked="0"/>
    </xf>
    <xf numFmtId="49" fontId="0" fillId="0" borderId="91" xfId="0" applyNumberFormat="1"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49"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49" fontId="28" fillId="5" borderId="13"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4" fillId="0" borderId="61" xfId="0" applyFont="1" applyFill="1" applyBorder="1" applyAlignment="1" applyProtection="1">
      <alignment horizontal="left" vertical="top" wrapText="1"/>
      <protection locked="0"/>
    </xf>
    <xf numFmtId="0" fontId="4" fillId="0" borderId="47"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12" fillId="0" borderId="0" xfId="0" applyFont="1" applyBorder="1" applyAlignment="1" applyProtection="1">
      <alignment horizontal="right" vertical="center"/>
    </xf>
    <xf numFmtId="0" fontId="23"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7"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3" fillId="0" borderId="125" xfId="0" applyFont="1" applyFill="1" applyBorder="1" applyAlignment="1" applyProtection="1">
      <alignment horizontal="center" vertical="center"/>
    </xf>
    <xf numFmtId="0" fontId="19" fillId="4" borderId="0" xfId="0" applyFont="1" applyFill="1" applyBorder="1" applyAlignment="1" applyProtection="1">
      <alignment horizontal="center" vertical="center"/>
      <protection locked="0"/>
    </xf>
    <xf numFmtId="14" fontId="0" fillId="0" borderId="95" xfId="0" applyNumberFormat="1" applyFont="1" applyFill="1" applyBorder="1" applyAlignment="1" applyProtection="1">
      <alignment horizontal="center" vertical="center" wrapText="1"/>
      <protection locked="0"/>
    </xf>
    <xf numFmtId="14" fontId="0" fillId="0" borderId="91" xfId="0" applyNumberFormat="1"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39"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8" xfId="0" applyFont="1" applyFill="1" applyBorder="1" applyAlignment="1" applyProtection="1">
      <alignment horizontal="left" vertical="top" wrapText="1"/>
      <protection locked="0"/>
    </xf>
    <xf numFmtId="14" fontId="0" fillId="0" borderId="63" xfId="0" applyNumberFormat="1" applyFont="1" applyFill="1" applyBorder="1" applyAlignment="1" applyProtection="1">
      <alignment horizontal="center" vertical="center" wrapText="1"/>
      <protection locked="0"/>
    </xf>
    <xf numFmtId="14" fontId="0" fillId="0" borderId="96" xfId="0" applyNumberFormat="1"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3"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8" fillId="5" borderId="92" xfId="0" applyFont="1" applyFill="1" applyBorder="1" applyAlignment="1" applyProtection="1">
      <alignment horizontal="center" vertical="center" wrapText="1"/>
      <protection locked="0"/>
    </xf>
    <xf numFmtId="0" fontId="8" fillId="5" borderId="94" xfId="0"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104" xfId="0" applyFont="1" applyFill="1" applyBorder="1" applyAlignment="1" applyProtection="1">
      <alignment horizontal="center" vertical="center" wrapText="1"/>
      <protection locked="0"/>
    </xf>
    <xf numFmtId="0" fontId="4" fillId="5" borderId="103" xfId="0" applyFont="1" applyFill="1" applyBorder="1" applyAlignment="1" applyProtection="1">
      <alignment horizontal="center" vertical="center" wrapText="1"/>
      <protection locked="0"/>
    </xf>
    <xf numFmtId="0" fontId="4" fillId="5" borderId="104" xfId="0" applyFont="1" applyFill="1" applyBorder="1" applyAlignment="1" applyProtection="1">
      <alignment horizontal="center" vertical="center" wrapText="1"/>
      <protection locked="0"/>
    </xf>
    <xf numFmtId="0" fontId="12" fillId="0" borderId="106" xfId="0" applyFont="1" applyFill="1" applyBorder="1" applyAlignment="1" applyProtection="1">
      <alignment horizontal="left" vertical="top" wrapText="1"/>
      <protection locked="0"/>
    </xf>
    <xf numFmtId="0" fontId="12" fillId="0" borderId="107" xfId="0" applyFont="1" applyFill="1" applyBorder="1" applyAlignment="1" applyProtection="1">
      <alignment horizontal="left" vertical="top" wrapText="1"/>
      <protection locked="0"/>
    </xf>
    <xf numFmtId="0" fontId="12" fillId="0" borderId="108" xfId="0" applyFont="1" applyFill="1" applyBorder="1" applyAlignment="1" applyProtection="1">
      <alignment horizontal="left" vertical="top" wrapText="1"/>
      <protection locked="0"/>
    </xf>
    <xf numFmtId="0" fontId="4" fillId="0" borderId="61"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5" fillId="0" borderId="61" xfId="0" applyFont="1" applyFill="1" applyBorder="1" applyAlignment="1" applyProtection="1">
      <alignment horizontal="center" vertical="center" wrapText="1"/>
      <protection locked="0"/>
    </xf>
    <xf numFmtId="0" fontId="25" fillId="0" borderId="63" xfId="0" applyFont="1" applyFill="1" applyBorder="1" applyAlignment="1" applyProtection="1">
      <alignment horizontal="center" vertical="center" wrapText="1"/>
      <protection locked="0"/>
    </xf>
    <xf numFmtId="0" fontId="15" fillId="0" borderId="61"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5" borderId="102"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58" xfId="0" applyFont="1" applyFill="1" applyBorder="1" applyAlignment="1" applyProtection="1">
      <alignment horizontal="center" vertical="center" wrapText="1"/>
      <protection locked="0"/>
    </xf>
    <xf numFmtId="0" fontId="4" fillId="0" borderId="100"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6"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2" fillId="0" borderId="50"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left" vertical="center" wrapText="1"/>
      <protection locked="0"/>
    </xf>
    <xf numFmtId="0" fontId="8" fillId="5" borderId="46" xfId="0" applyFont="1" applyFill="1" applyBorder="1" applyAlignment="1" applyProtection="1">
      <alignment horizontal="center" vertical="center"/>
      <protection locked="0"/>
    </xf>
    <xf numFmtId="0" fontId="12" fillId="0" borderId="48" xfId="0" applyFont="1" applyFill="1" applyBorder="1" applyAlignment="1" applyProtection="1">
      <alignment horizontal="left" vertical="center" wrapText="1"/>
      <protection locked="0"/>
    </xf>
    <xf numFmtId="0" fontId="4" fillId="0" borderId="51"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6" fillId="5" borderId="0" xfId="0" applyFont="1" applyFill="1" applyBorder="1" applyAlignment="1" applyProtection="1">
      <alignment horizontal="center" vertical="center" wrapText="1"/>
      <protection locked="0"/>
    </xf>
    <xf numFmtId="0" fontId="26" fillId="5" borderId="26" xfId="0" applyFont="1" applyFill="1" applyBorder="1" applyAlignment="1" applyProtection="1">
      <alignment horizontal="center" vertical="center" wrapText="1"/>
      <protection locked="0"/>
    </xf>
    <xf numFmtId="0" fontId="15" fillId="5" borderId="86" xfId="0" applyFont="1" applyFill="1" applyBorder="1" applyAlignment="1" applyProtection="1">
      <alignment horizontal="center" vertical="center" wrapText="1"/>
      <protection locked="0"/>
    </xf>
    <xf numFmtId="0" fontId="15" fillId="5" borderId="87" xfId="0" applyFont="1" applyFill="1" applyBorder="1" applyAlignment="1" applyProtection="1">
      <alignment horizontal="center" vertical="center" wrapText="1"/>
      <protection locked="0"/>
    </xf>
    <xf numFmtId="0" fontId="15" fillId="5" borderId="88" xfId="0"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0" fontId="29" fillId="0" borderId="159" xfId="0" applyFont="1" applyBorder="1" applyAlignment="1" applyProtection="1">
      <alignment vertical="top" wrapText="1"/>
      <protection locked="0"/>
    </xf>
    <xf numFmtId="49" fontId="23" fillId="0" borderId="125"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2" fillId="0" borderId="159" xfId="0" applyFont="1" applyBorder="1" applyAlignment="1" applyProtection="1">
      <alignment vertical="top" wrapText="1"/>
      <protection locked="0"/>
    </xf>
    <xf numFmtId="0" fontId="0" fillId="0" borderId="50" xfId="0" applyNumberFormat="1" applyFont="1" applyFill="1" applyBorder="1" applyAlignment="1" applyProtection="1">
      <alignment horizontal="center" vertical="center" wrapText="1"/>
      <protection locked="0"/>
    </xf>
    <xf numFmtId="0" fontId="0" fillId="0" borderId="47" xfId="0" applyNumberFormat="1" applyFont="1" applyFill="1" applyBorder="1" applyAlignment="1" applyProtection="1">
      <alignment horizontal="center" vertical="center" wrapText="1"/>
      <protection locked="0"/>
    </xf>
    <xf numFmtId="0" fontId="0" fillId="0" borderId="90" xfId="0" applyNumberFormat="1" applyFont="1" applyFill="1" applyBorder="1" applyAlignment="1" applyProtection="1">
      <alignment horizontal="center" vertical="center" wrapText="1"/>
      <protection locked="0"/>
    </xf>
    <xf numFmtId="0" fontId="0" fillId="0" borderId="91" xfId="0" applyNumberFormat="1" applyFont="1" applyFill="1" applyBorder="1" applyAlignment="1" applyProtection="1">
      <alignment horizontal="center" vertical="center" wrapText="1"/>
      <protection locked="0"/>
    </xf>
    <xf numFmtId="0" fontId="4" fillId="0" borderId="106" xfId="0" applyFont="1" applyFill="1" applyBorder="1" applyAlignment="1" applyProtection="1">
      <alignment horizontal="center" vertical="center" wrapText="1"/>
      <protection locked="0"/>
    </xf>
    <xf numFmtId="0" fontId="4" fillId="0" borderId="108" xfId="0" applyFont="1" applyFill="1" applyBorder="1" applyAlignment="1" applyProtection="1">
      <alignment horizontal="center" vertical="center" wrapText="1"/>
      <protection locked="0"/>
    </xf>
    <xf numFmtId="0" fontId="4" fillId="0" borderId="156"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16" fillId="0" borderId="160" xfId="0" applyFont="1" applyBorder="1" applyAlignment="1" applyProtection="1">
      <alignment horizontal="left" vertical="top" wrapText="1"/>
      <protection locked="0"/>
    </xf>
    <xf numFmtId="0" fontId="16" fillId="0" borderId="161" xfId="0" applyFont="1" applyBorder="1" applyAlignment="1" applyProtection="1">
      <alignment horizontal="left" vertical="top" wrapText="1"/>
      <protection locked="0"/>
    </xf>
    <xf numFmtId="0" fontId="16" fillId="0" borderId="162"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20" xfId="0" applyFont="1" applyFill="1" applyBorder="1" applyAlignment="1" applyProtection="1">
      <alignment horizontal="left" vertical="top" wrapText="1"/>
      <protection locked="0"/>
    </xf>
    <xf numFmtId="0" fontId="16" fillId="0" borderId="121"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39"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left" vertical="top" wrapText="1"/>
      <protection locked="0"/>
    </xf>
    <xf numFmtId="0" fontId="16" fillId="0" borderId="120" xfId="0" applyFont="1" applyFill="1" applyBorder="1" applyAlignment="1" applyProtection="1">
      <alignment horizontal="center" wrapText="1"/>
      <protection locked="0"/>
    </xf>
    <xf numFmtId="0" fontId="16" fillId="0" borderId="121"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39" xfId="0" applyFont="1" applyFill="1" applyBorder="1" applyAlignment="1" applyProtection="1">
      <alignment horizontal="center" wrapText="1"/>
      <protection locked="0"/>
    </xf>
    <xf numFmtId="0" fontId="16" fillId="0" borderId="122" xfId="0" applyFont="1" applyFill="1" applyBorder="1" applyAlignment="1" applyProtection="1">
      <alignment horizontal="center" wrapText="1"/>
      <protection locked="0"/>
    </xf>
    <xf numFmtId="0" fontId="37" fillId="0" borderId="139" xfId="0" applyFont="1" applyFill="1" applyBorder="1" applyAlignment="1" applyProtection="1">
      <alignment horizontal="center" vertical="center" wrapText="1"/>
      <protection locked="0"/>
    </xf>
    <xf numFmtId="0" fontId="37" fillId="0" borderId="121" xfId="0" applyFont="1" applyFill="1" applyBorder="1" applyAlignment="1" applyProtection="1">
      <alignment horizontal="center" vertical="center" wrapText="1"/>
      <protection locked="0"/>
    </xf>
    <xf numFmtId="0" fontId="37" fillId="0" borderId="143" xfId="0" applyFont="1" applyFill="1" applyBorder="1" applyAlignment="1" applyProtection="1">
      <alignment horizontal="center" vertical="center" wrapText="1"/>
      <protection locked="0"/>
    </xf>
    <xf numFmtId="0" fontId="16" fillId="0" borderId="126"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37" fillId="0" borderId="115" xfId="0" applyFont="1" applyFill="1" applyBorder="1" applyAlignment="1" applyProtection="1">
      <alignment horizontal="center" vertical="center" wrapText="1"/>
      <protection locked="0"/>
    </xf>
    <xf numFmtId="0" fontId="37" fillId="0" borderId="146" xfId="0" applyFont="1" applyFill="1" applyBorder="1" applyAlignment="1" applyProtection="1">
      <alignment horizontal="center" vertical="center" wrapText="1"/>
      <protection locked="0"/>
    </xf>
    <xf numFmtId="0" fontId="16" fillId="0" borderId="129" xfId="0" applyFont="1" applyFill="1" applyBorder="1" applyAlignment="1" applyProtection="1">
      <alignment horizontal="center" wrapText="1"/>
      <protection locked="0"/>
    </xf>
    <xf numFmtId="0" fontId="16" fillId="0" borderId="113" xfId="0" applyFont="1" applyFill="1" applyBorder="1" applyAlignment="1" applyProtection="1">
      <alignment horizontal="center" wrapText="1"/>
      <protection locked="0"/>
    </xf>
    <xf numFmtId="0" fontId="16" fillId="0" borderId="130" xfId="0" applyFont="1" applyFill="1" applyBorder="1" applyAlignment="1" applyProtection="1">
      <alignment horizontal="center" wrapText="1"/>
      <protection locked="0"/>
    </xf>
    <xf numFmtId="0" fontId="16" fillId="0" borderId="129" xfId="0" applyFont="1" applyFill="1" applyBorder="1" applyAlignment="1" applyProtection="1">
      <alignment horizontal="left" vertical="top" wrapText="1"/>
      <protection locked="0"/>
    </xf>
    <xf numFmtId="0" fontId="16" fillId="0" borderId="113"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6"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6" fillId="5" borderId="111" xfId="0" applyFont="1" applyFill="1" applyBorder="1" applyAlignment="1" applyProtection="1">
      <alignment horizontal="center" vertical="center" wrapText="1"/>
      <protection locked="0"/>
    </xf>
    <xf numFmtId="49" fontId="28"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8" fillId="5" borderId="111" xfId="0" applyNumberFormat="1" applyFont="1" applyFill="1" applyBorder="1" applyAlignment="1" applyProtection="1">
      <alignment horizontal="center" vertical="center" wrapText="1"/>
      <protection locked="0"/>
    </xf>
    <xf numFmtId="0" fontId="23"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2" fillId="0" borderId="7" xfId="0" applyFont="1" applyBorder="1" applyAlignment="1" applyProtection="1">
      <alignment horizontal="left" vertical="center"/>
    </xf>
    <xf numFmtId="0" fontId="23" fillId="0" borderId="7" xfId="0" applyFont="1" applyBorder="1" applyAlignment="1" applyProtection="1">
      <alignment horizontal="left" vertical="center"/>
    </xf>
    <xf numFmtId="0" fontId="36" fillId="0" borderId="7" xfId="0" applyFont="1" applyBorder="1" applyAlignment="1" applyProtection="1">
      <alignment horizontal="left" vertical="center"/>
    </xf>
    <xf numFmtId="0" fontId="23" fillId="0" borderId="7" xfId="0" applyFont="1" applyFill="1" applyBorder="1" applyAlignment="1" applyProtection="1">
      <alignment horizontal="left" vertical="center"/>
    </xf>
    <xf numFmtId="0" fontId="15" fillId="5" borderId="147"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4" fillId="0" borderId="113" xfId="0" applyFont="1" applyFill="1" applyBorder="1" applyAlignment="1" applyProtection="1">
      <alignment horizontal="center" vertical="center" wrapText="1"/>
      <protection locked="0"/>
    </xf>
    <xf numFmtId="0" fontId="16" fillId="0" borderId="151"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8" fillId="0" borderId="113" xfId="0" applyFont="1" applyFill="1" applyBorder="1" applyAlignment="1" applyProtection="1">
      <alignment horizontal="left" vertical="center" wrapText="1"/>
      <protection locked="0"/>
    </xf>
    <xf numFmtId="0" fontId="8" fillId="0" borderId="113" xfId="0" applyFont="1" applyFill="1" applyBorder="1" applyAlignment="1" applyProtection="1">
      <alignment horizontal="left" vertical="center"/>
      <protection locked="0"/>
    </xf>
    <xf numFmtId="0" fontId="4" fillId="5" borderId="120" xfId="0" applyFont="1" applyFill="1" applyBorder="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40" xfId="0" applyFont="1" applyFill="1" applyBorder="1" applyAlignment="1" applyProtection="1">
      <alignment horizontal="center" vertical="center" wrapText="1"/>
      <protection locked="0"/>
    </xf>
    <xf numFmtId="0" fontId="4" fillId="5" borderId="141"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34" fillId="5" borderId="144" xfId="0" applyFont="1" applyFill="1" applyBorder="1" applyAlignment="1" applyProtection="1">
      <alignment horizontal="center" vertical="center" wrapText="1"/>
      <protection locked="0"/>
    </xf>
    <xf numFmtId="0" fontId="34" fillId="5" borderId="123" xfId="0" applyFont="1" applyFill="1" applyBorder="1" applyAlignment="1" applyProtection="1">
      <alignment horizontal="center" vertical="center" wrapText="1"/>
      <protection locked="0"/>
    </xf>
    <xf numFmtId="0" fontId="34" fillId="5" borderId="145" xfId="0" applyFont="1" applyFill="1" applyBorder="1" applyAlignment="1" applyProtection="1">
      <alignment horizontal="center" vertical="center" wrapText="1"/>
      <protection locked="0"/>
    </xf>
    <xf numFmtId="0" fontId="34" fillId="5" borderId="129" xfId="0" applyFont="1" applyFill="1" applyBorder="1" applyAlignment="1" applyProtection="1">
      <alignment horizontal="center" vertical="center" wrapText="1"/>
      <protection locked="0"/>
    </xf>
    <xf numFmtId="0" fontId="34" fillId="5" borderId="113" xfId="0" applyFont="1" applyFill="1" applyBorder="1" applyAlignment="1" applyProtection="1">
      <alignment horizontal="center" vertical="center" wrapText="1"/>
      <protection locked="0"/>
    </xf>
    <xf numFmtId="0" fontId="34" fillId="5" borderId="130" xfId="0" applyFont="1" applyFill="1" applyBorder="1" applyAlignment="1" applyProtection="1">
      <alignment horizontal="center" vertical="center" wrapText="1"/>
      <protection locked="0"/>
    </xf>
    <xf numFmtId="0" fontId="34" fillId="5" borderId="131" xfId="0" applyFont="1" applyFill="1" applyBorder="1" applyAlignment="1" applyProtection="1">
      <alignment horizontal="center" vertical="center" wrapText="1"/>
      <protection locked="0"/>
    </xf>
    <xf numFmtId="0" fontId="34" fillId="5" borderId="132" xfId="0" applyFont="1" applyFill="1" applyBorder="1" applyAlignment="1" applyProtection="1">
      <alignment horizontal="center" vertical="center" wrapText="1"/>
      <protection locked="0"/>
    </xf>
    <xf numFmtId="0" fontId="34" fillId="5" borderId="133" xfId="0" applyFont="1" applyFill="1" applyBorder="1" applyAlignment="1" applyProtection="1">
      <alignment horizontal="center" vertical="center" wrapText="1"/>
      <protection locked="0"/>
    </xf>
    <xf numFmtId="0" fontId="19" fillId="4" borderId="124" xfId="0"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13"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1"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6" fillId="5" borderId="23" xfId="0" applyFont="1" applyFill="1" applyBorder="1" applyAlignment="1" applyProtection="1">
      <alignment horizontal="center" vertical="center" wrapText="1"/>
      <protection locked="0"/>
    </xf>
    <xf numFmtId="0" fontId="26" fillId="5" borderId="24" xfId="0" applyFont="1" applyFill="1" applyBorder="1" applyAlignment="1" applyProtection="1">
      <alignment horizontal="center" vertical="center" wrapText="1"/>
      <protection locked="0"/>
    </xf>
    <xf numFmtId="0" fontId="4" fillId="0" borderId="139" xfId="0" applyFont="1" applyFill="1" applyBorder="1" applyAlignment="1" applyProtection="1">
      <alignment horizontal="center" vertical="center" wrapText="1"/>
      <protection locked="0"/>
    </xf>
    <xf numFmtId="0" fontId="4" fillId="0" borderId="121"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53" xfId="0" applyFont="1" applyFill="1" applyBorder="1" applyAlignment="1" applyProtection="1">
      <alignment horizontal="center" vertical="center" wrapText="1"/>
      <protection locked="0"/>
    </xf>
    <xf numFmtId="0" fontId="4" fillId="0" borderId="154"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34" fillId="5" borderId="148" xfId="0" applyFont="1" applyFill="1" applyBorder="1" applyAlignment="1" applyProtection="1">
      <alignment horizontal="center" vertical="center" wrapText="1"/>
      <protection locked="0"/>
    </xf>
    <xf numFmtId="0" fontId="34" fillId="5" borderId="149" xfId="0" applyFont="1" applyFill="1" applyBorder="1" applyAlignment="1" applyProtection="1">
      <alignment horizontal="center" vertical="center" wrapText="1"/>
      <protection locked="0"/>
    </xf>
    <xf numFmtId="0" fontId="34" fillId="5" borderId="150" xfId="0" applyFont="1" applyFill="1" applyBorder="1" applyAlignment="1" applyProtection="1">
      <alignment horizontal="center" vertical="center" wrapText="1"/>
      <protection locked="0"/>
    </xf>
    <xf numFmtId="0" fontId="34" fillId="5" borderId="136" xfId="0" applyFont="1" applyFill="1" applyBorder="1" applyAlignment="1" applyProtection="1">
      <alignment horizontal="center" vertical="center" wrapText="1"/>
      <protection locked="0"/>
    </xf>
    <xf numFmtId="0" fontId="34" fillId="5" borderId="137" xfId="0" applyFont="1" applyFill="1" applyBorder="1" applyAlignment="1" applyProtection="1">
      <alignment horizontal="center" vertical="center" wrapText="1"/>
      <protection locked="0"/>
    </xf>
    <xf numFmtId="0" fontId="34" fillId="5" borderId="138" xfId="0" applyFont="1" applyFill="1" applyBorder="1" applyAlignment="1" applyProtection="1">
      <alignment horizontal="center" vertical="center" wrapText="1"/>
      <protection locked="0"/>
    </xf>
    <xf numFmtId="0" fontId="15" fillId="5" borderId="126"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top" wrapText="1"/>
      <protection locked="0"/>
    </xf>
    <xf numFmtId="0" fontId="15" fillId="5" borderId="128" xfId="0" applyFont="1" applyFill="1" applyBorder="1" applyAlignment="1" applyProtection="1">
      <alignment horizontal="center" vertical="top" wrapText="1"/>
      <protection locked="0"/>
    </xf>
    <xf numFmtId="0" fontId="16" fillId="0" borderId="151"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52" xfId="0" applyFont="1" applyFill="1" applyBorder="1" applyAlignment="1" applyProtection="1">
      <alignment horizontal="left" vertical="top" wrapText="1"/>
      <protection locked="0"/>
    </xf>
    <xf numFmtId="0" fontId="15" fillId="5" borderId="114" xfId="0" applyFont="1" applyFill="1" applyBorder="1" applyAlignment="1" applyProtection="1">
      <alignment horizontal="center" vertical="center" wrapText="1"/>
      <protection locked="0"/>
    </xf>
    <xf numFmtId="0" fontId="15" fillId="5" borderId="115" xfId="0" applyFont="1" applyFill="1" applyBorder="1" applyAlignment="1" applyProtection="1">
      <alignment horizontal="center" vertical="center"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35" fillId="0" borderId="129" xfId="0" applyFont="1" applyFill="1" applyBorder="1" applyAlignment="1" applyProtection="1">
      <alignment horizontal="center" wrapText="1"/>
      <protection locked="0"/>
    </xf>
    <xf numFmtId="0" fontId="35" fillId="0" borderId="113" xfId="0" applyFont="1" applyFill="1" applyBorder="1" applyAlignment="1" applyProtection="1">
      <alignment horizontal="center" wrapText="1"/>
      <protection locked="0"/>
    </xf>
    <xf numFmtId="0" fontId="35" fillId="0" borderId="130" xfId="0" applyFont="1" applyFill="1" applyBorder="1" applyAlignment="1" applyProtection="1">
      <alignment horizontal="center" wrapText="1"/>
      <protection locked="0"/>
    </xf>
    <xf numFmtId="0" fontId="35" fillId="0" borderId="131" xfId="0" applyFont="1" applyFill="1" applyBorder="1" applyAlignment="1" applyProtection="1">
      <alignment horizontal="center" wrapText="1"/>
      <protection locked="0"/>
    </xf>
    <xf numFmtId="0" fontId="35" fillId="0" borderId="132" xfId="0" applyFont="1" applyFill="1" applyBorder="1" applyAlignment="1" applyProtection="1">
      <alignment horizontal="center" wrapText="1"/>
      <protection locked="0"/>
    </xf>
    <xf numFmtId="0" fontId="35" fillId="0" borderId="133" xfId="0" applyFont="1" applyFill="1" applyBorder="1" applyAlignment="1" applyProtection="1">
      <alignment horizontal="center" wrapText="1"/>
      <protection locked="0"/>
    </xf>
    <xf numFmtId="15" fontId="21" fillId="0" borderId="126" xfId="0" applyNumberFormat="1" applyFont="1" applyFill="1" applyBorder="1" applyAlignment="1" applyProtection="1">
      <alignment horizontal="center" vertical="center" wrapText="1"/>
      <protection locked="0"/>
    </xf>
    <xf numFmtId="0" fontId="21" fillId="0" borderId="127" xfId="0" applyFont="1" applyFill="1" applyBorder="1" applyAlignment="1" applyProtection="1">
      <alignment horizontal="center" vertical="center" wrapText="1"/>
      <protection locked="0"/>
    </xf>
    <xf numFmtId="0" fontId="21" fillId="0" borderId="128" xfId="0" applyFont="1" applyFill="1" applyBorder="1" applyAlignment="1" applyProtection="1">
      <alignment horizontal="center" vertical="center" wrapText="1"/>
      <protection locked="0"/>
    </xf>
    <xf numFmtId="0" fontId="35" fillId="0" borderId="153" xfId="0" applyFont="1" applyFill="1" applyBorder="1" applyAlignment="1" applyProtection="1">
      <alignment horizontal="center" wrapText="1"/>
      <protection locked="0"/>
    </xf>
    <xf numFmtId="0" fontId="35" fillId="0" borderId="154" xfId="0" applyFont="1" applyFill="1" applyBorder="1" applyAlignment="1" applyProtection="1">
      <alignment horizontal="center" wrapText="1"/>
      <protection locked="0"/>
    </xf>
    <xf numFmtId="0" fontId="35" fillId="0" borderId="155" xfId="0" applyFont="1" applyFill="1" applyBorder="1" applyAlignment="1" applyProtection="1">
      <alignment horizontal="center" wrapText="1"/>
      <protection locked="0"/>
    </xf>
    <xf numFmtId="0" fontId="35" fillId="0" borderId="126" xfId="0" applyFont="1" applyFill="1" applyBorder="1" applyAlignment="1" applyProtection="1">
      <alignment horizontal="center" wrapText="1"/>
      <protection locked="0"/>
    </xf>
    <xf numFmtId="0" fontId="35" fillId="0" borderId="127" xfId="0" applyFont="1" applyFill="1" applyBorder="1" applyAlignment="1" applyProtection="1">
      <alignment horizontal="center" wrapText="1"/>
      <protection locked="0"/>
    </xf>
    <xf numFmtId="0" fontId="35" fillId="0" borderId="128" xfId="0" applyFont="1" applyFill="1" applyBorder="1" applyAlignment="1" applyProtection="1">
      <alignment horizontal="center" wrapText="1"/>
      <protection locked="0"/>
    </xf>
    <xf numFmtId="0" fontId="21" fillId="0" borderId="126" xfId="0" applyFont="1" applyFill="1" applyBorder="1" applyAlignment="1" applyProtection="1">
      <alignment horizontal="center" vertical="center" wrapText="1"/>
      <protection locked="0"/>
    </xf>
    <xf numFmtId="0" fontId="34" fillId="5" borderId="134"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4" fillId="5" borderId="135" xfId="0" applyFont="1" applyFill="1" applyBorder="1" applyAlignment="1" applyProtection="1">
      <alignment horizontal="center" vertical="center" wrapText="1"/>
      <protection locked="0"/>
    </xf>
    <xf numFmtId="0" fontId="16" fillId="0" borderId="152" xfId="0" applyFont="1" applyFill="1" applyBorder="1" applyAlignment="1" applyProtection="1">
      <alignment horizontal="center" wrapText="1"/>
      <protection locked="0"/>
    </xf>
    <xf numFmtId="17" fontId="4" fillId="0" borderId="39" xfId="0" applyNumberFormat="1" applyFont="1" applyFill="1" applyBorder="1" applyAlignment="1" applyProtection="1">
      <alignment horizontal="center" vertical="center" wrapText="1"/>
      <protection locked="0"/>
    </xf>
    <xf numFmtId="16" fontId="4" fillId="0" borderId="39" xfId="0" applyNumberFormat="1" applyFont="1" applyFill="1" applyBorder="1" applyAlignment="1" applyProtection="1">
      <alignment horizontal="center"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6/relationships/vbaProject" Target="vbaProject.bin"/></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7"/>
  <sheetViews>
    <sheetView showGridLines="0" view="pageBreakPreview" topLeftCell="A49" zoomScale="110" zoomScaleNormal="110" zoomScaleSheetLayoutView="110" workbookViewId="0">
      <selection activeCell="B27" sqref="B27:Z2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6" t="s">
        <v>0</v>
      </c>
      <c r="F2" s="246"/>
      <c r="G2" s="246"/>
      <c r="H2" s="246"/>
      <c r="I2" s="246"/>
      <c r="J2" s="246"/>
      <c r="K2" s="246"/>
      <c r="L2" s="246"/>
      <c r="M2" s="246"/>
      <c r="N2" s="246"/>
      <c r="O2" s="246"/>
      <c r="P2" s="246"/>
      <c r="Q2" s="246"/>
      <c r="R2" s="246"/>
      <c r="S2" s="246"/>
      <c r="T2" s="246"/>
      <c r="U2" s="246"/>
      <c r="V2" s="246"/>
      <c r="W2" s="246"/>
      <c r="X2" s="246"/>
      <c r="Y2" s="246"/>
      <c r="Z2" s="246"/>
      <c r="AA2" s="63"/>
    </row>
    <row r="3" spans="1:28" s="29" customFormat="1" ht="12" customHeight="1" x14ac:dyDescent="0.25">
      <c r="A3" s="60"/>
      <c r="B3" s="61"/>
      <c r="C3" s="61"/>
      <c r="D3" s="62"/>
      <c r="E3" s="61"/>
      <c r="F3" s="64"/>
      <c r="G3" s="64"/>
      <c r="H3" s="64"/>
      <c r="I3" s="64"/>
      <c r="J3" s="64"/>
      <c r="K3" s="64"/>
      <c r="L3" s="64"/>
      <c r="M3" s="264" t="s">
        <v>182</v>
      </c>
      <c r="N3" s="264"/>
      <c r="O3" s="264"/>
      <c r="P3" s="264"/>
      <c r="Q3" s="264"/>
      <c r="R3" s="264"/>
      <c r="S3" s="264"/>
      <c r="T3" s="264"/>
      <c r="U3" s="264"/>
      <c r="V3" s="264"/>
      <c r="W3" s="264"/>
      <c r="X3" s="264"/>
      <c r="Y3" s="264"/>
      <c r="Z3" s="264"/>
      <c r="AA3" s="63"/>
    </row>
    <row r="4" spans="1:28" s="29" customFormat="1" ht="14.25" customHeight="1" x14ac:dyDescent="0.25">
      <c r="A4" s="60"/>
      <c r="B4" s="61"/>
      <c r="C4" s="61"/>
      <c r="D4" s="62"/>
      <c r="E4" s="61"/>
      <c r="F4" s="64"/>
      <c r="G4" s="64"/>
      <c r="H4" s="64"/>
      <c r="I4" s="64"/>
      <c r="J4" s="64"/>
      <c r="K4" s="64"/>
      <c r="L4" s="64"/>
      <c r="M4" s="263" t="s">
        <v>178</v>
      </c>
      <c r="N4" s="263"/>
      <c r="O4" s="263"/>
      <c r="P4" s="263"/>
      <c r="Q4" s="263"/>
      <c r="R4" s="263"/>
      <c r="S4" s="263"/>
      <c r="T4" s="263"/>
      <c r="U4" s="263"/>
      <c r="V4" s="263"/>
      <c r="W4" s="263"/>
      <c r="X4" s="263"/>
      <c r="Y4" s="263"/>
      <c r="Z4" s="263"/>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154" t="s">
        <v>1</v>
      </c>
      <c r="C7" s="154"/>
      <c r="D7" s="154"/>
      <c r="E7" s="153" t="s">
        <v>6</v>
      </c>
      <c r="F7" s="153"/>
      <c r="G7" s="153"/>
      <c r="H7" s="153"/>
      <c r="I7" s="153"/>
      <c r="J7" s="153"/>
      <c r="K7" s="154" t="s">
        <v>7</v>
      </c>
      <c r="L7" s="154"/>
      <c r="M7" s="154"/>
      <c r="N7" s="154"/>
      <c r="O7" s="154"/>
      <c r="P7" s="153" t="s">
        <v>250</v>
      </c>
      <c r="Q7" s="153"/>
      <c r="R7" s="153"/>
      <c r="S7" s="153"/>
      <c r="T7" s="154" t="s">
        <v>3</v>
      </c>
      <c r="U7" s="154"/>
      <c r="V7" s="154"/>
      <c r="W7" s="154"/>
      <c r="X7" s="247">
        <v>5</v>
      </c>
      <c r="Y7" s="247"/>
      <c r="Z7" s="247"/>
      <c r="AA7" s="74"/>
      <c r="AB7" s="140"/>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154" t="s">
        <v>5</v>
      </c>
      <c r="C9" s="154"/>
      <c r="D9" s="154"/>
      <c r="E9" s="265" t="s">
        <v>42</v>
      </c>
      <c r="F9" s="265"/>
      <c r="G9" s="265"/>
      <c r="H9" s="265"/>
      <c r="I9" s="265"/>
      <c r="J9" s="265"/>
      <c r="K9" s="154" t="s">
        <v>2</v>
      </c>
      <c r="L9" s="154"/>
      <c r="M9" s="154"/>
      <c r="N9" s="154"/>
      <c r="O9" s="154"/>
      <c r="P9" s="151" t="s">
        <v>290</v>
      </c>
      <c r="Q9" s="151"/>
      <c r="R9" s="151"/>
      <c r="S9" s="151"/>
      <c r="T9" s="152" t="s">
        <v>4</v>
      </c>
      <c r="U9" s="152"/>
      <c r="V9" s="152"/>
      <c r="W9" s="152"/>
      <c r="X9" s="247" t="s">
        <v>72</v>
      </c>
      <c r="Y9" s="247"/>
      <c r="Z9" s="247"/>
      <c r="AA9" s="74"/>
      <c r="AB9" s="140"/>
    </row>
    <row r="10" spans="1:28" ht="5.25" customHeight="1" thickBot="1" x14ac:dyDescent="0.35">
      <c r="B10" s="98"/>
      <c r="C10" s="99"/>
      <c r="E10" s="100"/>
      <c r="F10" s="101"/>
      <c r="G10" s="101"/>
      <c r="H10" s="101"/>
      <c r="I10" s="101"/>
      <c r="J10" s="102"/>
      <c r="K10" s="102"/>
      <c r="L10" s="98"/>
      <c r="M10" s="99"/>
      <c r="N10" s="101"/>
      <c r="O10" s="101"/>
      <c r="Q10" s="100"/>
      <c r="R10" s="101"/>
      <c r="S10" s="101"/>
      <c r="T10" s="101"/>
      <c r="AA10" s="29"/>
      <c r="AB10" s="29"/>
    </row>
    <row r="11" spans="1:28" ht="22.5" customHeight="1" thickTop="1" thickBot="1" x14ac:dyDescent="0.3">
      <c r="B11" s="188" t="s">
        <v>83</v>
      </c>
      <c r="C11" s="248"/>
      <c r="D11" s="189"/>
      <c r="E11" s="185" t="s">
        <v>210</v>
      </c>
      <c r="F11" s="187"/>
      <c r="G11" s="187"/>
      <c r="H11" s="187"/>
      <c r="I11" s="187"/>
      <c r="J11" s="187"/>
      <c r="K11" s="187"/>
      <c r="L11" s="187"/>
      <c r="M11" s="187"/>
      <c r="N11" s="248" t="s">
        <v>164</v>
      </c>
      <c r="O11" s="248"/>
      <c r="P11" s="248"/>
      <c r="Q11" s="335" t="s">
        <v>70</v>
      </c>
      <c r="R11" s="335"/>
      <c r="S11" s="335"/>
      <c r="T11" s="335"/>
      <c r="U11" s="335"/>
      <c r="V11" s="335"/>
      <c r="W11" s="335"/>
      <c r="X11" s="335"/>
      <c r="Y11" s="335"/>
      <c r="Z11" s="336"/>
      <c r="AA11" s="29"/>
      <c r="AB11" s="29"/>
    </row>
    <row r="12" spans="1:28" s="85" customFormat="1" ht="27" customHeight="1" thickTop="1" thickBot="1" x14ac:dyDescent="0.25">
      <c r="A12" s="11"/>
      <c r="B12" s="188" t="s">
        <v>120</v>
      </c>
      <c r="C12" s="248"/>
      <c r="D12" s="189"/>
      <c r="E12" s="236" t="s">
        <v>329</v>
      </c>
      <c r="F12" s="340"/>
      <c r="G12" s="340"/>
      <c r="H12" s="340"/>
      <c r="I12" s="340"/>
      <c r="J12" s="340"/>
      <c r="K12" s="340"/>
      <c r="L12" s="340"/>
      <c r="M12" s="340"/>
      <c r="N12" s="340"/>
      <c r="O12" s="248" t="s">
        <v>135</v>
      </c>
      <c r="P12" s="248"/>
      <c r="Q12" s="259" t="s">
        <v>330</v>
      </c>
      <c r="R12" s="259"/>
      <c r="S12" s="248" t="s">
        <v>80</v>
      </c>
      <c r="T12" s="248"/>
      <c r="U12" s="176" t="s">
        <v>331</v>
      </c>
      <c r="V12" s="177"/>
      <c r="W12" s="188" t="s">
        <v>136</v>
      </c>
      <c r="X12" s="248"/>
      <c r="Y12" s="236" t="s">
        <v>328</v>
      </c>
      <c r="Z12" s="237"/>
      <c r="AA12" s="103"/>
    </row>
    <row r="13" spans="1:28" s="85" customFormat="1" ht="22.5" customHeight="1" thickTop="1" thickBot="1" x14ac:dyDescent="0.25">
      <c r="A13" s="11"/>
      <c r="B13" s="188" t="s">
        <v>82</v>
      </c>
      <c r="C13" s="248"/>
      <c r="D13" s="189"/>
      <c r="E13" s="174" t="s">
        <v>332</v>
      </c>
      <c r="F13" s="175"/>
      <c r="G13" s="175"/>
      <c r="H13" s="175"/>
      <c r="I13" s="175"/>
      <c r="J13" s="188" t="s">
        <v>163</v>
      </c>
      <c r="K13" s="248"/>
      <c r="L13" s="189"/>
      <c r="M13" s="185" t="s">
        <v>334</v>
      </c>
      <c r="N13" s="186"/>
      <c r="O13" s="185" t="s">
        <v>335</v>
      </c>
      <c r="P13" s="186"/>
      <c r="Q13" s="185" t="s">
        <v>336</v>
      </c>
      <c r="R13" s="186"/>
      <c r="S13" s="185" t="s">
        <v>337</v>
      </c>
      <c r="T13" s="186"/>
      <c r="U13" s="188" t="s">
        <v>84</v>
      </c>
      <c r="V13" s="189"/>
      <c r="W13" s="185" t="s">
        <v>278</v>
      </c>
      <c r="X13" s="187"/>
      <c r="Y13" s="187"/>
      <c r="Z13" s="186"/>
      <c r="AA13" s="103"/>
    </row>
    <row r="14" spans="1:28" s="85" customFormat="1" ht="22.5" customHeight="1" thickTop="1" thickBot="1" x14ac:dyDescent="0.3">
      <c r="A14" s="11"/>
      <c r="B14" s="188" t="s">
        <v>121</v>
      </c>
      <c r="C14" s="248"/>
      <c r="D14" s="189"/>
      <c r="E14" s="174" t="s">
        <v>333</v>
      </c>
      <c r="F14" s="175"/>
      <c r="G14" s="175"/>
      <c r="H14" s="175"/>
      <c r="I14" s="175"/>
      <c r="J14" s="175"/>
      <c r="K14" s="175"/>
      <c r="L14" s="175"/>
      <c r="M14" s="175"/>
      <c r="N14" s="175"/>
      <c r="O14" s="175"/>
      <c r="P14" s="175"/>
      <c r="Q14" s="175"/>
      <c r="R14" s="175"/>
      <c r="S14" s="175"/>
      <c r="T14" s="175"/>
      <c r="U14" s="175"/>
      <c r="V14" s="175"/>
      <c r="W14" s="175"/>
      <c r="X14" s="175"/>
      <c r="Y14" s="175"/>
      <c r="Z14" s="175"/>
      <c r="AA14" s="104"/>
    </row>
    <row r="15" spans="1:28" s="85" customFormat="1" ht="21" customHeight="1" thickTop="1" thickBot="1" x14ac:dyDescent="0.3">
      <c r="A15" s="11"/>
      <c r="B15" s="260" t="s">
        <v>178</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4"/>
    </row>
    <row r="16" spans="1:28" s="27" customFormat="1" ht="3" customHeight="1" thickTop="1" thickBot="1" x14ac:dyDescent="0.3"/>
    <row r="17" spans="1:27" s="27" customFormat="1" ht="21" customHeight="1" thickTop="1" x14ac:dyDescent="0.25">
      <c r="B17" s="253" t="s">
        <v>131</v>
      </c>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5"/>
    </row>
    <row r="18" spans="1:27" s="27" customFormat="1" ht="29.25" customHeight="1" x14ac:dyDescent="0.25">
      <c r="B18" s="250" t="s">
        <v>292</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2"/>
    </row>
    <row r="19" spans="1:27" s="27" customFormat="1" ht="3.75" customHeight="1" thickBot="1" x14ac:dyDescent="0.3"/>
    <row r="20" spans="1:27" s="27" customFormat="1" ht="21" customHeight="1" thickTop="1" x14ac:dyDescent="0.25">
      <c r="B20" s="253" t="s">
        <v>179</v>
      </c>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5"/>
    </row>
    <row r="21" spans="1:27" s="27" customFormat="1" ht="30.75" customHeight="1" x14ac:dyDescent="0.25">
      <c r="B21" s="256" t="s">
        <v>293</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8"/>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53" t="s">
        <v>183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5"/>
    </row>
    <row r="24" spans="1:27" s="27" customFormat="1" ht="30.75" customHeight="1" x14ac:dyDescent="0.25">
      <c r="B24" s="256" t="s">
        <v>294</v>
      </c>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8"/>
    </row>
    <row r="25" spans="1:27" s="27" customFormat="1" ht="4.5" customHeight="1" thickBot="1" x14ac:dyDescent="0.3"/>
    <row r="26" spans="1:27" s="85" customFormat="1" ht="16.5" thickTop="1" x14ac:dyDescent="0.25">
      <c r="A26" s="11"/>
      <c r="B26" s="253" t="s">
        <v>184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5"/>
      <c r="AA26" s="104"/>
    </row>
    <row r="27" spans="1:27" s="85" customFormat="1" ht="30" customHeight="1" x14ac:dyDescent="0.2">
      <c r="A27" s="11"/>
      <c r="B27" s="256" t="s">
        <v>295</v>
      </c>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8"/>
      <c r="AA27" s="103"/>
    </row>
    <row r="28" spans="1:27" s="85" customFormat="1" ht="3" customHeight="1" thickBot="1" x14ac:dyDescent="0.25">
      <c r="A28" s="11"/>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03"/>
    </row>
    <row r="29" spans="1:27" s="85" customFormat="1" ht="30" customHeight="1" thickBot="1" x14ac:dyDescent="0.25">
      <c r="A29" s="11"/>
      <c r="B29" s="337" t="s">
        <v>132</v>
      </c>
      <c r="C29" s="338"/>
      <c r="D29" s="338"/>
      <c r="E29" s="338"/>
      <c r="F29" s="338"/>
      <c r="G29" s="339"/>
      <c r="H29" s="141">
        <v>1</v>
      </c>
      <c r="I29" s="234" t="s">
        <v>296</v>
      </c>
      <c r="J29" s="234"/>
      <c r="K29" s="234"/>
      <c r="L29" s="234"/>
      <c r="M29" s="234"/>
      <c r="N29" s="234"/>
      <c r="O29" s="234"/>
      <c r="P29" s="234"/>
      <c r="Q29" s="234"/>
      <c r="R29" s="234"/>
      <c r="S29" s="234"/>
      <c r="T29" s="234"/>
      <c r="U29" s="234"/>
      <c r="V29" s="234"/>
      <c r="W29" s="234"/>
      <c r="X29" s="234"/>
      <c r="Y29" s="234"/>
      <c r="Z29" s="235"/>
      <c r="AA29" s="103"/>
    </row>
    <row r="30" spans="1:27" s="85" customFormat="1" ht="5.25" customHeight="1" x14ac:dyDescent="0.2">
      <c r="A30" s="11"/>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03"/>
    </row>
    <row r="31" spans="1:27" s="85" customFormat="1" ht="18.75" customHeight="1" x14ac:dyDescent="0.25">
      <c r="A31" s="11"/>
      <c r="B31" s="249" t="s">
        <v>185</v>
      </c>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104"/>
    </row>
    <row r="32" spans="1:27" s="85" customFormat="1" ht="30.75" customHeight="1" x14ac:dyDescent="0.2">
      <c r="A32" s="11"/>
      <c r="B32" s="250" t="s">
        <v>297</v>
      </c>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2"/>
      <c r="AA32" s="103"/>
    </row>
    <row r="33" spans="1:252" s="85" customFormat="1" ht="3" customHeight="1" x14ac:dyDescent="0.2">
      <c r="A33" s="11"/>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03"/>
    </row>
    <row r="34" spans="1:252" s="85" customFormat="1" ht="15" customHeight="1" x14ac:dyDescent="0.2">
      <c r="A34" s="11"/>
      <c r="B34" s="150" t="s">
        <v>85</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03"/>
    </row>
    <row r="35" spans="1:252" s="85" customFormat="1" ht="4.5" customHeight="1" x14ac:dyDescent="0.2">
      <c r="A35" s="11"/>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03"/>
    </row>
    <row r="36" spans="1:252" s="85" customFormat="1" ht="30" customHeight="1" x14ac:dyDescent="0.2">
      <c r="A36" s="11"/>
      <c r="B36" s="332" t="s">
        <v>298</v>
      </c>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4"/>
      <c r="AA36" s="103"/>
    </row>
    <row r="37" spans="1:252" s="8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3"/>
    </row>
    <row r="38" spans="1:252" s="85" customFormat="1" ht="2.25" customHeight="1" thickBot="1" x14ac:dyDescent="0.25">
      <c r="A38" s="11"/>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03"/>
    </row>
    <row r="39" spans="1:252" s="85" customFormat="1" ht="21" customHeight="1" thickTop="1" thickBot="1" x14ac:dyDescent="0.3">
      <c r="A39" s="11"/>
      <c r="B39" s="190" t="s">
        <v>186</v>
      </c>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2"/>
      <c r="AA39" s="104"/>
    </row>
    <row r="40" spans="1:252" s="85" customFormat="1" ht="2.25" customHeight="1" thickTop="1" x14ac:dyDescent="0.2">
      <c r="A40" s="11"/>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03"/>
    </row>
    <row r="41" spans="1:252" s="85" customFormat="1" ht="26.25" customHeight="1" x14ac:dyDescent="0.25">
      <c r="A41" s="10"/>
      <c r="B41" s="199" t="s">
        <v>168</v>
      </c>
      <c r="C41" s="199"/>
      <c r="D41" s="199"/>
      <c r="E41" s="199"/>
      <c r="F41" s="155" t="s">
        <v>122</v>
      </c>
      <c r="G41" s="156"/>
      <c r="H41" s="156"/>
      <c r="I41" s="156"/>
      <c r="J41" s="156"/>
      <c r="K41" s="156"/>
      <c r="L41" s="156"/>
      <c r="M41" s="157"/>
      <c r="N41" s="155" t="s">
        <v>167</v>
      </c>
      <c r="O41" s="156"/>
      <c r="P41" s="156"/>
      <c r="Q41" s="156"/>
      <c r="R41" s="156"/>
      <c r="S41" s="156"/>
      <c r="T41" s="157"/>
      <c r="U41" s="155" t="s">
        <v>81</v>
      </c>
      <c r="V41" s="156"/>
      <c r="W41" s="156"/>
      <c r="X41" s="156"/>
      <c r="Y41" s="156"/>
      <c r="Z41" s="157"/>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08.5" customHeight="1" x14ac:dyDescent="0.25">
      <c r="B42" s="330" t="s">
        <v>299</v>
      </c>
      <c r="C42" s="330"/>
      <c r="D42" s="330"/>
      <c r="E42" s="330"/>
      <c r="F42" s="178" t="s">
        <v>300</v>
      </c>
      <c r="G42" s="178"/>
      <c r="H42" s="178"/>
      <c r="I42" s="178"/>
      <c r="J42" s="178"/>
      <c r="K42" s="178"/>
      <c r="L42" s="178"/>
      <c r="M42" s="178"/>
      <c r="N42" s="178" t="s">
        <v>301</v>
      </c>
      <c r="O42" s="178"/>
      <c r="P42" s="178"/>
      <c r="Q42" s="178"/>
      <c r="R42" s="178"/>
      <c r="S42" s="178"/>
      <c r="T42" s="178"/>
      <c r="U42" s="158" t="s">
        <v>316</v>
      </c>
      <c r="V42" s="159"/>
      <c r="W42" s="159"/>
      <c r="X42" s="159"/>
      <c r="Y42" s="159"/>
      <c r="Z42" s="160"/>
    </row>
    <row r="43" spans="1:252" ht="111" customHeight="1" x14ac:dyDescent="0.25">
      <c r="B43" s="331"/>
      <c r="C43" s="331"/>
      <c r="D43" s="331"/>
      <c r="E43" s="331"/>
      <c r="F43" s="178" t="s">
        <v>302</v>
      </c>
      <c r="G43" s="178"/>
      <c r="H43" s="178"/>
      <c r="I43" s="178"/>
      <c r="J43" s="178"/>
      <c r="K43" s="178"/>
      <c r="L43" s="178"/>
      <c r="M43" s="178"/>
      <c r="N43" s="178" t="s">
        <v>303</v>
      </c>
      <c r="O43" s="178"/>
      <c r="P43" s="178"/>
      <c r="Q43" s="178"/>
      <c r="R43" s="178"/>
      <c r="S43" s="178"/>
      <c r="T43" s="178"/>
      <c r="U43" s="171"/>
      <c r="V43" s="172"/>
      <c r="W43" s="172"/>
      <c r="X43" s="172"/>
      <c r="Y43" s="172"/>
      <c r="Z43" s="173"/>
    </row>
    <row r="44" spans="1:252" ht="86.25" customHeight="1" x14ac:dyDescent="0.25">
      <c r="B44" s="331"/>
      <c r="C44" s="331"/>
      <c r="D44" s="331"/>
      <c r="E44" s="331"/>
      <c r="F44" s="184" t="s">
        <v>304</v>
      </c>
      <c r="G44" s="184"/>
      <c r="H44" s="184"/>
      <c r="I44" s="184"/>
      <c r="J44" s="184"/>
      <c r="K44" s="184"/>
      <c r="L44" s="184"/>
      <c r="M44" s="184"/>
      <c r="N44" s="184" t="s">
        <v>305</v>
      </c>
      <c r="O44" s="184"/>
      <c r="P44" s="184"/>
      <c r="Q44" s="184"/>
      <c r="R44" s="184"/>
      <c r="S44" s="184"/>
      <c r="T44" s="184"/>
      <c r="U44" s="171"/>
      <c r="V44" s="172"/>
      <c r="W44" s="172"/>
      <c r="X44" s="172"/>
      <c r="Y44" s="172"/>
      <c r="Z44" s="173"/>
    </row>
    <row r="45" spans="1:252" ht="97.5" customHeight="1" x14ac:dyDescent="0.25">
      <c r="B45" s="331"/>
      <c r="C45" s="331"/>
      <c r="D45" s="331"/>
      <c r="E45" s="331"/>
      <c r="F45" s="184" t="s">
        <v>306</v>
      </c>
      <c r="G45" s="184"/>
      <c r="H45" s="184"/>
      <c r="I45" s="184"/>
      <c r="J45" s="184"/>
      <c r="K45" s="184"/>
      <c r="L45" s="184"/>
      <c r="M45" s="184"/>
      <c r="N45" s="184" t="s">
        <v>307</v>
      </c>
      <c r="O45" s="184"/>
      <c r="P45" s="184"/>
      <c r="Q45" s="184"/>
      <c r="R45" s="184"/>
      <c r="S45" s="184"/>
      <c r="T45" s="184"/>
      <c r="U45" s="171"/>
      <c r="V45" s="172"/>
      <c r="W45" s="172"/>
      <c r="X45" s="172"/>
      <c r="Y45" s="172"/>
      <c r="Z45" s="173"/>
    </row>
    <row r="46" spans="1:252" ht="80.25" customHeight="1" x14ac:dyDescent="0.25">
      <c r="B46" s="331"/>
      <c r="C46" s="331"/>
      <c r="D46" s="331"/>
      <c r="E46" s="331"/>
      <c r="F46" s="184" t="s">
        <v>308</v>
      </c>
      <c r="G46" s="184"/>
      <c r="H46" s="184"/>
      <c r="I46" s="184"/>
      <c r="J46" s="184"/>
      <c r="K46" s="184"/>
      <c r="L46" s="184"/>
      <c r="M46" s="184"/>
      <c r="N46" s="184" t="s">
        <v>309</v>
      </c>
      <c r="O46" s="184"/>
      <c r="P46" s="184"/>
      <c r="Q46" s="184"/>
      <c r="R46" s="184"/>
      <c r="S46" s="184"/>
      <c r="T46" s="184"/>
      <c r="U46" s="171"/>
      <c r="V46" s="172"/>
      <c r="W46" s="172"/>
      <c r="X46" s="172"/>
      <c r="Y46" s="172"/>
      <c r="Z46" s="173"/>
    </row>
    <row r="47" spans="1:252" ht="50.25" customHeight="1" x14ac:dyDescent="0.25">
      <c r="B47" s="331"/>
      <c r="C47" s="331"/>
      <c r="D47" s="331"/>
      <c r="E47" s="331"/>
      <c r="F47" s="184" t="s">
        <v>310</v>
      </c>
      <c r="G47" s="184"/>
      <c r="H47" s="184"/>
      <c r="I47" s="184"/>
      <c r="J47" s="184"/>
      <c r="K47" s="184"/>
      <c r="L47" s="184"/>
      <c r="M47" s="184"/>
      <c r="N47" s="184" t="s">
        <v>311</v>
      </c>
      <c r="O47" s="184"/>
      <c r="P47" s="184"/>
      <c r="Q47" s="184"/>
      <c r="R47" s="184"/>
      <c r="S47" s="184"/>
      <c r="T47" s="184"/>
      <c r="U47" s="135"/>
      <c r="V47" s="136"/>
      <c r="W47" s="136"/>
      <c r="X47" s="136"/>
      <c r="Y47" s="136"/>
      <c r="Z47" s="137"/>
    </row>
    <row r="48" spans="1:252" ht="56.25" customHeight="1" x14ac:dyDescent="0.25">
      <c r="B48" s="331"/>
      <c r="C48" s="331"/>
      <c r="D48" s="331"/>
      <c r="E48" s="331"/>
      <c r="F48" s="184" t="s">
        <v>312</v>
      </c>
      <c r="G48" s="184"/>
      <c r="H48" s="184"/>
      <c r="I48" s="184"/>
      <c r="J48" s="184"/>
      <c r="K48" s="184"/>
      <c r="L48" s="184"/>
      <c r="M48" s="184"/>
      <c r="N48" s="184" t="s">
        <v>313</v>
      </c>
      <c r="O48" s="184"/>
      <c r="P48" s="184"/>
      <c r="Q48" s="184"/>
      <c r="R48" s="184"/>
      <c r="S48" s="184"/>
      <c r="T48" s="184"/>
      <c r="U48" s="171"/>
      <c r="V48" s="172"/>
      <c r="W48" s="172"/>
      <c r="X48" s="172"/>
      <c r="Y48" s="172"/>
      <c r="Z48" s="173"/>
    </row>
    <row r="49" spans="1:27" ht="78.75" customHeight="1" x14ac:dyDescent="0.25">
      <c r="B49" s="331"/>
      <c r="C49" s="331"/>
      <c r="D49" s="331"/>
      <c r="E49" s="331"/>
      <c r="F49" s="179" t="s">
        <v>314</v>
      </c>
      <c r="G49" s="179"/>
      <c r="H49" s="179"/>
      <c r="I49" s="179"/>
      <c r="J49" s="179"/>
      <c r="K49" s="179"/>
      <c r="L49" s="179"/>
      <c r="M49" s="179"/>
      <c r="N49" s="179" t="s">
        <v>315</v>
      </c>
      <c r="O49" s="179"/>
      <c r="P49" s="179"/>
      <c r="Q49" s="179"/>
      <c r="R49" s="179"/>
      <c r="S49" s="179"/>
      <c r="T49" s="179"/>
      <c r="U49" s="171"/>
      <c r="V49" s="172"/>
      <c r="W49" s="172"/>
      <c r="X49" s="172"/>
      <c r="Y49" s="172"/>
      <c r="Z49" s="173"/>
    </row>
    <row r="50" spans="1:27" s="85" customFormat="1" ht="15.75" customHeight="1" x14ac:dyDescent="0.2">
      <c r="A50" s="11"/>
      <c r="B50" s="193" t="s">
        <v>169</v>
      </c>
      <c r="C50" s="194"/>
      <c r="D50" s="194"/>
      <c r="E50" s="194"/>
      <c r="F50" s="194"/>
      <c r="G50" s="194"/>
      <c r="H50" s="194"/>
      <c r="I50" s="194"/>
      <c r="J50" s="194"/>
      <c r="K50" s="194"/>
      <c r="L50" s="194"/>
      <c r="M50" s="194"/>
      <c r="N50" s="194"/>
      <c r="O50" s="194"/>
      <c r="P50" s="194"/>
      <c r="Q50" s="194"/>
      <c r="R50" s="194"/>
      <c r="S50" s="194"/>
      <c r="T50" s="195"/>
      <c r="U50" s="196"/>
      <c r="V50" s="197"/>
      <c r="W50" s="197"/>
      <c r="X50" s="197"/>
      <c r="Y50" s="197"/>
      <c r="Z50" s="198"/>
      <c r="AA50" s="103"/>
    </row>
    <row r="51" spans="1:27" s="85" customFormat="1" ht="3" customHeight="1" thickBot="1" x14ac:dyDescent="0.25">
      <c r="A51" s="11"/>
      <c r="B51" s="106"/>
      <c r="C51" s="106"/>
      <c r="D51" s="106"/>
      <c r="E51" s="106"/>
      <c r="F51" s="138"/>
      <c r="G51" s="138"/>
      <c r="H51" s="138"/>
      <c r="I51" s="138"/>
      <c r="J51" s="138"/>
      <c r="K51" s="138"/>
      <c r="L51" s="138"/>
      <c r="M51" s="138"/>
      <c r="N51" s="138"/>
      <c r="O51" s="138"/>
      <c r="P51" s="138"/>
      <c r="Q51" s="138"/>
      <c r="R51" s="138"/>
      <c r="S51" s="138"/>
      <c r="T51" s="138"/>
      <c r="U51" s="138"/>
      <c r="V51" s="138"/>
      <c r="W51" s="138"/>
      <c r="X51" s="138"/>
      <c r="Y51" s="138"/>
      <c r="Z51" s="138"/>
      <c r="AA51" s="103"/>
    </row>
    <row r="52" spans="1:27" s="85" customFormat="1" ht="21" customHeight="1" thickTop="1" thickBot="1" x14ac:dyDescent="0.3">
      <c r="A52" s="11"/>
      <c r="B52" s="168" t="s">
        <v>133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70"/>
      <c r="AA52" s="104"/>
    </row>
    <row r="53" spans="1:27" s="85" customFormat="1" ht="2.25" customHeight="1" thickTop="1" x14ac:dyDescent="0.2">
      <c r="A53" s="11"/>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03"/>
    </row>
    <row r="54" spans="1:27" ht="19.5" customHeight="1" x14ac:dyDescent="0.25">
      <c r="B54" s="139" t="s">
        <v>22</v>
      </c>
      <c r="C54" s="180" t="s">
        <v>123</v>
      </c>
      <c r="D54" s="181"/>
      <c r="E54" s="181"/>
      <c r="F54" s="181"/>
      <c r="G54" s="181"/>
      <c r="H54" s="181"/>
      <c r="I54" s="181"/>
      <c r="J54" s="181"/>
      <c r="K54" s="181"/>
      <c r="L54" s="181"/>
      <c r="M54" s="181"/>
      <c r="N54" s="181"/>
      <c r="O54" s="181"/>
      <c r="P54" s="181"/>
      <c r="Q54" s="181"/>
      <c r="R54" s="182"/>
      <c r="S54" s="181" t="s">
        <v>165</v>
      </c>
      <c r="T54" s="181"/>
      <c r="U54" s="181"/>
      <c r="V54" s="181"/>
      <c r="W54" s="181"/>
      <c r="X54" s="181"/>
      <c r="Y54" s="181"/>
      <c r="Z54" s="181"/>
    </row>
    <row r="55" spans="1:27" ht="21" customHeight="1" x14ac:dyDescent="0.25">
      <c r="B55" s="42"/>
      <c r="C55" s="183"/>
      <c r="D55" s="183"/>
      <c r="E55" s="183"/>
      <c r="F55" s="183"/>
      <c r="G55" s="183"/>
      <c r="H55" s="183"/>
      <c r="I55" s="183"/>
      <c r="J55" s="183"/>
      <c r="K55" s="183"/>
      <c r="L55" s="183"/>
      <c r="M55" s="183"/>
      <c r="N55" s="183"/>
      <c r="O55" s="183"/>
      <c r="P55" s="183"/>
      <c r="Q55" s="183"/>
      <c r="R55" s="183"/>
      <c r="S55" s="148"/>
      <c r="T55" s="148"/>
      <c r="U55" s="148"/>
      <c r="V55" s="148"/>
      <c r="W55" s="148"/>
      <c r="X55" s="148"/>
      <c r="Y55" s="148"/>
      <c r="Z55" s="149"/>
    </row>
    <row r="56" spans="1:27" ht="21" customHeight="1" x14ac:dyDescent="0.25">
      <c r="B56" s="42"/>
      <c r="C56" s="164"/>
      <c r="D56" s="165"/>
      <c r="E56" s="165"/>
      <c r="F56" s="165"/>
      <c r="G56" s="165"/>
      <c r="H56" s="165"/>
      <c r="I56" s="165"/>
      <c r="J56" s="165"/>
      <c r="K56" s="165"/>
      <c r="L56" s="165"/>
      <c r="M56" s="165"/>
      <c r="N56" s="165"/>
      <c r="O56" s="165"/>
      <c r="P56" s="165"/>
      <c r="Q56" s="165"/>
      <c r="R56" s="166"/>
      <c r="S56" s="148"/>
      <c r="T56" s="148"/>
      <c r="U56" s="148"/>
      <c r="V56" s="148"/>
      <c r="W56" s="148"/>
      <c r="X56" s="148"/>
      <c r="Y56" s="148"/>
      <c r="Z56" s="149"/>
    </row>
    <row r="57" spans="1:27" ht="21" customHeight="1" x14ac:dyDescent="0.25">
      <c r="B57" s="42"/>
      <c r="C57" s="164"/>
      <c r="D57" s="165"/>
      <c r="E57" s="165"/>
      <c r="F57" s="165"/>
      <c r="G57" s="165"/>
      <c r="H57" s="165"/>
      <c r="I57" s="165"/>
      <c r="J57" s="165"/>
      <c r="K57" s="165"/>
      <c r="L57" s="165"/>
      <c r="M57" s="165"/>
      <c r="N57" s="165"/>
      <c r="O57" s="165"/>
      <c r="P57" s="165"/>
      <c r="Q57" s="165"/>
      <c r="R57" s="166"/>
      <c r="S57" s="148"/>
      <c r="T57" s="148"/>
      <c r="U57" s="148"/>
      <c r="V57" s="148"/>
      <c r="W57" s="148"/>
      <c r="X57" s="148"/>
      <c r="Y57" s="148"/>
      <c r="Z57" s="149"/>
    </row>
    <row r="58" spans="1:27" ht="21" customHeight="1" x14ac:dyDescent="0.25">
      <c r="B58" s="42"/>
      <c r="C58" s="164"/>
      <c r="D58" s="165"/>
      <c r="E58" s="165"/>
      <c r="F58" s="165"/>
      <c r="G58" s="165"/>
      <c r="H58" s="165"/>
      <c r="I58" s="165"/>
      <c r="J58" s="165"/>
      <c r="K58" s="165"/>
      <c r="L58" s="165"/>
      <c r="M58" s="165"/>
      <c r="N58" s="165"/>
      <c r="O58" s="165"/>
      <c r="P58" s="165"/>
      <c r="Q58" s="165"/>
      <c r="R58" s="166"/>
      <c r="S58" s="148"/>
      <c r="T58" s="148"/>
      <c r="U58" s="148"/>
      <c r="V58" s="148"/>
      <c r="W58" s="148"/>
      <c r="X58" s="148"/>
      <c r="Y58" s="148"/>
      <c r="Z58" s="149"/>
    </row>
    <row r="59" spans="1:27" ht="21" customHeight="1" x14ac:dyDescent="0.25">
      <c r="B59" s="42"/>
      <c r="C59" s="164"/>
      <c r="D59" s="165"/>
      <c r="E59" s="165"/>
      <c r="F59" s="165"/>
      <c r="G59" s="165"/>
      <c r="H59" s="165"/>
      <c r="I59" s="165"/>
      <c r="J59" s="165"/>
      <c r="K59" s="165"/>
      <c r="L59" s="165"/>
      <c r="M59" s="165"/>
      <c r="N59" s="165"/>
      <c r="O59" s="165"/>
      <c r="P59" s="165"/>
      <c r="Q59" s="165"/>
      <c r="R59" s="166"/>
      <c r="S59" s="148"/>
      <c r="T59" s="148"/>
      <c r="U59" s="148"/>
      <c r="V59" s="148"/>
      <c r="W59" s="148"/>
      <c r="X59" s="148"/>
      <c r="Y59" s="148"/>
      <c r="Z59" s="149"/>
    </row>
    <row r="60" spans="1:27" s="85" customFormat="1" ht="4.5" customHeight="1" x14ac:dyDescent="0.2">
      <c r="A60" s="11"/>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03"/>
    </row>
    <row r="61" spans="1:27" s="85" customFormat="1" ht="21" customHeight="1" x14ac:dyDescent="0.25">
      <c r="A61" s="11"/>
      <c r="B61" s="204" t="s">
        <v>187</v>
      </c>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6"/>
      <c r="AA61" s="104"/>
    </row>
    <row r="62" spans="1:27" s="85" customFormat="1" ht="3.75" customHeight="1" x14ac:dyDescent="0.25">
      <c r="A62" s="11"/>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4"/>
    </row>
    <row r="63" spans="1:27" s="85" customFormat="1" ht="21" customHeight="1" x14ac:dyDescent="0.2">
      <c r="A63" s="11"/>
      <c r="B63" s="167" t="s">
        <v>172</v>
      </c>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03"/>
    </row>
    <row r="64" spans="1:27" s="85" customFormat="1" ht="4.5" customHeight="1" x14ac:dyDescent="0.2">
      <c r="A64" s="11"/>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3"/>
    </row>
    <row r="65" spans="2:30" ht="21.75" customHeight="1" x14ac:dyDescent="0.25">
      <c r="B65" s="207" t="s">
        <v>170</v>
      </c>
      <c r="C65" s="207"/>
      <c r="D65" s="208"/>
      <c r="E65" s="161" t="s">
        <v>256</v>
      </c>
      <c r="F65" s="162"/>
      <c r="G65" s="162"/>
      <c r="H65" s="162"/>
      <c r="I65" s="162"/>
      <c r="J65" s="162"/>
      <c r="K65" s="162"/>
      <c r="L65" s="162"/>
      <c r="M65" s="162"/>
      <c r="N65" s="162"/>
      <c r="O65" s="162"/>
      <c r="P65" s="162"/>
      <c r="Q65" s="162"/>
      <c r="R65" s="162"/>
      <c r="S65" s="163"/>
      <c r="T65" s="200" t="s">
        <v>137</v>
      </c>
      <c r="U65" s="201"/>
      <c r="V65" s="201"/>
      <c r="W65" s="201"/>
      <c r="X65" s="201"/>
      <c r="Y65" s="201"/>
      <c r="Z65" s="201"/>
    </row>
    <row r="66" spans="2:30" ht="20.25" customHeight="1" x14ac:dyDescent="0.25">
      <c r="B66" s="209" t="s">
        <v>147</v>
      </c>
      <c r="C66" s="209"/>
      <c r="D66" s="210"/>
      <c r="E66" s="219" t="s">
        <v>200</v>
      </c>
      <c r="F66" s="220"/>
      <c r="G66" s="220"/>
      <c r="H66" s="220"/>
      <c r="I66" s="220"/>
      <c r="J66" s="220"/>
      <c r="K66" s="220"/>
      <c r="L66" s="220"/>
      <c r="M66" s="220"/>
      <c r="N66" s="220"/>
      <c r="O66" s="220"/>
      <c r="P66" s="220"/>
      <c r="Q66" s="220"/>
      <c r="R66" s="220"/>
      <c r="S66" s="221"/>
      <c r="T66" s="202">
        <f>K88</f>
        <v>2</v>
      </c>
      <c r="U66" s="203"/>
      <c r="V66" s="203"/>
      <c r="W66" s="203"/>
      <c r="X66" s="203"/>
      <c r="Y66" s="203"/>
      <c r="Z66" s="203"/>
    </row>
    <row r="67" spans="2:30" ht="20.25" customHeight="1" x14ac:dyDescent="0.25">
      <c r="B67" s="209" t="s">
        <v>148</v>
      </c>
      <c r="C67" s="209"/>
      <c r="D67" s="210"/>
      <c r="E67" s="219" t="s">
        <v>201</v>
      </c>
      <c r="F67" s="220"/>
      <c r="G67" s="220"/>
      <c r="H67" s="220"/>
      <c r="I67" s="220"/>
      <c r="J67" s="220"/>
      <c r="K67" s="220"/>
      <c r="L67" s="220"/>
      <c r="M67" s="220"/>
      <c r="N67" s="220"/>
      <c r="O67" s="220"/>
      <c r="P67" s="220"/>
      <c r="Q67" s="220"/>
      <c r="R67" s="220"/>
      <c r="S67" s="221"/>
      <c r="T67" s="202">
        <f>L88</f>
        <v>2</v>
      </c>
      <c r="U67" s="203"/>
      <c r="V67" s="203"/>
      <c r="W67" s="203"/>
      <c r="X67" s="203"/>
      <c r="Y67" s="203"/>
      <c r="Z67" s="203"/>
      <c r="AD67" s="109"/>
    </row>
    <row r="68" spans="2:30" ht="20.25" customHeight="1" x14ac:dyDescent="0.25">
      <c r="B68" s="209" t="s">
        <v>149</v>
      </c>
      <c r="C68" s="209"/>
      <c r="D68" s="210"/>
      <c r="E68" s="219" t="s">
        <v>202</v>
      </c>
      <c r="F68" s="220"/>
      <c r="G68" s="220"/>
      <c r="H68" s="220"/>
      <c r="I68" s="220"/>
      <c r="J68" s="220"/>
      <c r="K68" s="220"/>
      <c r="L68" s="220"/>
      <c r="M68" s="220"/>
      <c r="N68" s="220"/>
      <c r="O68" s="220"/>
      <c r="P68" s="220"/>
      <c r="Q68" s="220"/>
      <c r="R68" s="220"/>
      <c r="S68" s="221"/>
      <c r="T68" s="202">
        <f>M88</f>
        <v>2</v>
      </c>
      <c r="U68" s="203"/>
      <c r="V68" s="203"/>
      <c r="W68" s="203"/>
      <c r="X68" s="203"/>
      <c r="Y68" s="203"/>
      <c r="Z68" s="203"/>
      <c r="AD68" s="109"/>
    </row>
    <row r="69" spans="2:30" ht="20.25" customHeight="1" x14ac:dyDescent="0.25">
      <c r="B69" s="209" t="s">
        <v>150</v>
      </c>
      <c r="C69" s="209"/>
      <c r="D69" s="210"/>
      <c r="E69" s="219" t="s">
        <v>203</v>
      </c>
      <c r="F69" s="220"/>
      <c r="G69" s="220"/>
      <c r="H69" s="220"/>
      <c r="I69" s="220"/>
      <c r="J69" s="220"/>
      <c r="K69" s="220"/>
      <c r="L69" s="220"/>
      <c r="M69" s="220"/>
      <c r="N69" s="220"/>
      <c r="O69" s="220"/>
      <c r="P69" s="220"/>
      <c r="Q69" s="220"/>
      <c r="R69" s="220"/>
      <c r="S69" s="221"/>
      <c r="T69" s="202">
        <f>N88</f>
        <v>4</v>
      </c>
      <c r="U69" s="203"/>
      <c r="V69" s="203"/>
      <c r="W69" s="203"/>
      <c r="X69" s="203"/>
      <c r="Y69" s="203"/>
      <c r="Z69" s="203"/>
      <c r="AD69" s="109"/>
    </row>
    <row r="70" spans="2:30" ht="20.25" customHeight="1" x14ac:dyDescent="0.25">
      <c r="B70" s="209" t="s">
        <v>171</v>
      </c>
      <c r="C70" s="209"/>
      <c r="D70" s="210"/>
      <c r="E70" s="219" t="s">
        <v>204</v>
      </c>
      <c r="F70" s="220"/>
      <c r="G70" s="220"/>
      <c r="H70" s="220"/>
      <c r="I70" s="220"/>
      <c r="J70" s="220"/>
      <c r="K70" s="220"/>
      <c r="L70" s="220"/>
      <c r="M70" s="220"/>
      <c r="N70" s="220"/>
      <c r="O70" s="220"/>
      <c r="P70" s="220"/>
      <c r="Q70" s="220"/>
      <c r="R70" s="220"/>
      <c r="S70" s="221"/>
      <c r="T70" s="202">
        <f>O88</f>
        <v>6</v>
      </c>
      <c r="U70" s="203"/>
      <c r="V70" s="203"/>
      <c r="W70" s="203"/>
      <c r="X70" s="203"/>
      <c r="Y70" s="203"/>
      <c r="Z70" s="203"/>
      <c r="AD70" s="109"/>
    </row>
    <row r="71" spans="2:30" ht="20.25" customHeight="1" x14ac:dyDescent="0.25">
      <c r="B71" s="209" t="s">
        <v>151</v>
      </c>
      <c r="C71" s="209"/>
      <c r="D71" s="210"/>
      <c r="E71" s="219" t="s">
        <v>205</v>
      </c>
      <c r="F71" s="220"/>
      <c r="G71" s="220"/>
      <c r="H71" s="220"/>
      <c r="I71" s="220"/>
      <c r="J71" s="220"/>
      <c r="K71" s="220"/>
      <c r="L71" s="220"/>
      <c r="M71" s="220"/>
      <c r="N71" s="220"/>
      <c r="O71" s="220"/>
      <c r="P71" s="220"/>
      <c r="Q71" s="220"/>
      <c r="R71" s="220"/>
      <c r="S71" s="221"/>
      <c r="T71" s="202">
        <f>P88</f>
        <v>14</v>
      </c>
      <c r="U71" s="203"/>
      <c r="V71" s="203"/>
      <c r="W71" s="203"/>
      <c r="X71" s="203"/>
      <c r="Y71" s="203"/>
      <c r="Z71" s="203"/>
      <c r="AD71" s="109"/>
    </row>
    <row r="72" spans="2:30" ht="4.5" customHeight="1" x14ac:dyDescent="0.25">
      <c r="B72" s="327"/>
      <c r="C72" s="327"/>
      <c r="D72" s="327"/>
      <c r="E72" s="327"/>
      <c r="F72" s="327"/>
      <c r="G72" s="327"/>
      <c r="H72" s="327"/>
      <c r="I72" s="327"/>
      <c r="J72" s="327"/>
      <c r="K72" s="327"/>
      <c r="L72" s="327"/>
      <c r="M72" s="327"/>
      <c r="N72" s="327"/>
      <c r="O72" s="327"/>
      <c r="P72" s="327"/>
      <c r="Q72" s="327"/>
      <c r="R72" s="327"/>
      <c r="S72" s="327"/>
      <c r="T72" s="327"/>
      <c r="U72" s="327"/>
      <c r="V72" s="327"/>
      <c r="W72" s="327"/>
      <c r="X72" s="327"/>
      <c r="Y72" s="327"/>
      <c r="Z72" s="327"/>
      <c r="AD72" s="109"/>
    </row>
    <row r="73" spans="2:30" ht="25.5" customHeight="1" x14ac:dyDescent="0.25">
      <c r="B73" s="310" t="s">
        <v>138</v>
      </c>
      <c r="C73" s="296"/>
      <c r="D73" s="296"/>
      <c r="E73" s="297"/>
      <c r="F73" s="294" t="s">
        <v>139</v>
      </c>
      <c r="G73" s="295"/>
      <c r="H73" s="296" t="s">
        <v>257</v>
      </c>
      <c r="I73" s="296"/>
      <c r="J73" s="296"/>
      <c r="K73" s="296"/>
      <c r="L73" s="296"/>
      <c r="M73" s="296"/>
      <c r="N73" s="296"/>
      <c r="O73" s="296"/>
      <c r="P73" s="296"/>
      <c r="Q73" s="296"/>
      <c r="R73" s="296"/>
      <c r="S73" s="296"/>
      <c r="T73" s="296"/>
      <c r="U73" s="296"/>
      <c r="V73" s="296"/>
      <c r="W73" s="297"/>
      <c r="X73" s="310" t="s">
        <v>140</v>
      </c>
      <c r="Y73" s="296"/>
      <c r="Z73" s="297"/>
      <c r="AD73" s="109"/>
    </row>
    <row r="74" spans="2:30" s="28" customFormat="1" ht="344.25" customHeight="1" x14ac:dyDescent="0.25">
      <c r="B74" s="291" t="s">
        <v>142</v>
      </c>
      <c r="C74" s="291"/>
      <c r="D74" s="291"/>
      <c r="E74" s="291"/>
      <c r="F74" s="292" t="s">
        <v>76</v>
      </c>
      <c r="G74" s="293"/>
      <c r="H74" s="298" t="s">
        <v>317</v>
      </c>
      <c r="I74" s="299"/>
      <c r="J74" s="299"/>
      <c r="K74" s="299"/>
      <c r="L74" s="299"/>
      <c r="M74" s="299"/>
      <c r="N74" s="299"/>
      <c r="O74" s="299"/>
      <c r="P74" s="299"/>
      <c r="Q74" s="299"/>
      <c r="R74" s="299"/>
      <c r="S74" s="299"/>
      <c r="T74" s="299"/>
      <c r="U74" s="299"/>
      <c r="V74" s="299"/>
      <c r="W74" s="300"/>
      <c r="X74" s="290" t="s">
        <v>190</v>
      </c>
      <c r="Y74" s="291"/>
      <c r="Z74" s="291"/>
      <c r="AD74" s="110"/>
    </row>
    <row r="75" spans="2:30" s="28" customFormat="1" ht="21" customHeight="1" x14ac:dyDescent="0.25">
      <c r="B75" s="328"/>
      <c r="C75" s="328"/>
      <c r="D75" s="328"/>
      <c r="E75" s="328"/>
      <c r="F75" s="308" t="s">
        <v>75</v>
      </c>
      <c r="G75" s="309"/>
      <c r="H75" s="323" t="s">
        <v>191</v>
      </c>
      <c r="I75" s="324"/>
      <c r="J75" s="324"/>
      <c r="K75" s="324"/>
      <c r="L75" s="324"/>
      <c r="M75" s="324"/>
      <c r="N75" s="324"/>
      <c r="O75" s="324"/>
      <c r="P75" s="324"/>
      <c r="Q75" s="324"/>
      <c r="R75" s="324"/>
      <c r="S75" s="324"/>
      <c r="T75" s="324"/>
      <c r="U75" s="324"/>
      <c r="V75" s="324"/>
      <c r="W75" s="326"/>
      <c r="X75" s="315" t="s">
        <v>194</v>
      </c>
      <c r="Y75" s="316"/>
      <c r="Z75" s="317"/>
      <c r="AD75" s="110"/>
    </row>
    <row r="76" spans="2:30" ht="21" customHeight="1" x14ac:dyDescent="0.25">
      <c r="B76" s="328"/>
      <c r="C76" s="328"/>
      <c r="D76" s="328"/>
      <c r="E76" s="328"/>
      <c r="F76" s="308" t="s">
        <v>74</v>
      </c>
      <c r="G76" s="309"/>
      <c r="H76" s="323" t="s">
        <v>192</v>
      </c>
      <c r="I76" s="324"/>
      <c r="J76" s="324"/>
      <c r="K76" s="324"/>
      <c r="L76" s="324"/>
      <c r="M76" s="324"/>
      <c r="N76" s="324"/>
      <c r="O76" s="324"/>
      <c r="P76" s="324"/>
      <c r="Q76" s="324"/>
      <c r="R76" s="324"/>
      <c r="S76" s="324"/>
      <c r="T76" s="324"/>
      <c r="U76" s="324"/>
      <c r="V76" s="324"/>
      <c r="W76" s="326"/>
      <c r="X76" s="308" t="s">
        <v>195</v>
      </c>
      <c r="Y76" s="302"/>
      <c r="Z76" s="309"/>
      <c r="AD76" s="109"/>
    </row>
    <row r="77" spans="2:30" ht="21" customHeight="1" x14ac:dyDescent="0.25">
      <c r="B77" s="329"/>
      <c r="C77" s="329"/>
      <c r="D77" s="329"/>
      <c r="E77" s="329"/>
      <c r="F77" s="308" t="s">
        <v>73</v>
      </c>
      <c r="G77" s="309"/>
      <c r="H77" s="323" t="s">
        <v>193</v>
      </c>
      <c r="I77" s="324"/>
      <c r="J77" s="324"/>
      <c r="K77" s="324"/>
      <c r="L77" s="324"/>
      <c r="M77" s="324"/>
      <c r="N77" s="324"/>
      <c r="O77" s="324"/>
      <c r="P77" s="324"/>
      <c r="Q77" s="324"/>
      <c r="R77" s="324"/>
      <c r="S77" s="324"/>
      <c r="T77" s="324"/>
      <c r="U77" s="324"/>
      <c r="V77" s="324"/>
      <c r="W77" s="326"/>
      <c r="X77" s="308" t="s">
        <v>196</v>
      </c>
      <c r="Y77" s="302"/>
      <c r="Z77" s="309"/>
      <c r="AD77" s="109"/>
    </row>
    <row r="78" spans="2:30" ht="30" customHeight="1" x14ac:dyDescent="0.25">
      <c r="B78" s="308" t="s">
        <v>143</v>
      </c>
      <c r="C78" s="302"/>
      <c r="D78" s="302"/>
      <c r="E78" s="309"/>
      <c r="F78" s="308" t="s">
        <v>141</v>
      </c>
      <c r="G78" s="309"/>
      <c r="H78" s="323" t="s">
        <v>197</v>
      </c>
      <c r="I78" s="324"/>
      <c r="J78" s="324"/>
      <c r="K78" s="324"/>
      <c r="L78" s="324"/>
      <c r="M78" s="324"/>
      <c r="N78" s="324"/>
      <c r="O78" s="324"/>
      <c r="P78" s="324"/>
      <c r="Q78" s="324"/>
      <c r="R78" s="324"/>
      <c r="S78" s="324"/>
      <c r="T78" s="324"/>
      <c r="U78" s="324"/>
      <c r="V78" s="324"/>
      <c r="W78" s="41"/>
      <c r="X78" s="308" t="s">
        <v>198</v>
      </c>
      <c r="Y78" s="302"/>
      <c r="Z78" s="309"/>
      <c r="AD78" s="109"/>
    </row>
    <row r="79" spans="2:30" s="29" customFormat="1" ht="3.75" customHeight="1" x14ac:dyDescent="0.25">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c r="AD79" s="111"/>
    </row>
    <row r="80" spans="2:30" ht="21" customHeight="1" x14ac:dyDescent="0.25">
      <c r="B80" s="167" t="s">
        <v>173</v>
      </c>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D80" s="109"/>
    </row>
    <row r="81" spans="1:30" ht="3.75" customHeight="1" x14ac:dyDescent="0.25">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D81" s="109"/>
    </row>
    <row r="82" spans="1:30" ht="18" customHeight="1" x14ac:dyDescent="0.25">
      <c r="B82" s="225" t="s">
        <v>144</v>
      </c>
      <c r="C82" s="226"/>
      <c r="D82" s="226"/>
      <c r="E82" s="226"/>
      <c r="F82" s="226"/>
      <c r="G82" s="226"/>
      <c r="H82" s="227"/>
      <c r="I82" s="318" t="s">
        <v>145</v>
      </c>
      <c r="J82" s="319"/>
      <c r="K82" s="322" t="s">
        <v>146</v>
      </c>
      <c r="L82" s="226"/>
      <c r="M82" s="226"/>
      <c r="N82" s="226"/>
      <c r="O82" s="226"/>
      <c r="P82" s="319"/>
      <c r="Q82" s="311" t="s">
        <v>199</v>
      </c>
      <c r="R82" s="312"/>
      <c r="S82" s="312"/>
      <c r="T82" s="312"/>
      <c r="U82" s="312"/>
      <c r="V82" s="312"/>
      <c r="W82" s="312"/>
      <c r="X82" s="312"/>
      <c r="Y82" s="312"/>
      <c r="Z82" s="313"/>
      <c r="AD82" s="109"/>
    </row>
    <row r="83" spans="1:30" ht="18" customHeight="1" x14ac:dyDescent="0.25">
      <c r="B83" s="228"/>
      <c r="C83" s="229"/>
      <c r="D83" s="229"/>
      <c r="E83" s="229"/>
      <c r="F83" s="229"/>
      <c r="G83" s="229"/>
      <c r="H83" s="230"/>
      <c r="I83" s="320"/>
      <c r="J83" s="321"/>
      <c r="K83" s="112" t="s">
        <v>147</v>
      </c>
      <c r="L83" s="113" t="s">
        <v>148</v>
      </c>
      <c r="M83" s="114" t="s">
        <v>149</v>
      </c>
      <c r="N83" s="114" t="s">
        <v>150</v>
      </c>
      <c r="O83" s="114" t="s">
        <v>171</v>
      </c>
      <c r="P83" s="115" t="s">
        <v>151</v>
      </c>
      <c r="Q83" s="231" t="s">
        <v>174</v>
      </c>
      <c r="R83" s="232"/>
      <c r="S83" s="232"/>
      <c r="T83" s="232"/>
      <c r="U83" s="232"/>
      <c r="V83" s="232"/>
      <c r="W83" s="233"/>
      <c r="X83" s="116" t="s">
        <v>175</v>
      </c>
      <c r="Y83" s="116" t="s">
        <v>149</v>
      </c>
      <c r="Z83" s="116" t="s">
        <v>147</v>
      </c>
      <c r="AD83" s="109"/>
    </row>
    <row r="84" spans="1:30" ht="21" customHeight="1" x14ac:dyDescent="0.25">
      <c r="B84" s="243" t="s">
        <v>160</v>
      </c>
      <c r="C84" s="244"/>
      <c r="D84" s="244"/>
      <c r="E84" s="244"/>
      <c r="F84" s="244"/>
      <c r="G84" s="244"/>
      <c r="H84" s="245"/>
      <c r="I84" s="306">
        <v>0</v>
      </c>
      <c r="J84" s="307"/>
      <c r="K84" s="52"/>
      <c r="L84" s="35"/>
      <c r="M84" s="35"/>
      <c r="N84" s="35"/>
      <c r="O84" s="35"/>
      <c r="P84" s="35"/>
      <c r="Q84" s="243" t="s">
        <v>109</v>
      </c>
      <c r="R84" s="244"/>
      <c r="S84" s="244"/>
      <c r="T84" s="244"/>
      <c r="U84" s="244"/>
      <c r="V84" s="244"/>
      <c r="W84" s="245"/>
      <c r="X84" s="53"/>
      <c r="Y84" s="35" t="s">
        <v>318</v>
      </c>
      <c r="Z84" s="53"/>
      <c r="AD84" s="109"/>
    </row>
    <row r="85" spans="1:30" ht="21" customHeight="1" x14ac:dyDescent="0.25">
      <c r="B85" s="243" t="s">
        <v>319</v>
      </c>
      <c r="C85" s="244"/>
      <c r="D85" s="244"/>
      <c r="E85" s="244"/>
      <c r="F85" s="244"/>
      <c r="G85" s="244"/>
      <c r="H85" s="245"/>
      <c r="I85" s="306">
        <v>30</v>
      </c>
      <c r="J85" s="307"/>
      <c r="K85" s="143"/>
      <c r="L85" s="35">
        <v>2</v>
      </c>
      <c r="M85" s="35">
        <v>2</v>
      </c>
      <c r="N85" s="35"/>
      <c r="O85" s="35">
        <v>3</v>
      </c>
      <c r="P85" s="35">
        <v>2</v>
      </c>
      <c r="Q85" s="243" t="s">
        <v>107</v>
      </c>
      <c r="R85" s="244"/>
      <c r="S85" s="244"/>
      <c r="T85" s="244"/>
      <c r="U85" s="244"/>
      <c r="V85" s="244"/>
      <c r="W85" s="245"/>
      <c r="X85" s="35" t="s">
        <v>318</v>
      </c>
      <c r="Y85" s="35" t="s">
        <v>318</v>
      </c>
      <c r="Z85" s="35"/>
      <c r="AD85" s="109"/>
    </row>
    <row r="86" spans="1:30" ht="21" customHeight="1" x14ac:dyDescent="0.25">
      <c r="B86" s="243" t="s">
        <v>320</v>
      </c>
      <c r="C86" s="244"/>
      <c r="D86" s="244"/>
      <c r="E86" s="244"/>
      <c r="F86" s="244"/>
      <c r="G86" s="244"/>
      <c r="H86" s="245"/>
      <c r="I86" s="306">
        <v>30</v>
      </c>
      <c r="J86" s="307"/>
      <c r="K86" s="143">
        <v>2</v>
      </c>
      <c r="L86" s="35"/>
      <c r="M86" s="35"/>
      <c r="N86" s="35">
        <v>4</v>
      </c>
      <c r="O86" s="35">
        <v>3</v>
      </c>
      <c r="P86" s="35"/>
      <c r="Q86" s="243" t="s">
        <v>107</v>
      </c>
      <c r="R86" s="244"/>
      <c r="S86" s="244"/>
      <c r="T86" s="244"/>
      <c r="U86" s="244"/>
      <c r="V86" s="244"/>
      <c r="W86" s="245"/>
      <c r="X86" s="35" t="s">
        <v>318</v>
      </c>
      <c r="Y86" s="35" t="s">
        <v>318</v>
      </c>
      <c r="Z86" s="35" t="s">
        <v>318</v>
      </c>
      <c r="AD86" s="109"/>
    </row>
    <row r="87" spans="1:30" ht="21" customHeight="1" x14ac:dyDescent="0.25">
      <c r="B87" s="243" t="s">
        <v>125</v>
      </c>
      <c r="C87" s="244"/>
      <c r="D87" s="244"/>
      <c r="E87" s="244"/>
      <c r="F87" s="244"/>
      <c r="G87" s="244"/>
      <c r="H87" s="245"/>
      <c r="I87" s="306">
        <v>40</v>
      </c>
      <c r="J87" s="307"/>
      <c r="K87" s="144"/>
      <c r="L87" s="36"/>
      <c r="M87" s="36"/>
      <c r="N87" s="36"/>
      <c r="O87" s="36"/>
      <c r="P87" s="36">
        <v>12</v>
      </c>
      <c r="Q87" s="243" t="s">
        <v>109</v>
      </c>
      <c r="R87" s="244"/>
      <c r="S87" s="244"/>
      <c r="T87" s="244"/>
      <c r="U87" s="244"/>
      <c r="V87" s="244"/>
      <c r="W87" s="245"/>
      <c r="X87" s="36"/>
      <c r="Y87" s="36" t="s">
        <v>318</v>
      </c>
      <c r="Z87" s="54"/>
      <c r="AD87" s="109"/>
    </row>
    <row r="88" spans="1:30" ht="21" customHeight="1" x14ac:dyDescent="0.25">
      <c r="B88" s="301" t="s">
        <v>166</v>
      </c>
      <c r="C88" s="302"/>
      <c r="D88" s="302"/>
      <c r="E88" s="302"/>
      <c r="F88" s="302"/>
      <c r="G88" s="302"/>
      <c r="H88" s="303"/>
      <c r="I88" s="304">
        <f>SUM(I84:J87)</f>
        <v>100</v>
      </c>
      <c r="J88" s="305"/>
      <c r="K88" s="34">
        <f t="shared" ref="K88:P88" si="0">SUM(K84:K87)</f>
        <v>2</v>
      </c>
      <c r="L88" s="34">
        <f t="shared" si="0"/>
        <v>2</v>
      </c>
      <c r="M88" s="34">
        <f t="shared" si="0"/>
        <v>2</v>
      </c>
      <c r="N88" s="34">
        <f t="shared" si="0"/>
        <v>4</v>
      </c>
      <c r="O88" s="34">
        <f t="shared" si="0"/>
        <v>6</v>
      </c>
      <c r="P88" s="34">
        <f t="shared" si="0"/>
        <v>14</v>
      </c>
      <c r="Q88" s="37"/>
      <c r="R88" s="38"/>
      <c r="S88" s="38"/>
      <c r="T88" s="38"/>
      <c r="U88" s="38"/>
      <c r="V88" s="38"/>
      <c r="W88" s="39"/>
      <c r="X88" s="53"/>
      <c r="Y88" s="53"/>
      <c r="Z88" s="53"/>
      <c r="AD88" s="109"/>
    </row>
    <row r="89" spans="1:30" ht="5.25" customHeight="1" x14ac:dyDescent="0.25">
      <c r="A89" s="29"/>
      <c r="B89" s="314"/>
      <c r="C89" s="314"/>
      <c r="D89" s="314"/>
      <c r="E89" s="314"/>
      <c r="F89" s="314"/>
      <c r="G89" s="314"/>
      <c r="H89" s="314"/>
      <c r="I89" s="314"/>
      <c r="J89" s="314"/>
      <c r="K89" s="314"/>
      <c r="L89" s="314"/>
      <c r="M89" s="314"/>
      <c r="N89" s="314"/>
      <c r="O89" s="314"/>
      <c r="P89" s="314"/>
      <c r="Q89" s="314"/>
      <c r="R89" s="314"/>
      <c r="S89" s="314"/>
      <c r="T89" s="314"/>
      <c r="U89" s="314"/>
      <c r="V89" s="314"/>
      <c r="W89" s="314"/>
      <c r="X89" s="314"/>
      <c r="Y89" s="314"/>
      <c r="Z89" s="314"/>
      <c r="AA89" s="29"/>
      <c r="AD89" s="109"/>
    </row>
    <row r="90" spans="1:30" ht="21" customHeight="1" x14ac:dyDescent="0.25">
      <c r="B90" s="205" t="s">
        <v>188</v>
      </c>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D90" s="109"/>
    </row>
    <row r="91" spans="1:30" s="28" customFormat="1" ht="5.25" customHeight="1" x14ac:dyDescent="0.25">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D91" s="110"/>
    </row>
    <row r="92" spans="1:30" s="28" customFormat="1" ht="24.75" customHeight="1" x14ac:dyDescent="0.25">
      <c r="A92" s="117"/>
      <c r="C92" s="325" t="s">
        <v>152</v>
      </c>
      <c r="D92" s="325"/>
      <c r="E92" s="325"/>
      <c r="F92" s="325"/>
      <c r="G92" s="238" t="str">
        <f>M13</f>
        <v>3I61</v>
      </c>
      <c r="H92" s="239"/>
      <c r="I92" s="239"/>
      <c r="J92" s="239"/>
      <c r="K92" s="240" t="s">
        <v>177</v>
      </c>
      <c r="L92" s="241"/>
      <c r="M92" s="241"/>
      <c r="N92" s="242"/>
      <c r="O92" s="271"/>
      <c r="P92" s="272"/>
      <c r="Q92" s="281"/>
      <c r="R92" s="286" t="s">
        <v>176</v>
      </c>
      <c r="S92" s="241"/>
      <c r="T92" s="241"/>
      <c r="U92" s="287"/>
      <c r="V92" s="271"/>
      <c r="W92" s="272"/>
      <c r="X92" s="273"/>
      <c r="Y92" s="118"/>
      <c r="Z92" s="118"/>
      <c r="AD92" s="110"/>
    </row>
    <row r="93" spans="1:30" s="28" customFormat="1" ht="24.75" customHeight="1" x14ac:dyDescent="0.25">
      <c r="A93" s="117"/>
      <c r="C93" s="279" t="s">
        <v>152</v>
      </c>
      <c r="D93" s="279"/>
      <c r="E93" s="279"/>
      <c r="F93" s="279"/>
      <c r="G93" s="238" t="str">
        <f>O13</f>
        <v>3I62</v>
      </c>
      <c r="H93" s="239"/>
      <c r="I93" s="239"/>
      <c r="J93" s="239"/>
      <c r="K93" s="240" t="s">
        <v>177</v>
      </c>
      <c r="L93" s="241"/>
      <c r="M93" s="241"/>
      <c r="N93" s="242"/>
      <c r="O93" s="271"/>
      <c r="P93" s="272"/>
      <c r="Q93" s="281"/>
      <c r="R93" s="286" t="s">
        <v>176</v>
      </c>
      <c r="S93" s="241"/>
      <c r="T93" s="241"/>
      <c r="U93" s="287"/>
      <c r="V93" s="271"/>
      <c r="W93" s="272"/>
      <c r="X93" s="273"/>
      <c r="Y93" s="118"/>
      <c r="Z93" s="118"/>
      <c r="AD93" s="110"/>
    </row>
    <row r="94" spans="1:30" s="28" customFormat="1" ht="24.75" customHeight="1" x14ac:dyDescent="0.25">
      <c r="A94" s="117"/>
      <c r="C94" s="279" t="s">
        <v>152</v>
      </c>
      <c r="D94" s="279"/>
      <c r="E94" s="279"/>
      <c r="F94" s="279"/>
      <c r="G94" s="238" t="str">
        <f>Q13</f>
        <v>3I63</v>
      </c>
      <c r="H94" s="239"/>
      <c r="I94" s="239"/>
      <c r="J94" s="239"/>
      <c r="K94" s="240" t="s">
        <v>177</v>
      </c>
      <c r="L94" s="241"/>
      <c r="M94" s="241"/>
      <c r="N94" s="242"/>
      <c r="O94" s="271"/>
      <c r="P94" s="272"/>
      <c r="Q94" s="281"/>
      <c r="R94" s="286" t="s">
        <v>176</v>
      </c>
      <c r="S94" s="241"/>
      <c r="T94" s="241"/>
      <c r="U94" s="287"/>
      <c r="V94" s="271"/>
      <c r="W94" s="272"/>
      <c r="X94" s="273"/>
      <c r="Y94" s="118"/>
      <c r="Z94" s="118"/>
      <c r="AD94" s="110"/>
    </row>
    <row r="95" spans="1:30" s="28" customFormat="1" ht="24.75" customHeight="1" x14ac:dyDescent="0.25">
      <c r="A95" s="117"/>
      <c r="C95" s="222" t="s">
        <v>152</v>
      </c>
      <c r="D95" s="222"/>
      <c r="E95" s="222"/>
      <c r="F95" s="222"/>
      <c r="G95" s="223" t="str">
        <f>S13</f>
        <v>N/A</v>
      </c>
      <c r="H95" s="224"/>
      <c r="I95" s="224"/>
      <c r="J95" s="224"/>
      <c r="K95" s="288" t="s">
        <v>177</v>
      </c>
      <c r="L95" s="284"/>
      <c r="M95" s="284"/>
      <c r="N95" s="289"/>
      <c r="O95" s="267"/>
      <c r="P95" s="268"/>
      <c r="Q95" s="282"/>
      <c r="R95" s="283" t="s">
        <v>176</v>
      </c>
      <c r="S95" s="284"/>
      <c r="T95" s="284"/>
      <c r="U95" s="285"/>
      <c r="V95" s="267"/>
      <c r="W95" s="268"/>
      <c r="X95" s="269"/>
      <c r="Y95" s="118"/>
      <c r="Z95" s="118"/>
      <c r="AD95" s="110"/>
    </row>
    <row r="96" spans="1:30" s="28" customFormat="1" ht="6.75" customHeight="1" x14ac:dyDescent="0.25">
      <c r="A96" s="117"/>
      <c r="C96" s="119"/>
      <c r="D96" s="119"/>
      <c r="E96" s="119"/>
      <c r="F96" s="119"/>
      <c r="G96" s="138"/>
      <c r="H96" s="138"/>
      <c r="I96" s="138"/>
      <c r="J96" s="138"/>
      <c r="K96" s="85"/>
      <c r="L96" s="85"/>
      <c r="M96" s="85"/>
      <c r="N96" s="85"/>
      <c r="O96" s="138"/>
      <c r="P96" s="138"/>
      <c r="Q96" s="138"/>
      <c r="R96" s="85"/>
      <c r="S96" s="85"/>
      <c r="T96" s="85"/>
      <c r="U96" s="85"/>
      <c r="V96" s="138"/>
      <c r="W96" s="138"/>
      <c r="X96" s="138"/>
      <c r="Y96" s="118"/>
      <c r="Z96" s="118"/>
      <c r="AD96" s="110"/>
    </row>
    <row r="97" spans="1:30" s="28" customFormat="1" ht="21" customHeight="1" x14ac:dyDescent="0.25">
      <c r="A97" s="118"/>
      <c r="C97" s="274" t="s">
        <v>153</v>
      </c>
      <c r="D97" s="274"/>
      <c r="E97" s="274"/>
      <c r="F97" s="274"/>
      <c r="G97" s="120">
        <v>1</v>
      </c>
      <c r="H97" s="120">
        <v>2</v>
      </c>
      <c r="I97" s="120">
        <v>3</v>
      </c>
      <c r="J97" s="120">
        <v>4</v>
      </c>
      <c r="K97" s="120">
        <v>5</v>
      </c>
      <c r="L97" s="120">
        <v>6</v>
      </c>
      <c r="M97" s="120">
        <v>7</v>
      </c>
      <c r="N97" s="120">
        <v>8</v>
      </c>
      <c r="O97" s="120">
        <v>9</v>
      </c>
      <c r="P97" s="120">
        <v>10</v>
      </c>
      <c r="Q97" s="120">
        <v>11</v>
      </c>
      <c r="R97" s="120">
        <v>12</v>
      </c>
      <c r="S97" s="120">
        <v>13</v>
      </c>
      <c r="T97" s="120">
        <v>14</v>
      </c>
      <c r="U97" s="120">
        <v>15</v>
      </c>
      <c r="V97" s="120">
        <v>16</v>
      </c>
      <c r="W97" s="120">
        <v>17</v>
      </c>
      <c r="X97" s="120">
        <v>18</v>
      </c>
      <c r="Y97" s="121"/>
      <c r="Z97" s="121"/>
      <c r="AD97" s="110"/>
    </row>
    <row r="98" spans="1:30" s="28" customFormat="1" ht="21" customHeight="1" x14ac:dyDescent="0.25">
      <c r="A98" s="118"/>
      <c r="C98" s="275" t="s">
        <v>154</v>
      </c>
      <c r="D98" s="275"/>
      <c r="E98" s="275"/>
      <c r="F98" s="275"/>
      <c r="G98" s="70"/>
      <c r="H98" s="70"/>
      <c r="I98" s="70"/>
      <c r="J98" s="70"/>
      <c r="K98" s="70"/>
      <c r="L98" s="70"/>
      <c r="M98" s="70"/>
      <c r="N98" s="70"/>
      <c r="O98" s="70"/>
      <c r="P98" s="70"/>
      <c r="Q98" s="70"/>
      <c r="R98" s="70"/>
      <c r="S98" s="70"/>
      <c r="T98" s="70"/>
      <c r="U98" s="70"/>
      <c r="V98" s="70"/>
      <c r="W98" s="70"/>
      <c r="X98" s="70"/>
      <c r="Y98" s="118"/>
      <c r="Z98" s="118"/>
      <c r="AD98" s="110"/>
    </row>
    <row r="99" spans="1:30" s="28" customFormat="1" ht="21.75" customHeight="1" x14ac:dyDescent="0.25">
      <c r="C99" s="276" t="s">
        <v>155</v>
      </c>
      <c r="D99" s="277"/>
      <c r="E99" s="277"/>
      <c r="F99" s="278"/>
      <c r="G99" s="122"/>
      <c r="H99" s="122"/>
      <c r="I99" s="123"/>
      <c r="J99" s="123"/>
      <c r="K99" s="123"/>
      <c r="L99" s="124"/>
      <c r="M99" s="124"/>
      <c r="N99" s="124"/>
      <c r="O99" s="124"/>
      <c r="P99" s="123"/>
      <c r="Q99" s="123"/>
      <c r="R99" s="123"/>
      <c r="S99" s="125"/>
      <c r="T99" s="125"/>
      <c r="U99" s="125"/>
      <c r="V99" s="123"/>
      <c r="W99" s="123"/>
      <c r="X99" s="125"/>
      <c r="Y99" s="126"/>
      <c r="Z99" s="126"/>
    </row>
    <row r="100" spans="1:30" s="28" customFormat="1" ht="2.25" customHeight="1" x14ac:dyDescent="0.25">
      <c r="C100" s="119"/>
      <c r="D100" s="119"/>
      <c r="E100" s="119"/>
      <c r="F100" s="119"/>
      <c r="G100" s="118"/>
      <c r="H100" s="118"/>
      <c r="I100" s="117"/>
      <c r="J100" s="117"/>
      <c r="K100" s="117"/>
      <c r="L100" s="30"/>
      <c r="M100" s="30"/>
      <c r="N100" s="30"/>
      <c r="O100" s="30"/>
      <c r="P100" s="117"/>
      <c r="Q100" s="117"/>
      <c r="R100" s="117"/>
      <c r="S100" s="126"/>
      <c r="T100" s="126"/>
      <c r="U100" s="126"/>
      <c r="V100" s="117"/>
      <c r="W100" s="117"/>
      <c r="X100" s="126"/>
      <c r="Y100" s="126"/>
      <c r="Z100" s="126"/>
    </row>
    <row r="101" spans="1:30" s="28" customFormat="1" ht="13.5" customHeight="1" x14ac:dyDescent="0.25">
      <c r="C101" s="119"/>
      <c r="D101" s="126" t="s">
        <v>156</v>
      </c>
      <c r="E101" s="270" t="s">
        <v>157</v>
      </c>
      <c r="F101" s="270"/>
      <c r="G101" s="270"/>
      <c r="H101" s="270"/>
      <c r="I101" s="270"/>
      <c r="J101" s="270"/>
      <c r="K101" s="270"/>
      <c r="L101" s="270"/>
      <c r="M101" s="270"/>
      <c r="N101" s="270"/>
      <c r="O101" s="270"/>
      <c r="P101" s="270"/>
      <c r="Q101" s="270"/>
      <c r="R101" s="270"/>
      <c r="S101" s="270"/>
      <c r="T101" s="270"/>
      <c r="U101" s="270"/>
      <c r="V101" s="270"/>
      <c r="W101" s="270"/>
      <c r="X101" s="270"/>
      <c r="Y101" s="126"/>
      <c r="Z101" s="126"/>
    </row>
    <row r="102" spans="1:30" s="28" customFormat="1" ht="13.5" customHeight="1" x14ac:dyDescent="0.25">
      <c r="C102" s="119"/>
      <c r="D102" s="126" t="s">
        <v>158</v>
      </c>
      <c r="E102" s="270" t="s">
        <v>160</v>
      </c>
      <c r="F102" s="270"/>
      <c r="G102" s="270"/>
      <c r="H102" s="270"/>
      <c r="I102" s="270"/>
      <c r="J102" s="270"/>
      <c r="K102" s="270"/>
      <c r="L102" s="270"/>
      <c r="M102" s="270"/>
      <c r="N102" s="270"/>
      <c r="O102" s="270"/>
      <c r="P102" s="270"/>
      <c r="Q102" s="270"/>
      <c r="R102" s="270"/>
      <c r="S102" s="270"/>
      <c r="T102" s="270"/>
      <c r="U102" s="270"/>
      <c r="V102" s="270"/>
      <c r="W102" s="270"/>
      <c r="X102" s="270"/>
      <c r="Y102" s="126"/>
      <c r="Z102" s="126"/>
    </row>
    <row r="103" spans="1:30" s="28" customFormat="1" ht="13.5" customHeight="1" x14ac:dyDescent="0.25">
      <c r="C103" s="119"/>
      <c r="D103" s="126" t="s">
        <v>159</v>
      </c>
      <c r="E103" s="270" t="s">
        <v>255</v>
      </c>
      <c r="F103" s="270"/>
      <c r="G103" s="270"/>
      <c r="H103" s="270"/>
      <c r="I103" s="270"/>
      <c r="J103" s="270"/>
      <c r="K103" s="270"/>
      <c r="L103" s="270"/>
      <c r="M103" s="270"/>
      <c r="N103" s="270"/>
      <c r="O103" s="270"/>
      <c r="P103" s="270"/>
      <c r="Q103" s="270"/>
      <c r="R103" s="270"/>
      <c r="S103" s="270"/>
      <c r="T103" s="270"/>
      <c r="U103" s="270"/>
      <c r="V103" s="270"/>
      <c r="W103" s="270"/>
      <c r="X103" s="270"/>
      <c r="Y103" s="126"/>
      <c r="Z103" s="126"/>
    </row>
    <row r="104" spans="1:30" s="28" customFormat="1" ht="13.5" customHeight="1" x14ac:dyDescent="0.25">
      <c r="C104" s="119"/>
      <c r="D104" s="127" t="s">
        <v>161</v>
      </c>
      <c r="E104" s="270" t="s">
        <v>162</v>
      </c>
      <c r="F104" s="270"/>
      <c r="G104" s="270"/>
      <c r="H104" s="270"/>
      <c r="I104" s="270"/>
      <c r="J104" s="270"/>
      <c r="K104" s="270"/>
      <c r="L104" s="270"/>
      <c r="M104" s="270"/>
      <c r="N104" s="270"/>
      <c r="O104" s="270"/>
      <c r="P104" s="270"/>
      <c r="Q104" s="270"/>
      <c r="R104" s="270"/>
      <c r="S104" s="270"/>
      <c r="T104" s="270"/>
      <c r="U104" s="270"/>
      <c r="V104" s="270"/>
      <c r="W104" s="270"/>
      <c r="X104" s="270"/>
      <c r="Y104" s="126"/>
      <c r="Z104" s="126"/>
    </row>
    <row r="105" spans="1:30" s="28" customFormat="1" ht="2.25" customHeight="1" x14ac:dyDescent="0.25">
      <c r="C105" s="119"/>
      <c r="D105" s="119"/>
      <c r="E105" s="119"/>
      <c r="F105" s="119"/>
      <c r="G105" s="119"/>
      <c r="H105" s="119"/>
      <c r="I105" s="119"/>
      <c r="J105" s="117"/>
      <c r="K105" s="117"/>
      <c r="L105" s="30"/>
      <c r="M105" s="30"/>
      <c r="N105" s="30"/>
      <c r="O105" s="30"/>
      <c r="P105" s="117"/>
      <c r="Q105" s="117"/>
      <c r="R105" s="117"/>
      <c r="S105" s="126"/>
      <c r="T105" s="126"/>
      <c r="U105" s="126"/>
      <c r="V105" s="117"/>
      <c r="W105" s="117"/>
      <c r="X105" s="126"/>
      <c r="Y105" s="126"/>
      <c r="Z105" s="126"/>
    </row>
    <row r="106" spans="1:30" s="28" customFormat="1" ht="6.75" customHeight="1" x14ac:dyDescent="0.25">
      <c r="B106" s="118"/>
      <c r="C106" s="118"/>
      <c r="D106" s="118"/>
      <c r="E106" s="118"/>
      <c r="F106" s="118"/>
      <c r="G106" s="118"/>
      <c r="H106" s="118"/>
      <c r="I106" s="118"/>
      <c r="J106" s="118"/>
      <c r="K106" s="118"/>
      <c r="L106" s="118"/>
      <c r="M106" s="118"/>
      <c r="N106" s="118"/>
      <c r="O106" s="118"/>
      <c r="P106" s="121"/>
      <c r="Q106" s="121"/>
      <c r="R106" s="121"/>
      <c r="S106" s="121"/>
      <c r="T106" s="121"/>
      <c r="U106" s="121"/>
      <c r="V106" s="121"/>
      <c r="W106" s="121"/>
      <c r="X106" s="121"/>
      <c r="Y106" s="121"/>
      <c r="Z106" s="121"/>
    </row>
    <row r="107" spans="1:30" ht="3" customHeight="1" outlineLevel="1" x14ac:dyDescent="0.25">
      <c r="B107" s="128"/>
      <c r="C107" s="128"/>
      <c r="D107" s="128"/>
      <c r="E107" s="128"/>
      <c r="F107" s="128"/>
      <c r="G107" s="22"/>
      <c r="H107" s="23"/>
      <c r="I107" s="23"/>
      <c r="J107" s="23"/>
      <c r="K107" s="23"/>
      <c r="L107" s="23"/>
      <c r="M107" s="23"/>
      <c r="N107" s="23"/>
      <c r="O107" s="23"/>
      <c r="P107" s="23"/>
      <c r="Q107" s="23"/>
      <c r="R107" s="23"/>
      <c r="S107" s="23"/>
      <c r="T107" s="23"/>
      <c r="U107" s="23"/>
      <c r="V107" s="23"/>
      <c r="W107" s="23"/>
      <c r="X107" s="23"/>
      <c r="Y107" s="23"/>
      <c r="Z107" s="23"/>
    </row>
    <row r="108" spans="1:30" s="85" customFormat="1" ht="21" customHeight="1" thickBot="1" x14ac:dyDescent="0.3">
      <c r="A108" s="11"/>
      <c r="B108" s="216" t="s">
        <v>189</v>
      </c>
      <c r="C108" s="217"/>
      <c r="D108" s="217"/>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8"/>
      <c r="AA108" s="104"/>
    </row>
    <row r="109" spans="1:30" s="85" customFormat="1" ht="2.25" customHeight="1" thickTop="1" x14ac:dyDescent="0.2">
      <c r="A109" s="11"/>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03"/>
    </row>
    <row r="110" spans="1:30" s="85" customFormat="1" ht="27" customHeight="1" x14ac:dyDescent="0.2">
      <c r="A110" s="11"/>
      <c r="B110" s="129">
        <v>1</v>
      </c>
      <c r="C110" s="280" t="s">
        <v>321</v>
      </c>
      <c r="D110" s="280"/>
      <c r="E110" s="280"/>
      <c r="F110" s="280"/>
      <c r="G110" s="280"/>
      <c r="H110" s="280"/>
      <c r="I110" s="280"/>
      <c r="J110" s="280"/>
      <c r="K110" s="280"/>
      <c r="L110" s="280"/>
      <c r="M110" s="280"/>
      <c r="N110" s="280"/>
      <c r="O110" s="280"/>
      <c r="P110" s="280"/>
      <c r="Q110" s="280"/>
      <c r="R110" s="280"/>
      <c r="S110" s="280"/>
      <c r="T110" s="280"/>
      <c r="U110" s="280"/>
      <c r="V110" s="280"/>
      <c r="W110" s="280"/>
      <c r="X110" s="280"/>
      <c r="Y110" s="280"/>
      <c r="Z110" s="280"/>
      <c r="AA110" s="103"/>
    </row>
    <row r="111" spans="1:30" s="85" customFormat="1" ht="27" customHeight="1" x14ac:dyDescent="0.2">
      <c r="A111" s="11"/>
      <c r="B111" s="130">
        <v>2</v>
      </c>
      <c r="C111" s="212" t="s">
        <v>322</v>
      </c>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c r="AA111" s="103"/>
    </row>
    <row r="112" spans="1:30" ht="27" customHeight="1" x14ac:dyDescent="0.25">
      <c r="B112" s="130">
        <v>3</v>
      </c>
      <c r="C112" s="212" t="s">
        <v>323</v>
      </c>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spans="2:26" ht="27" customHeight="1" x14ac:dyDescent="0.25">
      <c r="B113" s="130">
        <v>4</v>
      </c>
      <c r="C113" s="212" t="s">
        <v>324</v>
      </c>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spans="2:26" ht="27" customHeight="1" x14ac:dyDescent="0.25">
      <c r="B114" s="130">
        <v>5</v>
      </c>
      <c r="C114" s="212" t="s">
        <v>325</v>
      </c>
      <c r="D114" s="212"/>
      <c r="E114" s="212"/>
      <c r="F114" s="212"/>
      <c r="G114" s="212"/>
      <c r="H114" s="212"/>
      <c r="I114" s="212"/>
      <c r="J114" s="212"/>
      <c r="K114" s="212"/>
      <c r="L114" s="212"/>
      <c r="M114" s="212"/>
      <c r="N114" s="212"/>
      <c r="O114" s="212"/>
      <c r="P114" s="212"/>
      <c r="Q114" s="212"/>
      <c r="R114" s="212"/>
      <c r="S114" s="212"/>
      <c r="T114" s="212"/>
      <c r="U114" s="212"/>
      <c r="V114" s="212"/>
      <c r="W114" s="212"/>
      <c r="X114" s="212"/>
      <c r="Y114" s="212"/>
      <c r="Z114" s="212"/>
    </row>
    <row r="115" spans="2:26" ht="15.75" customHeight="1" x14ac:dyDescent="0.25">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2:26" ht="19.5" customHeight="1" x14ac:dyDescent="0.25">
      <c r="B116" s="138"/>
      <c r="C116" s="138"/>
      <c r="D116" s="138"/>
      <c r="E116" s="138"/>
      <c r="F116" s="138"/>
      <c r="G116" s="138"/>
      <c r="H116" s="138"/>
      <c r="I116" s="138"/>
      <c r="J116" s="138"/>
      <c r="K116" s="266" t="s">
        <v>134</v>
      </c>
      <c r="L116" s="266"/>
      <c r="M116" s="266"/>
      <c r="N116" s="266"/>
      <c r="O116" s="266"/>
      <c r="P116" s="266"/>
      <c r="Q116" s="266"/>
      <c r="R116" s="266"/>
      <c r="S116" s="266"/>
      <c r="T116" s="138"/>
      <c r="U116" s="138"/>
      <c r="V116" s="138"/>
      <c r="W116" s="138"/>
      <c r="X116" s="138"/>
      <c r="Y116" s="138"/>
      <c r="Z116" s="138"/>
    </row>
    <row r="117" spans="2:26" ht="19.5" customHeight="1" x14ac:dyDescent="0.25">
      <c r="B117" s="138"/>
      <c r="C117" s="138"/>
      <c r="D117" s="138"/>
      <c r="E117" s="138"/>
      <c r="F117" s="138"/>
      <c r="G117" s="138"/>
      <c r="H117" s="138"/>
      <c r="I117" s="138"/>
      <c r="J117" s="138"/>
      <c r="K117" s="213" t="s">
        <v>79</v>
      </c>
      <c r="L117" s="213"/>
      <c r="M117" s="213"/>
      <c r="N117" s="213"/>
      <c r="O117" s="213"/>
      <c r="P117" s="213"/>
      <c r="Q117" s="213"/>
      <c r="R117" s="213"/>
      <c r="S117" s="213"/>
      <c r="T117" s="138"/>
      <c r="U117" s="138"/>
      <c r="V117" s="138"/>
      <c r="W117" s="138"/>
      <c r="X117" s="138"/>
      <c r="Y117" s="138"/>
      <c r="Z117" s="138"/>
    </row>
    <row r="118" spans="2:26" ht="19.5" customHeight="1" x14ac:dyDescent="0.25">
      <c r="B118" s="138"/>
      <c r="C118" s="138"/>
      <c r="D118" s="138"/>
      <c r="E118" s="138"/>
      <c r="F118" s="138"/>
      <c r="G118" s="138"/>
      <c r="H118" s="138"/>
      <c r="I118" s="138"/>
      <c r="J118" s="138"/>
      <c r="K118" s="213"/>
      <c r="L118" s="213"/>
      <c r="M118" s="213"/>
      <c r="N118" s="213"/>
      <c r="O118" s="213"/>
      <c r="P118" s="213"/>
      <c r="Q118" s="213"/>
      <c r="R118" s="213"/>
      <c r="S118" s="213"/>
      <c r="T118" s="138"/>
      <c r="U118" s="138"/>
      <c r="V118" s="138"/>
      <c r="W118" s="138"/>
      <c r="X118" s="138"/>
      <c r="Y118" s="138"/>
      <c r="Z118" s="138"/>
    </row>
    <row r="119" spans="2:26" ht="19.5" customHeight="1" x14ac:dyDescent="0.25">
      <c r="B119" s="138"/>
      <c r="C119" s="138"/>
      <c r="D119" s="138"/>
      <c r="E119" s="138"/>
      <c r="F119" s="138"/>
      <c r="G119" s="138"/>
      <c r="H119" s="138"/>
      <c r="I119" s="138"/>
      <c r="J119" s="138"/>
      <c r="K119" s="211" t="str">
        <f>E14</f>
        <v>ESMERALDA MUÑOZ HERNANDEZ</v>
      </c>
      <c r="L119" s="211"/>
      <c r="M119" s="211"/>
      <c r="N119" s="211"/>
      <c r="O119" s="211"/>
      <c r="P119" s="211"/>
      <c r="Q119" s="211"/>
      <c r="R119" s="211"/>
      <c r="S119" s="211"/>
      <c r="T119" s="138"/>
      <c r="U119" s="138"/>
      <c r="V119" s="138"/>
      <c r="W119" s="138"/>
      <c r="X119" s="138"/>
      <c r="Y119" s="138"/>
      <c r="Z119" s="138"/>
    </row>
    <row r="120" spans="2:26" ht="19.5" customHeight="1" x14ac:dyDescent="0.25">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2:26" ht="18.75" customHeight="1" x14ac:dyDescent="0.25">
      <c r="B121" s="106"/>
      <c r="C121" s="266" t="s">
        <v>77</v>
      </c>
      <c r="D121" s="266"/>
      <c r="E121" s="266"/>
      <c r="F121" s="266"/>
      <c r="G121" s="266"/>
      <c r="H121" s="266"/>
      <c r="I121" s="266"/>
      <c r="J121" s="266"/>
      <c r="K121" s="266"/>
      <c r="L121" s="266"/>
      <c r="M121" s="131"/>
      <c r="N121" s="132"/>
      <c r="O121" s="106"/>
      <c r="P121" s="106"/>
      <c r="Q121" s="266" t="s">
        <v>78</v>
      </c>
      <c r="R121" s="266"/>
      <c r="S121" s="266"/>
      <c r="T121" s="266"/>
      <c r="U121" s="266"/>
      <c r="V121" s="266"/>
      <c r="W121" s="266"/>
      <c r="X121" s="266"/>
      <c r="Y121" s="266"/>
      <c r="Z121" s="266"/>
    </row>
    <row r="122" spans="2:26" x14ac:dyDescent="0.25">
      <c r="B122" s="106"/>
      <c r="C122" s="213" t="s">
        <v>79</v>
      </c>
      <c r="D122" s="213"/>
      <c r="E122" s="213"/>
      <c r="F122" s="213"/>
      <c r="G122" s="213"/>
      <c r="H122" s="213"/>
      <c r="I122" s="213"/>
      <c r="J122" s="213"/>
      <c r="K122" s="213"/>
      <c r="L122" s="213"/>
      <c r="M122" s="31"/>
      <c r="N122" s="132"/>
      <c r="O122" s="106"/>
      <c r="P122" s="106"/>
      <c r="Q122" s="213" t="s">
        <v>79</v>
      </c>
      <c r="R122" s="213"/>
      <c r="S122" s="213"/>
      <c r="T122" s="213"/>
      <c r="U122" s="213"/>
      <c r="V122" s="213"/>
      <c r="W122" s="213"/>
      <c r="X122" s="213"/>
      <c r="Y122" s="213"/>
      <c r="Z122" s="213"/>
    </row>
    <row r="123" spans="2:26" x14ac:dyDescent="0.25">
      <c r="B123" s="106"/>
      <c r="C123" s="213"/>
      <c r="D123" s="213"/>
      <c r="E123" s="213"/>
      <c r="F123" s="213"/>
      <c r="G123" s="213"/>
      <c r="H123" s="213"/>
      <c r="I123" s="213"/>
      <c r="J123" s="213"/>
      <c r="K123" s="213"/>
      <c r="L123" s="213"/>
      <c r="M123" s="31"/>
      <c r="N123" s="132"/>
      <c r="O123" s="106"/>
      <c r="P123" s="106"/>
      <c r="Q123" s="213"/>
      <c r="R123" s="213"/>
      <c r="S123" s="213"/>
      <c r="T123" s="213"/>
      <c r="U123" s="213"/>
      <c r="V123" s="213"/>
      <c r="W123" s="213"/>
      <c r="X123" s="213"/>
      <c r="Y123" s="213"/>
      <c r="Z123" s="213"/>
    </row>
    <row r="124" spans="2:26" ht="28.5" customHeight="1" x14ac:dyDescent="0.25">
      <c r="B124" s="106"/>
      <c r="C124" s="214" t="s">
        <v>326</v>
      </c>
      <c r="D124" s="214"/>
      <c r="E124" s="214"/>
      <c r="F124" s="214"/>
      <c r="G124" s="214"/>
      <c r="H124" s="214"/>
      <c r="I124" s="214"/>
      <c r="J124" s="214"/>
      <c r="K124" s="214"/>
      <c r="L124" s="214"/>
      <c r="M124" s="32"/>
      <c r="N124" s="133"/>
      <c r="O124" s="134"/>
      <c r="P124" s="134"/>
      <c r="Q124" s="214" t="s">
        <v>223</v>
      </c>
      <c r="R124" s="214"/>
      <c r="S124" s="214"/>
      <c r="T124" s="214"/>
      <c r="U124" s="214"/>
      <c r="V124" s="214"/>
      <c r="W124" s="214"/>
      <c r="X124" s="214"/>
      <c r="Y124" s="214"/>
      <c r="Z124" s="214"/>
    </row>
    <row r="125" spans="2:26" ht="15" customHeight="1" x14ac:dyDescent="0.25">
      <c r="B125" s="106"/>
      <c r="C125" s="211" t="s">
        <v>327</v>
      </c>
      <c r="D125" s="211"/>
      <c r="E125" s="211"/>
      <c r="F125" s="211"/>
      <c r="G125" s="211"/>
      <c r="H125" s="211"/>
      <c r="I125" s="211"/>
      <c r="J125" s="211"/>
      <c r="K125" s="211"/>
      <c r="L125" s="211"/>
      <c r="M125" s="33"/>
      <c r="N125" s="132"/>
      <c r="O125" s="106"/>
      <c r="P125" s="106"/>
      <c r="Q125" s="215" t="s">
        <v>286</v>
      </c>
      <c r="R125" s="215"/>
      <c r="S125" s="215"/>
      <c r="T125" s="215"/>
      <c r="U125" s="215"/>
      <c r="V125" s="215"/>
      <c r="W125" s="215"/>
      <c r="X125" s="215"/>
      <c r="Y125" s="215"/>
      <c r="Z125" s="215"/>
    </row>
    <row r="126" spans="2:26" x14ac:dyDescent="0.25">
      <c r="B126" s="106"/>
      <c r="C126" s="106"/>
      <c r="D126" s="106"/>
      <c r="E126" s="106"/>
      <c r="F126" s="106"/>
      <c r="G126" s="106"/>
      <c r="H126" s="106"/>
      <c r="I126" s="106"/>
      <c r="J126" s="106"/>
      <c r="K126" s="106"/>
      <c r="L126" s="106"/>
      <c r="M126" s="132"/>
      <c r="N126" s="132"/>
      <c r="O126" s="106"/>
      <c r="P126" s="106"/>
      <c r="Q126" s="106"/>
      <c r="R126" s="106"/>
      <c r="S126" s="106"/>
      <c r="T126" s="106"/>
      <c r="V126" s="106"/>
      <c r="W126" s="106"/>
      <c r="X126" s="106"/>
      <c r="Y126" s="106"/>
      <c r="Z126" s="106"/>
    </row>
    <row r="127" spans="2:26" x14ac:dyDescent="0.25">
      <c r="B127" s="106"/>
      <c r="C127" s="106"/>
      <c r="D127" s="106"/>
      <c r="E127" s="106"/>
      <c r="F127" s="106"/>
      <c r="G127" s="106"/>
      <c r="H127" s="106"/>
      <c r="I127" s="106"/>
      <c r="J127" s="106"/>
      <c r="K127" s="106"/>
      <c r="L127" s="106"/>
      <c r="M127" s="106"/>
      <c r="N127" s="106"/>
      <c r="O127" s="106"/>
      <c r="P127" s="106"/>
      <c r="Q127" s="106"/>
      <c r="R127" s="106"/>
      <c r="S127" s="106"/>
      <c r="T127" s="106"/>
      <c r="V127" s="106"/>
      <c r="W127" s="106"/>
      <c r="X127" s="106"/>
      <c r="Y127" s="106"/>
      <c r="Z127" s="106"/>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16">
    <mergeCell ref="E12:N12"/>
    <mergeCell ref="F75:G75"/>
    <mergeCell ref="F76:G76"/>
    <mergeCell ref="F77:G77"/>
    <mergeCell ref="H77:W77"/>
    <mergeCell ref="H75:W75"/>
    <mergeCell ref="H76:W76"/>
    <mergeCell ref="B71:D71"/>
    <mergeCell ref="B72:Z72"/>
    <mergeCell ref="B74:E77"/>
    <mergeCell ref="T71:Z71"/>
    <mergeCell ref="X73:Z73"/>
    <mergeCell ref="C93:F93"/>
    <mergeCell ref="I87:J87"/>
    <mergeCell ref="B84:H84"/>
    <mergeCell ref="B85:H85"/>
    <mergeCell ref="B86:H86"/>
    <mergeCell ref="B80:Z80"/>
    <mergeCell ref="B79:H79"/>
    <mergeCell ref="I79:O79"/>
    <mergeCell ref="F78:G78"/>
    <mergeCell ref="H78:V78"/>
    <mergeCell ref="C92:F92"/>
    <mergeCell ref="V93:X93"/>
    <mergeCell ref="V92:X92"/>
    <mergeCell ref="G93:J93"/>
    <mergeCell ref="K93:N93"/>
    <mergeCell ref="O93:Q93"/>
    <mergeCell ref="R93:U93"/>
    <mergeCell ref="B90:Z90"/>
    <mergeCell ref="B89:Z89"/>
    <mergeCell ref="K92:N92"/>
    <mergeCell ref="G92:J92"/>
    <mergeCell ref="O92:Q92"/>
    <mergeCell ref="R92:U92"/>
    <mergeCell ref="X74:Z74"/>
    <mergeCell ref="F74:G74"/>
    <mergeCell ref="F73:G73"/>
    <mergeCell ref="H73:W73"/>
    <mergeCell ref="H74:W74"/>
    <mergeCell ref="B88:H88"/>
    <mergeCell ref="I88:J88"/>
    <mergeCell ref="Q85:W85"/>
    <mergeCell ref="I85:J85"/>
    <mergeCell ref="B78:E78"/>
    <mergeCell ref="B73:E73"/>
    <mergeCell ref="Q87:W87"/>
    <mergeCell ref="Q82:Z82"/>
    <mergeCell ref="P79:U79"/>
    <mergeCell ref="V79:Z79"/>
    <mergeCell ref="X75:Z75"/>
    <mergeCell ref="X76:Z76"/>
    <mergeCell ref="X77:Z77"/>
    <mergeCell ref="X78:Z78"/>
    <mergeCell ref="I82:J83"/>
    <mergeCell ref="K82:P82"/>
    <mergeCell ref="B87:H87"/>
    <mergeCell ref="I86:J86"/>
    <mergeCell ref="I84:J84"/>
    <mergeCell ref="C121:L121"/>
    <mergeCell ref="C124:L124"/>
    <mergeCell ref="C122:L123"/>
    <mergeCell ref="V95:X95"/>
    <mergeCell ref="E104:X104"/>
    <mergeCell ref="V94:X94"/>
    <mergeCell ref="C97:F97"/>
    <mergeCell ref="C98:F98"/>
    <mergeCell ref="C99:F99"/>
    <mergeCell ref="E101:X101"/>
    <mergeCell ref="E102:X102"/>
    <mergeCell ref="E103:X103"/>
    <mergeCell ref="Q121:Z121"/>
    <mergeCell ref="C94:F94"/>
    <mergeCell ref="C111:Z111"/>
    <mergeCell ref="C110:Z110"/>
    <mergeCell ref="O94:Q94"/>
    <mergeCell ref="K116:S116"/>
    <mergeCell ref="O95:Q95"/>
    <mergeCell ref="R95:U95"/>
    <mergeCell ref="R94:U94"/>
    <mergeCell ref="K95:N95"/>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B11:D11"/>
    <mergeCell ref="B13:D13"/>
    <mergeCell ref="N11:P11"/>
    <mergeCell ref="Q11:Z11"/>
    <mergeCell ref="K7:O7"/>
    <mergeCell ref="K9:O9"/>
    <mergeCell ref="I29:Z29"/>
    <mergeCell ref="E11:M11"/>
    <mergeCell ref="N44:T44"/>
    <mergeCell ref="N45:T45"/>
    <mergeCell ref="U44:Z44"/>
    <mergeCell ref="U45:Z45"/>
    <mergeCell ref="N48:T48"/>
    <mergeCell ref="Y12:Z12"/>
    <mergeCell ref="F47:M47"/>
    <mergeCell ref="N47:T47"/>
    <mergeCell ref="F48:M48"/>
    <mergeCell ref="B42:E49"/>
    <mergeCell ref="N43:T43"/>
    <mergeCell ref="N46:T46"/>
    <mergeCell ref="F44:M44"/>
    <mergeCell ref="B36:Z36"/>
    <mergeCell ref="E13:I13"/>
    <mergeCell ref="J13:L13"/>
    <mergeCell ref="M13:N13"/>
    <mergeCell ref="B12:D12"/>
    <mergeCell ref="B14:D14"/>
    <mergeCell ref="O12:P12"/>
    <mergeCell ref="C125:L125"/>
    <mergeCell ref="C113:Z113"/>
    <mergeCell ref="C114:Z114"/>
    <mergeCell ref="Q122:Z123"/>
    <mergeCell ref="Q124:Z124"/>
    <mergeCell ref="Q125:Z125"/>
    <mergeCell ref="B108:Z108"/>
    <mergeCell ref="C112:Z112"/>
    <mergeCell ref="E66:S66"/>
    <mergeCell ref="E67:S67"/>
    <mergeCell ref="E68:S68"/>
    <mergeCell ref="E69:S69"/>
    <mergeCell ref="E70:S70"/>
    <mergeCell ref="E71:S71"/>
    <mergeCell ref="C95:F95"/>
    <mergeCell ref="G95:J95"/>
    <mergeCell ref="B82:H83"/>
    <mergeCell ref="Q83:W83"/>
    <mergeCell ref="G94:J94"/>
    <mergeCell ref="K94:N94"/>
    <mergeCell ref="Q84:W84"/>
    <mergeCell ref="Q86:W86"/>
    <mergeCell ref="K117:S118"/>
    <mergeCell ref="K119:S119"/>
    <mergeCell ref="T68:Z68"/>
    <mergeCell ref="T69:Z69"/>
    <mergeCell ref="T70:Z70"/>
    <mergeCell ref="B61:Z61"/>
    <mergeCell ref="C58:R58"/>
    <mergeCell ref="B65:D65"/>
    <mergeCell ref="S59:Z59"/>
    <mergeCell ref="C59:R59"/>
    <mergeCell ref="B68:D68"/>
    <mergeCell ref="B69:D69"/>
    <mergeCell ref="B70:D70"/>
    <mergeCell ref="B66:D66"/>
    <mergeCell ref="B67:D67"/>
    <mergeCell ref="S58:Z58"/>
    <mergeCell ref="S56:Z56"/>
    <mergeCell ref="B50:T50"/>
    <mergeCell ref="U50:Z50"/>
    <mergeCell ref="B41:E41"/>
    <mergeCell ref="U48:Z48"/>
    <mergeCell ref="F45:M45"/>
    <mergeCell ref="T65:Z65"/>
    <mergeCell ref="T66:Z66"/>
    <mergeCell ref="T67:Z67"/>
    <mergeCell ref="F49:M49"/>
    <mergeCell ref="F46:M46"/>
    <mergeCell ref="N41:T41"/>
    <mergeCell ref="N42:T42"/>
    <mergeCell ref="Q13:R13"/>
    <mergeCell ref="W13:Z13"/>
    <mergeCell ref="U13:V13"/>
    <mergeCell ref="S55:Z55"/>
    <mergeCell ref="B39:Z39"/>
    <mergeCell ref="F43:M43"/>
    <mergeCell ref="O13:P13"/>
    <mergeCell ref="B17:Z17"/>
    <mergeCell ref="B18:Z18"/>
    <mergeCell ref="B20:Z20"/>
    <mergeCell ref="B21:Z21"/>
    <mergeCell ref="B29:G29"/>
    <mergeCell ref="S57:Z57"/>
    <mergeCell ref="B34:Z34"/>
    <mergeCell ref="P9:S9"/>
    <mergeCell ref="T9:W9"/>
    <mergeCell ref="P7:S7"/>
    <mergeCell ref="T7:W7"/>
    <mergeCell ref="U41:Z41"/>
    <mergeCell ref="U42:Z42"/>
    <mergeCell ref="E65:S65"/>
    <mergeCell ref="C57:R57"/>
    <mergeCell ref="B63:Z63"/>
    <mergeCell ref="B52:Z52"/>
    <mergeCell ref="U43:Z43"/>
    <mergeCell ref="U46:Z46"/>
    <mergeCell ref="U49:Z49"/>
    <mergeCell ref="F41:M41"/>
    <mergeCell ref="E14:Z14"/>
    <mergeCell ref="U12:V12"/>
    <mergeCell ref="F42:M42"/>
    <mergeCell ref="N49:T49"/>
    <mergeCell ref="C54:R54"/>
    <mergeCell ref="S54:Z54"/>
    <mergeCell ref="C56:R56"/>
    <mergeCell ref="C55:R55"/>
  </mergeCells>
  <dataValidations xWindow="363" yWindow="512" count="15">
    <dataValidation allowBlank="1" showInputMessage="1" showErrorMessage="1" prompt="Escriba el nombre de la Asignatura Utilice Mayúsculas y Minúsculas" sqref="E12"/>
    <dataValidation allowBlank="1" showInputMessage="1" showErrorMessage="1" prompt="Introduzca la fecha programada en formato Dia/Mes/Año" sqref="R107 N107 G107 W107"/>
    <dataValidation allowBlank="1" showInputMessage="1" showErrorMessage="1" prompt="Colocar la clave del grupo asignado, las celdas no utilizadas colocar &quot;X&quot;" sqref="G99:H100"/>
    <dataValidation allowBlank="1" showInputMessage="1" showErrorMessage="1" prompt="Introduzca  la fecha de inicio de unidad con el grupo asignado colocando DIA/MES/AÑO.  Las celdas no utilizadas colocar &quot;X&quot;" sqref="C106:H106"/>
    <dataValidation allowBlank="1" showInputMessage="1" showErrorMessage="1" prompt="Introduzca  la fecha  con el grupo asignado colocando DIA/MES/AÑO.  Las celdas no utilizadas colocar &quot;X&quot;" sqref="H107:M107"/>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5"/>
    <dataValidation type="list" allowBlank="1" showInputMessage="1" showErrorMessage="1" sqref="M125">
      <formula1>$C$3:$C$109</formula1>
    </dataValidation>
    <dataValidation type="list" allowBlank="1" showInputMessage="1" showErrorMessage="1" prompt="Elija un Laboratorio o Taller" sqref="S55:Z59">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Horas totales de duración del tema" sqref="U50:Z50"/>
    <dataValidation allowBlank="1" showInputMessage="1" showErrorMessage="1" prompt="Debe integrar almenos dos datos por tema" sqref="C98:F98"/>
    <dataValidation allowBlank="1" showInputMessage="1" showErrorMessage="1" prompt="Inserte la firma digitalizada " sqref="Q122:Z123 C122:L123 K117:S11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0" max="16383" man="1"/>
    <brk id="71" max="16383" man="1"/>
    <brk id="74" max="16383" man="1"/>
    <brk id="88" max="16383" man="1"/>
    <brk id="106"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Q84:W87</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3"/>
      <c r="E1" s="24"/>
      <c r="G1" t="s">
        <v>118</v>
      </c>
      <c r="M1" t="s">
        <v>119</v>
      </c>
    </row>
    <row r="2" spans="1:13" x14ac:dyDescent="0.25">
      <c r="A2" s="2">
        <v>1</v>
      </c>
      <c r="B2" s="8" t="s">
        <v>207</v>
      </c>
      <c r="D2" s="44"/>
      <c r="E2" s="24"/>
      <c r="G2" s="46" t="s">
        <v>216</v>
      </c>
      <c r="M2" s="46" t="s">
        <v>225</v>
      </c>
    </row>
    <row r="3" spans="1:13" x14ac:dyDescent="0.25">
      <c r="A3" s="2">
        <f>A2+1</f>
        <v>2</v>
      </c>
      <c r="B3" s="3" t="s">
        <v>208</v>
      </c>
      <c r="D3" s="44"/>
      <c r="E3" s="24"/>
      <c r="G3" s="46" t="s">
        <v>217</v>
      </c>
      <c r="M3" s="46" t="s">
        <v>282</v>
      </c>
    </row>
    <row r="4" spans="1:13" x14ac:dyDescent="0.25">
      <c r="A4" s="2">
        <f>A3+1</f>
        <v>3</v>
      </c>
      <c r="B4" s="3" t="s">
        <v>215</v>
      </c>
      <c r="D4" s="44"/>
      <c r="E4" s="24"/>
      <c r="G4" s="46" t="s">
        <v>218</v>
      </c>
      <c r="M4" s="46" t="s">
        <v>283</v>
      </c>
    </row>
    <row r="5" spans="1:13" x14ac:dyDescent="0.25">
      <c r="A5" s="2">
        <f>A4+1</f>
        <v>4</v>
      </c>
      <c r="B5" s="3" t="s">
        <v>209</v>
      </c>
      <c r="D5" s="44"/>
      <c r="E5" s="24"/>
      <c r="G5" s="46" t="s">
        <v>219</v>
      </c>
      <c r="M5" s="46" t="s">
        <v>284</v>
      </c>
    </row>
    <row r="6" spans="1:13" x14ac:dyDescent="0.25">
      <c r="A6" s="2">
        <f>A5+1</f>
        <v>5</v>
      </c>
      <c r="B6" s="3" t="s">
        <v>214</v>
      </c>
      <c r="D6" s="44"/>
      <c r="E6" s="24"/>
      <c r="G6" s="46" t="s">
        <v>220</v>
      </c>
      <c r="M6" s="46" t="s">
        <v>226</v>
      </c>
    </row>
    <row r="7" spans="1:13" x14ac:dyDescent="0.25">
      <c r="A7" s="2">
        <f>A6+1</f>
        <v>6</v>
      </c>
      <c r="B7" s="3" t="s">
        <v>210</v>
      </c>
      <c r="D7" s="44"/>
      <c r="E7" s="24"/>
      <c r="G7" s="46" t="s">
        <v>221</v>
      </c>
      <c r="M7" s="46" t="s">
        <v>252</v>
      </c>
    </row>
    <row r="8" spans="1:13" x14ac:dyDescent="0.25">
      <c r="A8" s="2">
        <v>7</v>
      </c>
      <c r="B8" s="3" t="s">
        <v>211</v>
      </c>
      <c r="D8" s="44"/>
      <c r="E8" s="24"/>
      <c r="G8" s="46" t="s">
        <v>222</v>
      </c>
      <c r="M8" s="46" t="s">
        <v>285</v>
      </c>
    </row>
    <row r="9" spans="1:13" x14ac:dyDescent="0.25">
      <c r="A9" s="2">
        <v>8</v>
      </c>
      <c r="B9" s="3" t="s">
        <v>213</v>
      </c>
      <c r="D9" s="44"/>
      <c r="E9" s="24"/>
      <c r="G9" s="46" t="s">
        <v>223</v>
      </c>
      <c r="M9" s="46" t="s">
        <v>286</v>
      </c>
    </row>
    <row r="10" spans="1:13" x14ac:dyDescent="0.25">
      <c r="A10" s="26">
        <v>9</v>
      </c>
      <c r="B10" t="s">
        <v>212</v>
      </c>
      <c r="D10" s="20"/>
      <c r="E10" s="24"/>
      <c r="G10" s="46" t="s">
        <v>224</v>
      </c>
      <c r="M10" s="46" t="s">
        <v>227</v>
      </c>
    </row>
    <row r="11" spans="1:13" x14ac:dyDescent="0.25">
      <c r="A11" s="7">
        <v>10</v>
      </c>
      <c r="B11" s="6" t="s">
        <v>262</v>
      </c>
      <c r="C11" s="6"/>
      <c r="D11" s="45"/>
      <c r="E11" s="24"/>
      <c r="G11" s="46" t="s">
        <v>281</v>
      </c>
      <c r="M11" s="46" t="s">
        <v>287</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7" t="s">
        <v>228</v>
      </c>
    </row>
    <row r="4" spans="2:2" ht="14.45" x14ac:dyDescent="0.3">
      <c r="B4" s="48" t="s">
        <v>229</v>
      </c>
    </row>
    <row r="5" spans="2:2" ht="14.45" x14ac:dyDescent="0.3">
      <c r="B5" s="47" t="s">
        <v>230</v>
      </c>
    </row>
    <row r="6" spans="2:2" ht="14.45" x14ac:dyDescent="0.3">
      <c r="B6" s="48" t="s">
        <v>231</v>
      </c>
    </row>
    <row r="7" spans="2:2" x14ac:dyDescent="0.25">
      <c r="B7" s="47" t="s">
        <v>232</v>
      </c>
    </row>
    <row r="8" spans="2:2" x14ac:dyDescent="0.25">
      <c r="B8" s="47" t="s">
        <v>254</v>
      </c>
    </row>
    <row r="9" spans="2:2" ht="15.75" thickBot="1" x14ac:dyDescent="0.3">
      <c r="B9" s="49" t="s">
        <v>233</v>
      </c>
    </row>
    <row r="10" spans="2:2" x14ac:dyDescent="0.25">
      <c r="B10" t="s">
        <v>273</v>
      </c>
    </row>
    <row r="11" spans="2:2" x14ac:dyDescent="0.25">
      <c r="B11" t="s">
        <v>274</v>
      </c>
    </row>
    <row r="12" spans="2:2" x14ac:dyDescent="0.25">
      <c r="B12" t="s">
        <v>275</v>
      </c>
    </row>
    <row r="13" spans="2:2" x14ac:dyDescent="0.25">
      <c r="B13" t="s">
        <v>277</v>
      </c>
    </row>
    <row r="14" spans="2:2" x14ac:dyDescent="0.25">
      <c r="B14" t="s">
        <v>278</v>
      </c>
    </row>
    <row r="15" spans="2:2" x14ac:dyDescent="0.25">
      <c r="B15" t="s">
        <v>279</v>
      </c>
    </row>
    <row r="16" spans="2:2" x14ac:dyDescent="0.25">
      <c r="B16" t="s">
        <v>280</v>
      </c>
    </row>
    <row r="17" spans="2:2" x14ac:dyDescent="0.25">
      <c r="B17" t="s">
        <v>288</v>
      </c>
    </row>
    <row r="18" spans="2:2" x14ac:dyDescent="0.25">
      <c r="B18" t="s">
        <v>289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6"/>
  <sheetViews>
    <sheetView showGridLines="0" view="pageBreakPreview" topLeftCell="A48" zoomScale="110" zoomScaleNormal="110" zoomScaleSheetLayoutView="110" workbookViewId="0">
      <selection activeCell="A48" sqref="A48:A4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6" t="s">
        <v>0</v>
      </c>
      <c r="F2" s="246"/>
      <c r="G2" s="246"/>
      <c r="H2" s="246"/>
      <c r="I2" s="246"/>
      <c r="J2" s="246"/>
      <c r="K2" s="246"/>
      <c r="L2" s="246"/>
      <c r="M2" s="246"/>
      <c r="N2" s="246"/>
      <c r="O2" s="246"/>
      <c r="P2" s="246"/>
      <c r="Q2" s="246"/>
      <c r="R2" s="246"/>
      <c r="S2" s="246"/>
      <c r="T2" s="246"/>
      <c r="U2" s="246"/>
      <c r="V2" s="246"/>
      <c r="W2" s="246"/>
      <c r="X2" s="246"/>
      <c r="Y2" s="246"/>
      <c r="Z2" s="246"/>
      <c r="AA2" s="63"/>
    </row>
    <row r="3" spans="1:28" s="29" customFormat="1" ht="12" customHeight="1" x14ac:dyDescent="0.25">
      <c r="A3" s="60"/>
      <c r="B3" s="61"/>
      <c r="C3" s="61"/>
      <c r="D3" s="62"/>
      <c r="E3" s="61"/>
      <c r="F3" s="64"/>
      <c r="G3" s="64"/>
      <c r="H3" s="64"/>
      <c r="I3" s="64"/>
      <c r="J3" s="64"/>
      <c r="K3" s="64"/>
      <c r="L3" s="64"/>
      <c r="M3" s="264" t="s">
        <v>182</v>
      </c>
      <c r="N3" s="264"/>
      <c r="O3" s="264"/>
      <c r="P3" s="264"/>
      <c r="Q3" s="264"/>
      <c r="R3" s="264"/>
      <c r="S3" s="264"/>
      <c r="T3" s="264"/>
      <c r="U3" s="264"/>
      <c r="V3" s="264"/>
      <c r="W3" s="264"/>
      <c r="X3" s="264"/>
      <c r="Y3" s="264"/>
      <c r="Z3" s="264"/>
      <c r="AA3" s="63"/>
    </row>
    <row r="4" spans="1:28" s="29" customFormat="1" ht="14.25" customHeight="1" x14ac:dyDescent="0.25">
      <c r="A4" s="60"/>
      <c r="B4" s="61"/>
      <c r="C4" s="61"/>
      <c r="D4" s="62"/>
      <c r="E4" s="61"/>
      <c r="F4" s="64"/>
      <c r="G4" s="64"/>
      <c r="H4" s="64"/>
      <c r="I4" s="64"/>
      <c r="J4" s="64"/>
      <c r="K4" s="64"/>
      <c r="L4" s="64"/>
      <c r="M4" s="263" t="s">
        <v>178</v>
      </c>
      <c r="N4" s="263"/>
      <c r="O4" s="263"/>
      <c r="P4" s="263"/>
      <c r="Q4" s="263"/>
      <c r="R4" s="263"/>
      <c r="S4" s="263"/>
      <c r="T4" s="263"/>
      <c r="U4" s="263"/>
      <c r="V4" s="263"/>
      <c r="W4" s="263"/>
      <c r="X4" s="263"/>
      <c r="Y4" s="263"/>
      <c r="Z4" s="263"/>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154" t="s">
        <v>1</v>
      </c>
      <c r="C7" s="154"/>
      <c r="D7" s="154"/>
      <c r="E7" s="153" t="s">
        <v>6</v>
      </c>
      <c r="F7" s="153"/>
      <c r="G7" s="153"/>
      <c r="H7" s="153"/>
      <c r="I7" s="153"/>
      <c r="J7" s="153"/>
      <c r="K7" s="154" t="s">
        <v>7</v>
      </c>
      <c r="L7" s="154"/>
      <c r="M7" s="154"/>
      <c r="N7" s="154"/>
      <c r="O7" s="154"/>
      <c r="P7" s="153" t="s">
        <v>250</v>
      </c>
      <c r="Q7" s="153"/>
      <c r="R7" s="153"/>
      <c r="S7" s="153"/>
      <c r="T7" s="154" t="s">
        <v>3</v>
      </c>
      <c r="U7" s="154"/>
      <c r="V7" s="154"/>
      <c r="W7" s="154"/>
      <c r="X7" s="247">
        <v>5</v>
      </c>
      <c r="Y7" s="247"/>
      <c r="Z7" s="247"/>
      <c r="AA7" s="74"/>
      <c r="AB7" s="140"/>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154" t="s">
        <v>5</v>
      </c>
      <c r="C9" s="154"/>
      <c r="D9" s="154"/>
      <c r="E9" s="265" t="s">
        <v>42</v>
      </c>
      <c r="F9" s="265"/>
      <c r="G9" s="265"/>
      <c r="H9" s="265"/>
      <c r="I9" s="265"/>
      <c r="J9" s="265"/>
      <c r="K9" s="154" t="s">
        <v>2</v>
      </c>
      <c r="L9" s="154"/>
      <c r="M9" s="154"/>
      <c r="N9" s="154"/>
      <c r="O9" s="154"/>
      <c r="P9" s="342" t="s">
        <v>290</v>
      </c>
      <c r="Q9" s="342"/>
      <c r="R9" s="342"/>
      <c r="S9" s="342"/>
      <c r="T9" s="152" t="s">
        <v>4</v>
      </c>
      <c r="U9" s="152"/>
      <c r="V9" s="152"/>
      <c r="W9" s="152"/>
      <c r="X9" s="247" t="s">
        <v>72</v>
      </c>
      <c r="Y9" s="247"/>
      <c r="Z9" s="247"/>
      <c r="AA9" s="74"/>
      <c r="AB9" s="140"/>
    </row>
    <row r="10" spans="1:28" ht="5.25" customHeight="1" thickBot="1" x14ac:dyDescent="0.35">
      <c r="B10" s="98"/>
      <c r="C10" s="99"/>
      <c r="E10" s="100"/>
      <c r="F10" s="101"/>
      <c r="G10" s="101"/>
      <c r="H10" s="101"/>
      <c r="I10" s="101"/>
      <c r="J10" s="102"/>
      <c r="K10" s="102"/>
      <c r="L10" s="98"/>
      <c r="M10" s="99"/>
      <c r="N10" s="101"/>
      <c r="O10" s="101"/>
      <c r="Q10" s="100"/>
      <c r="R10" s="101"/>
      <c r="S10" s="101"/>
      <c r="T10" s="101"/>
      <c r="AA10" s="29"/>
      <c r="AB10" s="29"/>
    </row>
    <row r="11" spans="1:28" ht="22.5" customHeight="1" thickTop="1" thickBot="1" x14ac:dyDescent="0.3">
      <c r="B11" s="188" t="s">
        <v>83</v>
      </c>
      <c r="C11" s="248"/>
      <c r="D11" s="189"/>
      <c r="E11" s="185" t="s">
        <v>210</v>
      </c>
      <c r="F11" s="187"/>
      <c r="G11" s="187"/>
      <c r="H11" s="187"/>
      <c r="I11" s="187"/>
      <c r="J11" s="187"/>
      <c r="K11" s="187"/>
      <c r="L11" s="187"/>
      <c r="M11" s="187"/>
      <c r="N11" s="248" t="s">
        <v>164</v>
      </c>
      <c r="O11" s="248"/>
      <c r="P11" s="248"/>
      <c r="Q11" s="335" t="s">
        <v>70</v>
      </c>
      <c r="R11" s="335"/>
      <c r="S11" s="335"/>
      <c r="T11" s="335"/>
      <c r="U11" s="335"/>
      <c r="V11" s="335"/>
      <c r="W11" s="335"/>
      <c r="X11" s="335"/>
      <c r="Y11" s="335"/>
      <c r="Z11" s="336"/>
      <c r="AA11" s="29"/>
      <c r="AB11" s="29"/>
    </row>
    <row r="12" spans="1:28" s="85" customFormat="1" ht="22.5" customHeight="1" thickTop="1" thickBot="1" x14ac:dyDescent="0.25">
      <c r="A12" s="11"/>
      <c r="B12" s="188" t="s">
        <v>120</v>
      </c>
      <c r="C12" s="248"/>
      <c r="D12" s="189"/>
      <c r="E12" s="236" t="s">
        <v>329</v>
      </c>
      <c r="F12" s="340"/>
      <c r="G12" s="340"/>
      <c r="H12" s="340"/>
      <c r="I12" s="340"/>
      <c r="J12" s="340"/>
      <c r="K12" s="340"/>
      <c r="L12" s="340"/>
      <c r="M12" s="340"/>
      <c r="N12" s="340"/>
      <c r="O12" s="248" t="s">
        <v>135</v>
      </c>
      <c r="P12" s="248"/>
      <c r="Q12" s="259" t="s">
        <v>330</v>
      </c>
      <c r="R12" s="259"/>
      <c r="S12" s="248" t="s">
        <v>80</v>
      </c>
      <c r="T12" s="248"/>
      <c r="U12" s="176" t="s">
        <v>331</v>
      </c>
      <c r="V12" s="177"/>
      <c r="W12" s="188" t="s">
        <v>136</v>
      </c>
      <c r="X12" s="248"/>
      <c r="Y12" s="236" t="s">
        <v>362</v>
      </c>
      <c r="Z12" s="237"/>
      <c r="AA12" s="103"/>
    </row>
    <row r="13" spans="1:28" s="85" customFormat="1" ht="22.5" customHeight="1" thickTop="1" thickBot="1" x14ac:dyDescent="0.25">
      <c r="A13" s="11"/>
      <c r="B13" s="188" t="s">
        <v>82</v>
      </c>
      <c r="C13" s="248"/>
      <c r="D13" s="189"/>
      <c r="E13" s="174" t="s">
        <v>332</v>
      </c>
      <c r="F13" s="175"/>
      <c r="G13" s="175"/>
      <c r="H13" s="175"/>
      <c r="I13" s="175"/>
      <c r="J13" s="188" t="s">
        <v>163</v>
      </c>
      <c r="K13" s="248"/>
      <c r="L13" s="189"/>
      <c r="M13" s="185" t="s">
        <v>334</v>
      </c>
      <c r="N13" s="186"/>
      <c r="O13" s="185" t="s">
        <v>335</v>
      </c>
      <c r="P13" s="186"/>
      <c r="Q13" s="185" t="s">
        <v>336</v>
      </c>
      <c r="R13" s="186"/>
      <c r="S13" s="185" t="s">
        <v>337</v>
      </c>
      <c r="T13" s="186"/>
      <c r="U13" s="188" t="s">
        <v>84</v>
      </c>
      <c r="V13" s="189"/>
      <c r="W13" s="185" t="s">
        <v>278</v>
      </c>
      <c r="X13" s="187"/>
      <c r="Y13" s="187"/>
      <c r="Z13" s="186"/>
      <c r="AA13" s="103"/>
    </row>
    <row r="14" spans="1:28" s="85" customFormat="1" ht="22.5" customHeight="1" thickTop="1" thickBot="1" x14ac:dyDescent="0.3">
      <c r="A14" s="11"/>
      <c r="B14" s="188" t="s">
        <v>121</v>
      </c>
      <c r="C14" s="248"/>
      <c r="D14" s="189"/>
      <c r="E14" s="174" t="s">
        <v>333</v>
      </c>
      <c r="F14" s="175"/>
      <c r="G14" s="175"/>
      <c r="H14" s="175"/>
      <c r="I14" s="175"/>
      <c r="J14" s="175"/>
      <c r="K14" s="175"/>
      <c r="L14" s="175"/>
      <c r="M14" s="175"/>
      <c r="N14" s="175"/>
      <c r="O14" s="175"/>
      <c r="P14" s="175"/>
      <c r="Q14" s="175"/>
      <c r="R14" s="175"/>
      <c r="S14" s="175"/>
      <c r="T14" s="175"/>
      <c r="U14" s="175"/>
      <c r="V14" s="175"/>
      <c r="W14" s="175"/>
      <c r="X14" s="175"/>
      <c r="Y14" s="175"/>
      <c r="Z14" s="175"/>
      <c r="AA14" s="104"/>
    </row>
    <row r="15" spans="1:28" s="85" customFormat="1" ht="21" customHeight="1" thickTop="1" thickBot="1" x14ac:dyDescent="0.3">
      <c r="A15" s="11"/>
      <c r="B15" s="260" t="s">
        <v>178</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4"/>
    </row>
    <row r="16" spans="1:28" s="27" customFormat="1" ht="3" customHeight="1" thickTop="1" thickBot="1" x14ac:dyDescent="0.3"/>
    <row r="17" spans="1:27" s="27" customFormat="1" ht="21" customHeight="1" thickTop="1" x14ac:dyDescent="0.25">
      <c r="B17" s="253" t="s">
        <v>131</v>
      </c>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5"/>
    </row>
    <row r="18" spans="1:27" s="27" customFormat="1" ht="30" customHeight="1" x14ac:dyDescent="0.25">
      <c r="B18" s="250" t="str">
        <f>'F-AC-13 T1'!B18:Z18</f>
        <v xml:space="preserve">Esta asignatura aporta al perfil del Licenciado en Administración a:  
Integrar los procesos gerenciales, de administración, de innovación y las estrategias para alcanzar la  productividad y competitividad de las organizaciones.  
Adaptar las etapas de los procesos a las nuevas tendencias y enfoques de la administración, para la optimización de los recursos y el manejo de los cambios organizacionales, de acuerdo a las necesidades del entorno. 
Interpretar información financiera y económica para la toma de decisiones en las organizaciones.  
Aplicar las tecnologías de la información y comunicación en el diseño de estrategias que optimicen el trabajo y desarrollo de las organizaciones. 
Para conformarla se hizo un análisis del campo de la contabilidad, identificando tanto el conocimiento como la profundidad de los temas sobre el sistema de información contable que tienen una mayor aplicación en el quehacer profesional del licenciado en administración. 
Puesto que esta asignatura dará continuidad a las previas en ésta área disciplinaria, y proporcionará soporte a otras de la malla reticular, más directamente vinculadas con desempeños profesionales; se inserta en el tercer semestre de la trayectoria escolar; antes de cursar aquéllas a las que da soporte. </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253" t="s">
        <v>179</v>
      </c>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5"/>
    </row>
    <row r="21" spans="1:27" s="27" customFormat="1" ht="30.75" customHeight="1" x14ac:dyDescent="0.25">
      <c r="B21" s="256" t="str">
        <f>'F-AC-13 T1'!B21:Z21</f>
        <v>Considerando que la competencia específica de esta asignatura es que el estudiante identifique y aplique las técnicas y herramientas administrativas, que a partir de la información financiera de la organización, apoyan las funciones de planeación, control y toma de decisiones; se organiza el temario, en cuatro temas: En el primer tema se contemplan los conceptos de los distintos tipos de contabilidad como punto de inicio, con la intención de propiciar una visión general de este campo de estudio. De igual manera se conoce la diferencia de los sistemas de información en una organización y su importancia como instrumento de dirección, con el propósito de destacar la relevancia de este sistema de información dentro de la función administrativa. En el segundo tema se estudian algunas de las herramientas básicas que apoyan la función de planeación. Referente a la técnica del punto de equilibrio se inicia con la definición de las variables básicas, posteriormente se verán las formas de calcularlo, tanto para un solo producto como para una mezcla de productos, considerando el análisis de sensibilidad y el modelo costo-volumen-utilidad. Y para la técnica de  presupuestación se aborda el desarrollo del flujo de información que integra el presupuesto de operación con la intención de tener una visión de conjunto de las distintas funciones de una organización y como se produce la información que servirá de base para la planeación de la misma. El tercer tema se centra en las herramientas que apoyan la función de control de la organización, aplicando en primer término la técnica del control presupuestal mediante los diferentes métodos que existen para la elaboración del presupuesto de efectivo. En el cuarto tema se abordan algunas herramientas que apoyan la toma de decisiones, mediante el uso y aplicación del método del costeo variable y absorbente, así como el análisis marginal en la toma de decisiones a corto plazo. La intención de este tema es que el estudiante pueda identificar los elementos que integran el sistema de información de una organización y su aplicación para el análisis y la óptima toma de decisiones.</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8"/>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53" t="s">
        <v>183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5"/>
    </row>
    <row r="24" spans="1:27" s="27" customFormat="1" ht="30.75" customHeight="1" x14ac:dyDescent="0.25">
      <c r="B24" s="256" t="str">
        <f>'F-AC-13 T1'!B24:Z24</f>
        <v>Identifica, analiza y aplica las técnicas y herramientas de carácter contable para generar información financiera de la organización.  
Identifica y aplica el sistema de costos de producción para una adecuada toma de decisiones en relación al control y análisis de las operaciones productivas en la organización.</v>
      </c>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8"/>
    </row>
    <row r="25" spans="1:27" s="27" customFormat="1" ht="4.5" customHeight="1" thickBot="1" x14ac:dyDescent="0.3"/>
    <row r="26" spans="1:27" s="85" customFormat="1" ht="16.5" thickTop="1" x14ac:dyDescent="0.25">
      <c r="A26" s="11"/>
      <c r="B26" s="253" t="s">
        <v>184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5"/>
      <c r="AA26" s="104"/>
    </row>
    <row r="27" spans="1:27" s="85" customFormat="1" ht="30" customHeight="1" x14ac:dyDescent="0.2">
      <c r="A27" s="11"/>
      <c r="B27" s="256" t="str">
        <f>'F-AC-13 T1'!B27:Z27</f>
        <v xml:space="preserve">Identifica y aplica las técnicas y herramientas administrativas, que a partir de la información financiera de la organización, apoyan las funciones de planeación, control y toma de decisiones. </v>
      </c>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8"/>
      <c r="AA27" s="103"/>
    </row>
    <row r="28" spans="1:27" s="85" customFormat="1" ht="3" customHeight="1" thickBot="1" x14ac:dyDescent="0.25">
      <c r="A28" s="11"/>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03"/>
    </row>
    <row r="29" spans="1:27" s="85" customFormat="1" ht="30" customHeight="1" thickBot="1" x14ac:dyDescent="0.25">
      <c r="A29" s="11"/>
      <c r="B29" s="337" t="s">
        <v>132</v>
      </c>
      <c r="C29" s="338"/>
      <c r="D29" s="338"/>
      <c r="E29" s="338"/>
      <c r="F29" s="338"/>
      <c r="G29" s="339"/>
      <c r="H29" s="105">
        <v>2</v>
      </c>
      <c r="I29" s="343" t="s">
        <v>338</v>
      </c>
      <c r="J29" s="343"/>
      <c r="K29" s="343"/>
      <c r="L29" s="343"/>
      <c r="M29" s="343"/>
      <c r="N29" s="343"/>
      <c r="O29" s="343"/>
      <c r="P29" s="343"/>
      <c r="Q29" s="343"/>
      <c r="R29" s="343"/>
      <c r="S29" s="343"/>
      <c r="T29" s="343"/>
      <c r="U29" s="343"/>
      <c r="V29" s="343"/>
      <c r="W29" s="343"/>
      <c r="X29" s="343"/>
      <c r="Y29" s="343"/>
      <c r="Z29" s="344"/>
      <c r="AA29" s="103"/>
    </row>
    <row r="30" spans="1:27" s="85" customFormat="1" ht="5.25" customHeight="1" x14ac:dyDescent="0.2">
      <c r="A30" s="11"/>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03"/>
    </row>
    <row r="31" spans="1:27" s="85" customFormat="1" ht="18.75" customHeight="1" x14ac:dyDescent="0.25">
      <c r="A31" s="11"/>
      <c r="B31" s="249" t="s">
        <v>185</v>
      </c>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104"/>
    </row>
    <row r="32" spans="1:27" s="85" customFormat="1" ht="30.75" customHeight="1" x14ac:dyDescent="0.2">
      <c r="A32" s="11"/>
      <c r="B32" s="250" t="s">
        <v>339</v>
      </c>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2"/>
      <c r="AA32" s="103"/>
    </row>
    <row r="33" spans="1:252" s="85" customFormat="1" ht="3" customHeight="1" x14ac:dyDescent="0.2">
      <c r="A33" s="11"/>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03"/>
    </row>
    <row r="34" spans="1:252" s="85" customFormat="1" ht="15" customHeight="1" x14ac:dyDescent="0.2">
      <c r="A34" s="11"/>
      <c r="B34" s="150" t="s">
        <v>85</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03"/>
    </row>
    <row r="35" spans="1:252" s="85" customFormat="1" ht="4.5" customHeight="1" x14ac:dyDescent="0.2">
      <c r="A35" s="11"/>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03"/>
    </row>
    <row r="36" spans="1:252" s="85" customFormat="1" ht="30" customHeight="1" x14ac:dyDescent="0.2">
      <c r="A36" s="11"/>
      <c r="B36" s="332" t="s">
        <v>340</v>
      </c>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4"/>
      <c r="AA36" s="103"/>
    </row>
    <row r="37" spans="1:252" s="8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3"/>
    </row>
    <row r="38" spans="1:252" s="85" customFormat="1" ht="2.25" customHeight="1" thickBot="1" x14ac:dyDescent="0.25">
      <c r="A38" s="11"/>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03"/>
    </row>
    <row r="39" spans="1:252" s="85" customFormat="1" ht="21" customHeight="1" thickTop="1" thickBot="1" x14ac:dyDescent="0.3">
      <c r="A39" s="11"/>
      <c r="B39" s="190" t="s">
        <v>186</v>
      </c>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2"/>
      <c r="AA39" s="104"/>
    </row>
    <row r="40" spans="1:252" s="85" customFormat="1" ht="2.25" customHeight="1" thickTop="1" x14ac:dyDescent="0.2">
      <c r="A40" s="11"/>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03"/>
    </row>
    <row r="41" spans="1:252" s="85" customFormat="1" ht="26.25" customHeight="1" x14ac:dyDescent="0.25">
      <c r="A41" s="10"/>
      <c r="B41" s="199" t="s">
        <v>168</v>
      </c>
      <c r="C41" s="199"/>
      <c r="D41" s="199"/>
      <c r="E41" s="199"/>
      <c r="F41" s="155" t="s">
        <v>122</v>
      </c>
      <c r="G41" s="156"/>
      <c r="H41" s="156"/>
      <c r="I41" s="156"/>
      <c r="J41" s="156"/>
      <c r="K41" s="156"/>
      <c r="L41" s="156"/>
      <c r="M41" s="157"/>
      <c r="N41" s="155" t="s">
        <v>167</v>
      </c>
      <c r="O41" s="156"/>
      <c r="P41" s="156"/>
      <c r="Q41" s="156"/>
      <c r="R41" s="156"/>
      <c r="S41" s="156"/>
      <c r="T41" s="157"/>
      <c r="U41" s="155" t="s">
        <v>81</v>
      </c>
      <c r="V41" s="156"/>
      <c r="W41" s="156"/>
      <c r="X41" s="156"/>
      <c r="Y41" s="156"/>
      <c r="Z41" s="157"/>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7" customHeight="1" x14ac:dyDescent="0.25">
      <c r="B42" s="330" t="s">
        <v>357</v>
      </c>
      <c r="C42" s="330"/>
      <c r="D42" s="330"/>
      <c r="E42" s="330"/>
      <c r="F42" s="345" t="s">
        <v>341</v>
      </c>
      <c r="G42" s="345"/>
      <c r="H42" s="345"/>
      <c r="I42" s="345"/>
      <c r="J42" s="345"/>
      <c r="K42" s="345"/>
      <c r="L42" s="345"/>
      <c r="M42" s="345"/>
      <c r="N42" s="178" t="s">
        <v>342</v>
      </c>
      <c r="O42" s="178"/>
      <c r="P42" s="178"/>
      <c r="Q42" s="178"/>
      <c r="R42" s="178"/>
      <c r="S42" s="178"/>
      <c r="T42" s="178"/>
      <c r="U42" s="158" t="s">
        <v>358</v>
      </c>
      <c r="V42" s="159"/>
      <c r="W42" s="159"/>
      <c r="X42" s="159"/>
      <c r="Y42" s="159"/>
      <c r="Z42" s="160"/>
    </row>
    <row r="43" spans="1:252" ht="84.75" customHeight="1" x14ac:dyDescent="0.25">
      <c r="B43" s="331"/>
      <c r="C43" s="331"/>
      <c r="D43" s="331"/>
      <c r="E43" s="331"/>
      <c r="F43" s="345" t="s">
        <v>343</v>
      </c>
      <c r="G43" s="345"/>
      <c r="H43" s="345"/>
      <c r="I43" s="345"/>
      <c r="J43" s="345"/>
      <c r="K43" s="345"/>
      <c r="L43" s="345"/>
      <c r="M43" s="345"/>
      <c r="N43" s="178" t="s">
        <v>344</v>
      </c>
      <c r="O43" s="178"/>
      <c r="P43" s="178"/>
      <c r="Q43" s="178"/>
      <c r="R43" s="178"/>
      <c r="S43" s="178"/>
      <c r="T43" s="178"/>
      <c r="U43" s="171"/>
      <c r="V43" s="172"/>
      <c r="W43" s="172"/>
      <c r="X43" s="172"/>
      <c r="Y43" s="172"/>
      <c r="Z43" s="173"/>
    </row>
    <row r="44" spans="1:252" ht="84.75" customHeight="1" x14ac:dyDescent="0.25">
      <c r="B44" s="331"/>
      <c r="C44" s="331"/>
      <c r="D44" s="331"/>
      <c r="E44" s="331"/>
      <c r="F44" s="178" t="s">
        <v>345</v>
      </c>
      <c r="G44" s="178"/>
      <c r="H44" s="178"/>
      <c r="I44" s="178"/>
      <c r="J44" s="178"/>
      <c r="K44" s="178"/>
      <c r="L44" s="178"/>
      <c r="M44" s="178"/>
      <c r="N44" s="178" t="s">
        <v>346</v>
      </c>
      <c r="O44" s="178"/>
      <c r="P44" s="178"/>
      <c r="Q44" s="178"/>
      <c r="R44" s="178"/>
      <c r="S44" s="178"/>
      <c r="T44" s="178"/>
      <c r="U44" s="135"/>
      <c r="V44" s="136"/>
      <c r="W44" s="136"/>
      <c r="X44" s="136"/>
      <c r="Y44" s="136"/>
      <c r="Z44" s="137"/>
    </row>
    <row r="45" spans="1:252" ht="127.5" customHeight="1" x14ac:dyDescent="0.25">
      <c r="B45" s="331"/>
      <c r="C45" s="331"/>
      <c r="D45" s="331"/>
      <c r="E45" s="331"/>
      <c r="F45" s="178" t="s">
        <v>347</v>
      </c>
      <c r="G45" s="178"/>
      <c r="H45" s="178"/>
      <c r="I45" s="178"/>
      <c r="J45" s="178"/>
      <c r="K45" s="178"/>
      <c r="L45" s="178"/>
      <c r="M45" s="178"/>
      <c r="N45" s="178" t="s">
        <v>348</v>
      </c>
      <c r="O45" s="341"/>
      <c r="P45" s="341"/>
      <c r="Q45" s="341"/>
      <c r="R45" s="341"/>
      <c r="S45" s="341"/>
      <c r="T45" s="341"/>
      <c r="U45" s="135"/>
      <c r="V45" s="136"/>
      <c r="W45" s="136"/>
      <c r="X45" s="136"/>
      <c r="Y45" s="136"/>
      <c r="Z45" s="137"/>
    </row>
    <row r="46" spans="1:252" ht="51.75" customHeight="1" x14ac:dyDescent="0.25">
      <c r="B46" s="331"/>
      <c r="C46" s="331"/>
      <c r="D46" s="331"/>
      <c r="E46" s="331"/>
      <c r="F46" s="178" t="s">
        <v>349</v>
      </c>
      <c r="G46" s="178"/>
      <c r="H46" s="178"/>
      <c r="I46" s="178"/>
      <c r="J46" s="178"/>
      <c r="K46" s="178"/>
      <c r="L46" s="178"/>
      <c r="M46" s="178"/>
      <c r="N46" s="178" t="s">
        <v>350</v>
      </c>
      <c r="O46" s="178"/>
      <c r="P46" s="178"/>
      <c r="Q46" s="178"/>
      <c r="R46" s="178"/>
      <c r="S46" s="178"/>
      <c r="T46" s="178"/>
      <c r="U46" s="135"/>
      <c r="V46" s="136"/>
      <c r="W46" s="136"/>
      <c r="X46" s="136"/>
      <c r="Y46" s="136"/>
      <c r="Z46" s="137"/>
    </row>
    <row r="47" spans="1:252" ht="38.25" customHeight="1" x14ac:dyDescent="0.25">
      <c r="B47" s="331"/>
      <c r="C47" s="331"/>
      <c r="D47" s="331"/>
      <c r="E47" s="331"/>
      <c r="F47" s="345" t="s">
        <v>351</v>
      </c>
      <c r="G47" s="345"/>
      <c r="H47" s="345"/>
      <c r="I47" s="345"/>
      <c r="J47" s="345"/>
      <c r="K47" s="345"/>
      <c r="L47" s="345"/>
      <c r="M47" s="345"/>
      <c r="N47" s="345" t="s">
        <v>352</v>
      </c>
      <c r="O47" s="345"/>
      <c r="P47" s="345"/>
      <c r="Q47" s="345"/>
      <c r="R47" s="345"/>
      <c r="S47" s="345"/>
      <c r="T47" s="345"/>
      <c r="U47" s="171"/>
      <c r="V47" s="172"/>
      <c r="W47" s="172"/>
      <c r="X47" s="172"/>
      <c r="Y47" s="172"/>
      <c r="Z47" s="173"/>
    </row>
    <row r="48" spans="1:252" ht="224.25" customHeight="1" x14ac:dyDescent="0.25">
      <c r="B48" s="331"/>
      <c r="C48" s="331"/>
      <c r="D48" s="331"/>
      <c r="E48" s="331"/>
      <c r="F48" s="178" t="s">
        <v>353</v>
      </c>
      <c r="G48" s="178"/>
      <c r="H48" s="178"/>
      <c r="I48" s="178"/>
      <c r="J48" s="178"/>
      <c r="K48" s="178"/>
      <c r="L48" s="178"/>
      <c r="M48" s="178"/>
      <c r="N48" s="178" t="s">
        <v>354</v>
      </c>
      <c r="O48" s="178"/>
      <c r="P48" s="178"/>
      <c r="Q48" s="178"/>
      <c r="R48" s="178"/>
      <c r="S48" s="178"/>
      <c r="T48" s="178"/>
      <c r="U48" s="171"/>
      <c r="V48" s="172"/>
      <c r="W48" s="172"/>
      <c r="X48" s="172"/>
      <c r="Y48" s="172"/>
      <c r="Z48" s="173"/>
    </row>
    <row r="49" spans="1:27" ht="87" customHeight="1" x14ac:dyDescent="0.25">
      <c r="B49" s="331"/>
      <c r="C49" s="331"/>
      <c r="D49" s="331"/>
      <c r="E49" s="331"/>
      <c r="F49" s="345" t="s">
        <v>355</v>
      </c>
      <c r="G49" s="345"/>
      <c r="H49" s="345"/>
      <c r="I49" s="345"/>
      <c r="J49" s="345"/>
      <c r="K49" s="345"/>
      <c r="L49" s="345"/>
      <c r="M49" s="345"/>
      <c r="N49" s="345" t="s">
        <v>356</v>
      </c>
      <c r="O49" s="345"/>
      <c r="P49" s="345"/>
      <c r="Q49" s="345"/>
      <c r="R49" s="345"/>
      <c r="S49" s="345"/>
      <c r="T49" s="345"/>
      <c r="U49" s="171"/>
      <c r="V49" s="172"/>
      <c r="W49" s="172"/>
      <c r="X49" s="172"/>
      <c r="Y49" s="172"/>
      <c r="Z49" s="173"/>
    </row>
    <row r="50" spans="1:27" s="85" customFormat="1" ht="15.75" customHeight="1" x14ac:dyDescent="0.2">
      <c r="A50" s="11"/>
      <c r="B50" s="193" t="s">
        <v>169</v>
      </c>
      <c r="C50" s="194"/>
      <c r="D50" s="194"/>
      <c r="E50" s="194"/>
      <c r="F50" s="194"/>
      <c r="G50" s="194"/>
      <c r="H50" s="194"/>
      <c r="I50" s="194"/>
      <c r="J50" s="194"/>
      <c r="K50" s="194"/>
      <c r="L50" s="194"/>
      <c r="M50" s="194"/>
      <c r="N50" s="194"/>
      <c r="O50" s="194"/>
      <c r="P50" s="194"/>
      <c r="Q50" s="194"/>
      <c r="R50" s="194"/>
      <c r="S50" s="194"/>
      <c r="T50" s="195"/>
      <c r="U50" s="196"/>
      <c r="V50" s="197"/>
      <c r="W50" s="197"/>
      <c r="X50" s="197"/>
      <c r="Y50" s="197"/>
      <c r="Z50" s="198"/>
      <c r="AA50" s="103"/>
    </row>
    <row r="51" spans="1:27" s="85" customFormat="1" ht="3" customHeight="1" thickBot="1" x14ac:dyDescent="0.25">
      <c r="A51" s="11"/>
      <c r="B51" s="106"/>
      <c r="C51" s="106"/>
      <c r="D51" s="106"/>
      <c r="E51" s="106"/>
      <c r="F51" s="138"/>
      <c r="G51" s="138"/>
      <c r="H51" s="138"/>
      <c r="I51" s="138"/>
      <c r="J51" s="138"/>
      <c r="K51" s="138"/>
      <c r="L51" s="138"/>
      <c r="M51" s="138"/>
      <c r="N51" s="138"/>
      <c r="O51" s="138"/>
      <c r="P51" s="138"/>
      <c r="Q51" s="138"/>
      <c r="R51" s="138"/>
      <c r="S51" s="138"/>
      <c r="T51" s="138"/>
      <c r="U51" s="138"/>
      <c r="V51" s="138"/>
      <c r="W51" s="138"/>
      <c r="X51" s="138"/>
      <c r="Y51" s="138"/>
      <c r="Z51" s="138"/>
      <c r="AA51" s="103"/>
    </row>
    <row r="52" spans="1:27" s="85" customFormat="1" ht="21" customHeight="1" thickTop="1" thickBot="1" x14ac:dyDescent="0.3">
      <c r="A52" s="11"/>
      <c r="B52" s="168" t="s">
        <v>133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70"/>
      <c r="AA52" s="104"/>
    </row>
    <row r="53" spans="1:27" s="85" customFormat="1" ht="2.25" customHeight="1" thickTop="1" x14ac:dyDescent="0.2">
      <c r="A53" s="11"/>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03"/>
    </row>
    <row r="54" spans="1:27" ht="19.5" customHeight="1" x14ac:dyDescent="0.25">
      <c r="B54" s="139" t="s">
        <v>22</v>
      </c>
      <c r="C54" s="180" t="s">
        <v>123</v>
      </c>
      <c r="D54" s="181"/>
      <c r="E54" s="181"/>
      <c r="F54" s="181"/>
      <c r="G54" s="181"/>
      <c r="H54" s="181"/>
      <c r="I54" s="181"/>
      <c r="J54" s="181"/>
      <c r="K54" s="181"/>
      <c r="L54" s="181"/>
      <c r="M54" s="181"/>
      <c r="N54" s="181"/>
      <c r="O54" s="181"/>
      <c r="P54" s="181"/>
      <c r="Q54" s="181"/>
      <c r="R54" s="182"/>
      <c r="S54" s="181" t="s">
        <v>165</v>
      </c>
      <c r="T54" s="181"/>
      <c r="U54" s="181"/>
      <c r="V54" s="181"/>
      <c r="W54" s="181"/>
      <c r="X54" s="181"/>
      <c r="Y54" s="181"/>
      <c r="Z54" s="181"/>
    </row>
    <row r="55" spans="1:27" ht="21" customHeight="1" x14ac:dyDescent="0.25">
      <c r="B55" s="42"/>
      <c r="C55" s="183"/>
      <c r="D55" s="183"/>
      <c r="E55" s="183"/>
      <c r="F55" s="183"/>
      <c r="G55" s="183"/>
      <c r="H55" s="183"/>
      <c r="I55" s="183"/>
      <c r="J55" s="183"/>
      <c r="K55" s="183"/>
      <c r="L55" s="183"/>
      <c r="M55" s="183"/>
      <c r="N55" s="183"/>
      <c r="O55" s="183"/>
      <c r="P55" s="183"/>
      <c r="Q55" s="183"/>
      <c r="R55" s="183"/>
      <c r="S55" s="148"/>
      <c r="T55" s="148"/>
      <c r="U55" s="148"/>
      <c r="V55" s="148"/>
      <c r="W55" s="148"/>
      <c r="X55" s="148"/>
      <c r="Y55" s="148"/>
      <c r="Z55" s="149"/>
    </row>
    <row r="56" spans="1:27" ht="21" customHeight="1" x14ac:dyDescent="0.25">
      <c r="B56" s="42"/>
      <c r="C56" s="164"/>
      <c r="D56" s="165"/>
      <c r="E56" s="165"/>
      <c r="F56" s="165"/>
      <c r="G56" s="165"/>
      <c r="H56" s="165"/>
      <c r="I56" s="165"/>
      <c r="J56" s="165"/>
      <c r="K56" s="165"/>
      <c r="L56" s="165"/>
      <c r="M56" s="165"/>
      <c r="N56" s="165"/>
      <c r="O56" s="165"/>
      <c r="P56" s="165"/>
      <c r="Q56" s="165"/>
      <c r="R56" s="166"/>
      <c r="S56" s="148"/>
      <c r="T56" s="148"/>
      <c r="U56" s="148"/>
      <c r="V56" s="148"/>
      <c r="W56" s="148"/>
      <c r="X56" s="148"/>
      <c r="Y56" s="148"/>
      <c r="Z56" s="149"/>
    </row>
    <row r="57" spans="1:27" ht="21" customHeight="1" x14ac:dyDescent="0.25">
      <c r="B57" s="42"/>
      <c r="C57" s="164"/>
      <c r="D57" s="165"/>
      <c r="E57" s="165"/>
      <c r="F57" s="165"/>
      <c r="G57" s="165"/>
      <c r="H57" s="165"/>
      <c r="I57" s="165"/>
      <c r="J57" s="165"/>
      <c r="K57" s="165"/>
      <c r="L57" s="165"/>
      <c r="M57" s="165"/>
      <c r="N57" s="165"/>
      <c r="O57" s="165"/>
      <c r="P57" s="165"/>
      <c r="Q57" s="165"/>
      <c r="R57" s="166"/>
      <c r="S57" s="148"/>
      <c r="T57" s="148"/>
      <c r="U57" s="148"/>
      <c r="V57" s="148"/>
      <c r="W57" s="148"/>
      <c r="X57" s="148"/>
      <c r="Y57" s="148"/>
      <c r="Z57" s="149"/>
    </row>
    <row r="58" spans="1:27" ht="21" customHeight="1" x14ac:dyDescent="0.25">
      <c r="B58" s="42"/>
      <c r="C58" s="164"/>
      <c r="D58" s="165"/>
      <c r="E58" s="165"/>
      <c r="F58" s="165"/>
      <c r="G58" s="165"/>
      <c r="H58" s="165"/>
      <c r="I58" s="165"/>
      <c r="J58" s="165"/>
      <c r="K58" s="165"/>
      <c r="L58" s="165"/>
      <c r="M58" s="165"/>
      <c r="N58" s="165"/>
      <c r="O58" s="165"/>
      <c r="P58" s="165"/>
      <c r="Q58" s="165"/>
      <c r="R58" s="166"/>
      <c r="S58" s="148"/>
      <c r="T58" s="148"/>
      <c r="U58" s="148"/>
      <c r="V58" s="148"/>
      <c r="W58" s="148"/>
      <c r="X58" s="148"/>
      <c r="Y58" s="148"/>
      <c r="Z58" s="149"/>
    </row>
    <row r="59" spans="1:27" ht="21" customHeight="1" x14ac:dyDescent="0.25">
      <c r="B59" s="42"/>
      <c r="C59" s="164"/>
      <c r="D59" s="165"/>
      <c r="E59" s="165"/>
      <c r="F59" s="165"/>
      <c r="G59" s="165"/>
      <c r="H59" s="165"/>
      <c r="I59" s="165"/>
      <c r="J59" s="165"/>
      <c r="K59" s="165"/>
      <c r="L59" s="165"/>
      <c r="M59" s="165"/>
      <c r="N59" s="165"/>
      <c r="O59" s="165"/>
      <c r="P59" s="165"/>
      <c r="Q59" s="165"/>
      <c r="R59" s="166"/>
      <c r="S59" s="148"/>
      <c r="T59" s="148"/>
      <c r="U59" s="148"/>
      <c r="V59" s="148"/>
      <c r="W59" s="148"/>
      <c r="X59" s="148"/>
      <c r="Y59" s="148"/>
      <c r="Z59" s="149"/>
    </row>
    <row r="60" spans="1:27" s="85" customFormat="1" ht="4.5" customHeight="1" x14ac:dyDescent="0.2">
      <c r="A60" s="11"/>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03"/>
    </row>
    <row r="61" spans="1:27" s="85" customFormat="1" ht="21" customHeight="1" x14ac:dyDescent="0.25">
      <c r="A61" s="11"/>
      <c r="B61" s="204" t="s">
        <v>187</v>
      </c>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6"/>
      <c r="AA61" s="104"/>
    </row>
    <row r="62" spans="1:27" s="85" customFormat="1" ht="3.75" customHeight="1" x14ac:dyDescent="0.25">
      <c r="A62" s="11"/>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4"/>
    </row>
    <row r="63" spans="1:27" s="85" customFormat="1" ht="21" customHeight="1" x14ac:dyDescent="0.2">
      <c r="A63" s="11"/>
      <c r="B63" s="167" t="s">
        <v>172</v>
      </c>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03"/>
    </row>
    <row r="64" spans="1:27" s="85" customFormat="1" ht="4.5" customHeight="1" x14ac:dyDescent="0.2">
      <c r="A64" s="11"/>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3"/>
    </row>
    <row r="65" spans="2:30" ht="21.75" customHeight="1" x14ac:dyDescent="0.25">
      <c r="B65" s="207" t="s">
        <v>170</v>
      </c>
      <c r="C65" s="207"/>
      <c r="D65" s="208"/>
      <c r="E65" s="161" t="s">
        <v>256</v>
      </c>
      <c r="F65" s="162"/>
      <c r="G65" s="162"/>
      <c r="H65" s="162"/>
      <c r="I65" s="162"/>
      <c r="J65" s="162"/>
      <c r="K65" s="162"/>
      <c r="L65" s="162"/>
      <c r="M65" s="162"/>
      <c r="N65" s="162"/>
      <c r="O65" s="162"/>
      <c r="P65" s="162"/>
      <c r="Q65" s="162"/>
      <c r="R65" s="162"/>
      <c r="S65" s="163"/>
      <c r="T65" s="200" t="s">
        <v>137</v>
      </c>
      <c r="U65" s="201"/>
      <c r="V65" s="201"/>
      <c r="W65" s="201"/>
      <c r="X65" s="201"/>
      <c r="Y65" s="201"/>
      <c r="Z65" s="201"/>
    </row>
    <row r="66" spans="2:30" ht="20.25" customHeight="1" x14ac:dyDescent="0.25">
      <c r="B66" s="209" t="s">
        <v>147</v>
      </c>
      <c r="C66" s="209"/>
      <c r="D66" s="210"/>
      <c r="E66" s="219" t="s">
        <v>200</v>
      </c>
      <c r="F66" s="220"/>
      <c r="G66" s="220"/>
      <c r="H66" s="220"/>
      <c r="I66" s="220"/>
      <c r="J66" s="220"/>
      <c r="K66" s="220"/>
      <c r="L66" s="220"/>
      <c r="M66" s="220"/>
      <c r="N66" s="220"/>
      <c r="O66" s="220"/>
      <c r="P66" s="220"/>
      <c r="Q66" s="220"/>
      <c r="R66" s="220"/>
      <c r="S66" s="221"/>
      <c r="T66" s="202">
        <f>K87</f>
        <v>2</v>
      </c>
      <c r="U66" s="203"/>
      <c r="V66" s="203"/>
      <c r="W66" s="203"/>
      <c r="X66" s="203"/>
      <c r="Y66" s="203"/>
      <c r="Z66" s="203"/>
    </row>
    <row r="67" spans="2:30" ht="20.25" customHeight="1" x14ac:dyDescent="0.25">
      <c r="B67" s="209" t="s">
        <v>148</v>
      </c>
      <c r="C67" s="209"/>
      <c r="D67" s="210"/>
      <c r="E67" s="219" t="s">
        <v>201</v>
      </c>
      <c r="F67" s="220"/>
      <c r="G67" s="220"/>
      <c r="H67" s="220"/>
      <c r="I67" s="220"/>
      <c r="J67" s="220"/>
      <c r="K67" s="220"/>
      <c r="L67" s="220"/>
      <c r="M67" s="220"/>
      <c r="N67" s="220"/>
      <c r="O67" s="220"/>
      <c r="P67" s="220"/>
      <c r="Q67" s="220"/>
      <c r="R67" s="220"/>
      <c r="S67" s="221"/>
      <c r="T67" s="202">
        <f>L87</f>
        <v>6</v>
      </c>
      <c r="U67" s="203"/>
      <c r="V67" s="203"/>
      <c r="W67" s="203"/>
      <c r="X67" s="203"/>
      <c r="Y67" s="203"/>
      <c r="Z67" s="203"/>
      <c r="AD67" s="109"/>
    </row>
    <row r="68" spans="2:30" ht="20.25" customHeight="1" x14ac:dyDescent="0.25">
      <c r="B68" s="209" t="s">
        <v>149</v>
      </c>
      <c r="C68" s="209"/>
      <c r="D68" s="210"/>
      <c r="E68" s="219" t="s">
        <v>202</v>
      </c>
      <c r="F68" s="220"/>
      <c r="G68" s="220"/>
      <c r="H68" s="220"/>
      <c r="I68" s="220"/>
      <c r="J68" s="220"/>
      <c r="K68" s="220"/>
      <c r="L68" s="220"/>
      <c r="M68" s="220"/>
      <c r="N68" s="220"/>
      <c r="O68" s="220"/>
      <c r="P68" s="220"/>
      <c r="Q68" s="220"/>
      <c r="R68" s="220"/>
      <c r="S68" s="221"/>
      <c r="T68" s="202">
        <f>M87</f>
        <v>9</v>
      </c>
      <c r="U68" s="203"/>
      <c r="V68" s="203"/>
      <c r="W68" s="203"/>
      <c r="X68" s="203"/>
      <c r="Y68" s="203"/>
      <c r="Z68" s="203"/>
      <c r="AD68" s="109"/>
    </row>
    <row r="69" spans="2:30" ht="20.25" customHeight="1" x14ac:dyDescent="0.25">
      <c r="B69" s="209" t="s">
        <v>150</v>
      </c>
      <c r="C69" s="209"/>
      <c r="D69" s="210"/>
      <c r="E69" s="219" t="s">
        <v>203</v>
      </c>
      <c r="F69" s="220"/>
      <c r="G69" s="220"/>
      <c r="H69" s="220"/>
      <c r="I69" s="220"/>
      <c r="J69" s="220"/>
      <c r="K69" s="220"/>
      <c r="L69" s="220"/>
      <c r="M69" s="220"/>
      <c r="N69" s="220"/>
      <c r="O69" s="220"/>
      <c r="P69" s="220"/>
      <c r="Q69" s="220"/>
      <c r="R69" s="220"/>
      <c r="S69" s="221"/>
      <c r="T69" s="202">
        <f>N87</f>
        <v>2</v>
      </c>
      <c r="U69" s="203"/>
      <c r="V69" s="203"/>
      <c r="W69" s="203"/>
      <c r="X69" s="203"/>
      <c r="Y69" s="203"/>
      <c r="Z69" s="203"/>
      <c r="AD69" s="109"/>
    </row>
    <row r="70" spans="2:30" ht="20.25" customHeight="1" x14ac:dyDescent="0.25">
      <c r="B70" s="209" t="s">
        <v>171</v>
      </c>
      <c r="C70" s="209"/>
      <c r="D70" s="210"/>
      <c r="E70" s="219" t="s">
        <v>204</v>
      </c>
      <c r="F70" s="220"/>
      <c r="G70" s="220"/>
      <c r="H70" s="220"/>
      <c r="I70" s="220"/>
      <c r="J70" s="220"/>
      <c r="K70" s="220"/>
      <c r="L70" s="220"/>
      <c r="M70" s="220"/>
      <c r="N70" s="220"/>
      <c r="O70" s="220"/>
      <c r="P70" s="220"/>
      <c r="Q70" s="220"/>
      <c r="R70" s="220"/>
      <c r="S70" s="221"/>
      <c r="T70" s="202">
        <f>O87</f>
        <v>5</v>
      </c>
      <c r="U70" s="203"/>
      <c r="V70" s="203"/>
      <c r="W70" s="203"/>
      <c r="X70" s="203"/>
      <c r="Y70" s="203"/>
      <c r="Z70" s="203"/>
      <c r="AD70" s="109"/>
    </row>
    <row r="71" spans="2:30" ht="20.25" customHeight="1" x14ac:dyDescent="0.25">
      <c r="B71" s="209" t="s">
        <v>151</v>
      </c>
      <c r="C71" s="209"/>
      <c r="D71" s="210"/>
      <c r="E71" s="219" t="s">
        <v>205</v>
      </c>
      <c r="F71" s="220"/>
      <c r="G71" s="220"/>
      <c r="H71" s="220"/>
      <c r="I71" s="220"/>
      <c r="J71" s="220"/>
      <c r="K71" s="220"/>
      <c r="L71" s="220"/>
      <c r="M71" s="220"/>
      <c r="N71" s="220"/>
      <c r="O71" s="220"/>
      <c r="P71" s="220"/>
      <c r="Q71" s="220"/>
      <c r="R71" s="220"/>
      <c r="S71" s="221"/>
      <c r="T71" s="202">
        <f>P87</f>
        <v>6</v>
      </c>
      <c r="U71" s="203"/>
      <c r="V71" s="203"/>
      <c r="W71" s="203"/>
      <c r="X71" s="203"/>
      <c r="Y71" s="203"/>
      <c r="Z71" s="203"/>
      <c r="AD71" s="109"/>
    </row>
    <row r="72" spans="2:30" ht="4.5" customHeight="1" x14ac:dyDescent="0.25">
      <c r="B72" s="327"/>
      <c r="C72" s="327"/>
      <c r="D72" s="327"/>
      <c r="E72" s="327"/>
      <c r="F72" s="327"/>
      <c r="G72" s="327"/>
      <c r="H72" s="327"/>
      <c r="I72" s="327"/>
      <c r="J72" s="327"/>
      <c r="K72" s="327"/>
      <c r="L72" s="327"/>
      <c r="M72" s="327"/>
      <c r="N72" s="327"/>
      <c r="O72" s="327"/>
      <c r="P72" s="327"/>
      <c r="Q72" s="327"/>
      <c r="R72" s="327"/>
      <c r="S72" s="327"/>
      <c r="T72" s="327"/>
      <c r="U72" s="327"/>
      <c r="V72" s="327"/>
      <c r="W72" s="327"/>
      <c r="X72" s="327"/>
      <c r="Y72" s="327"/>
      <c r="Z72" s="327"/>
      <c r="AD72" s="109"/>
    </row>
    <row r="73" spans="2:30" ht="25.5" customHeight="1" x14ac:dyDescent="0.25">
      <c r="B73" s="310" t="s">
        <v>138</v>
      </c>
      <c r="C73" s="296"/>
      <c r="D73" s="296"/>
      <c r="E73" s="297"/>
      <c r="F73" s="294" t="s">
        <v>139</v>
      </c>
      <c r="G73" s="295"/>
      <c r="H73" s="296" t="s">
        <v>257</v>
      </c>
      <c r="I73" s="296"/>
      <c r="J73" s="296"/>
      <c r="K73" s="296"/>
      <c r="L73" s="296"/>
      <c r="M73" s="296"/>
      <c r="N73" s="296"/>
      <c r="O73" s="296"/>
      <c r="P73" s="296"/>
      <c r="Q73" s="296"/>
      <c r="R73" s="296"/>
      <c r="S73" s="296"/>
      <c r="T73" s="296"/>
      <c r="U73" s="296"/>
      <c r="V73" s="296"/>
      <c r="W73" s="297"/>
      <c r="X73" s="310" t="s">
        <v>140</v>
      </c>
      <c r="Y73" s="296"/>
      <c r="Z73" s="297"/>
      <c r="AD73" s="109"/>
    </row>
    <row r="74" spans="2:30" s="28" customFormat="1" ht="344.25" customHeight="1" x14ac:dyDescent="0.25">
      <c r="B74" s="291" t="s">
        <v>142</v>
      </c>
      <c r="C74" s="291"/>
      <c r="D74" s="291"/>
      <c r="E74" s="291"/>
      <c r="F74" s="292" t="s">
        <v>76</v>
      </c>
      <c r="G74" s="293"/>
      <c r="H74" s="298" t="s">
        <v>359</v>
      </c>
      <c r="I74" s="299"/>
      <c r="J74" s="299"/>
      <c r="K74" s="299"/>
      <c r="L74" s="299"/>
      <c r="M74" s="299"/>
      <c r="N74" s="299"/>
      <c r="O74" s="299"/>
      <c r="P74" s="299"/>
      <c r="Q74" s="299"/>
      <c r="R74" s="299"/>
      <c r="S74" s="299"/>
      <c r="T74" s="299"/>
      <c r="U74" s="299"/>
      <c r="V74" s="299"/>
      <c r="W74" s="300"/>
      <c r="X74" s="290" t="s">
        <v>190</v>
      </c>
      <c r="Y74" s="291"/>
      <c r="Z74" s="291"/>
      <c r="AD74" s="110"/>
    </row>
    <row r="75" spans="2:30" s="28" customFormat="1" ht="21" customHeight="1" x14ac:dyDescent="0.25">
      <c r="B75" s="328"/>
      <c r="C75" s="328"/>
      <c r="D75" s="328"/>
      <c r="E75" s="328"/>
      <c r="F75" s="308" t="s">
        <v>75</v>
      </c>
      <c r="G75" s="309"/>
      <c r="H75" s="323" t="s">
        <v>191</v>
      </c>
      <c r="I75" s="324"/>
      <c r="J75" s="324"/>
      <c r="K75" s="324"/>
      <c r="L75" s="324"/>
      <c r="M75" s="324"/>
      <c r="N75" s="324"/>
      <c r="O75" s="324"/>
      <c r="P75" s="324"/>
      <c r="Q75" s="324"/>
      <c r="R75" s="324"/>
      <c r="S75" s="324"/>
      <c r="T75" s="324"/>
      <c r="U75" s="324"/>
      <c r="V75" s="324"/>
      <c r="W75" s="326"/>
      <c r="X75" s="315" t="s">
        <v>194</v>
      </c>
      <c r="Y75" s="316"/>
      <c r="Z75" s="317"/>
      <c r="AD75" s="110"/>
    </row>
    <row r="76" spans="2:30" ht="21" customHeight="1" x14ac:dyDescent="0.25">
      <c r="B76" s="328"/>
      <c r="C76" s="328"/>
      <c r="D76" s="328"/>
      <c r="E76" s="328"/>
      <c r="F76" s="308" t="s">
        <v>74</v>
      </c>
      <c r="G76" s="309"/>
      <c r="H76" s="323" t="s">
        <v>192</v>
      </c>
      <c r="I76" s="324"/>
      <c r="J76" s="324"/>
      <c r="K76" s="324"/>
      <c r="L76" s="324"/>
      <c r="M76" s="324"/>
      <c r="N76" s="324"/>
      <c r="O76" s="324"/>
      <c r="P76" s="324"/>
      <c r="Q76" s="324"/>
      <c r="R76" s="324"/>
      <c r="S76" s="324"/>
      <c r="T76" s="324"/>
      <c r="U76" s="324"/>
      <c r="V76" s="324"/>
      <c r="W76" s="326"/>
      <c r="X76" s="308" t="s">
        <v>195</v>
      </c>
      <c r="Y76" s="302"/>
      <c r="Z76" s="309"/>
      <c r="AD76" s="109"/>
    </row>
    <row r="77" spans="2:30" ht="21" customHeight="1" x14ac:dyDescent="0.25">
      <c r="B77" s="329"/>
      <c r="C77" s="329"/>
      <c r="D77" s="329"/>
      <c r="E77" s="329"/>
      <c r="F77" s="308" t="s">
        <v>73</v>
      </c>
      <c r="G77" s="309"/>
      <c r="H77" s="323" t="s">
        <v>193</v>
      </c>
      <c r="I77" s="324"/>
      <c r="J77" s="324"/>
      <c r="K77" s="324"/>
      <c r="L77" s="324"/>
      <c r="M77" s="324"/>
      <c r="N77" s="324"/>
      <c r="O77" s="324"/>
      <c r="P77" s="324"/>
      <c r="Q77" s="324"/>
      <c r="R77" s="324"/>
      <c r="S77" s="324"/>
      <c r="T77" s="324"/>
      <c r="U77" s="324"/>
      <c r="V77" s="324"/>
      <c r="W77" s="326"/>
      <c r="X77" s="308" t="s">
        <v>196</v>
      </c>
      <c r="Y77" s="302"/>
      <c r="Z77" s="309"/>
      <c r="AD77" s="109"/>
    </row>
    <row r="78" spans="2:30" ht="30" customHeight="1" x14ac:dyDescent="0.25">
      <c r="B78" s="308" t="s">
        <v>143</v>
      </c>
      <c r="C78" s="302"/>
      <c r="D78" s="302"/>
      <c r="E78" s="309"/>
      <c r="F78" s="308" t="s">
        <v>141</v>
      </c>
      <c r="G78" s="309"/>
      <c r="H78" s="323" t="s">
        <v>197</v>
      </c>
      <c r="I78" s="324"/>
      <c r="J78" s="324"/>
      <c r="K78" s="324"/>
      <c r="L78" s="324"/>
      <c r="M78" s="324"/>
      <c r="N78" s="324"/>
      <c r="O78" s="324"/>
      <c r="P78" s="324"/>
      <c r="Q78" s="324"/>
      <c r="R78" s="324"/>
      <c r="S78" s="324"/>
      <c r="T78" s="324"/>
      <c r="U78" s="324"/>
      <c r="V78" s="324"/>
      <c r="W78" s="41"/>
      <c r="X78" s="308" t="s">
        <v>198</v>
      </c>
      <c r="Y78" s="302"/>
      <c r="Z78" s="309"/>
      <c r="AD78" s="109"/>
    </row>
    <row r="79" spans="2:30" s="29" customFormat="1" ht="3.75" customHeight="1" x14ac:dyDescent="0.25">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c r="AD79" s="111"/>
    </row>
    <row r="80" spans="2:30" ht="21" customHeight="1" x14ac:dyDescent="0.25">
      <c r="B80" s="167" t="s">
        <v>173</v>
      </c>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D80" s="109"/>
    </row>
    <row r="81" spans="1:30" ht="3.75" customHeight="1" x14ac:dyDescent="0.25">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D81" s="109"/>
    </row>
    <row r="82" spans="1:30" ht="18" customHeight="1" x14ac:dyDescent="0.25">
      <c r="B82" s="225" t="s">
        <v>144</v>
      </c>
      <c r="C82" s="226"/>
      <c r="D82" s="226"/>
      <c r="E82" s="226"/>
      <c r="F82" s="226"/>
      <c r="G82" s="226"/>
      <c r="H82" s="227"/>
      <c r="I82" s="318" t="s">
        <v>145</v>
      </c>
      <c r="J82" s="319"/>
      <c r="K82" s="322" t="s">
        <v>146</v>
      </c>
      <c r="L82" s="226"/>
      <c r="M82" s="226"/>
      <c r="N82" s="226"/>
      <c r="O82" s="226"/>
      <c r="P82" s="319"/>
      <c r="Q82" s="311" t="s">
        <v>199</v>
      </c>
      <c r="R82" s="312"/>
      <c r="S82" s="312"/>
      <c r="T82" s="312"/>
      <c r="U82" s="312"/>
      <c r="V82" s="312"/>
      <c r="W82" s="312"/>
      <c r="X82" s="312"/>
      <c r="Y82" s="312"/>
      <c r="Z82" s="313"/>
      <c r="AD82" s="109"/>
    </row>
    <row r="83" spans="1:30" ht="18" customHeight="1" x14ac:dyDescent="0.25">
      <c r="B83" s="228"/>
      <c r="C83" s="229"/>
      <c r="D83" s="229"/>
      <c r="E83" s="229"/>
      <c r="F83" s="229"/>
      <c r="G83" s="229"/>
      <c r="H83" s="230"/>
      <c r="I83" s="320"/>
      <c r="J83" s="321"/>
      <c r="K83" s="112" t="s">
        <v>147</v>
      </c>
      <c r="L83" s="113" t="s">
        <v>148</v>
      </c>
      <c r="M83" s="114" t="s">
        <v>149</v>
      </c>
      <c r="N83" s="114" t="s">
        <v>150</v>
      </c>
      <c r="O83" s="114" t="s">
        <v>171</v>
      </c>
      <c r="P83" s="115" t="s">
        <v>151</v>
      </c>
      <c r="Q83" s="231" t="s">
        <v>174</v>
      </c>
      <c r="R83" s="232"/>
      <c r="S83" s="232"/>
      <c r="T83" s="232"/>
      <c r="U83" s="232"/>
      <c r="V83" s="232"/>
      <c r="W83" s="233"/>
      <c r="X83" s="116" t="s">
        <v>175</v>
      </c>
      <c r="Y83" s="116" t="s">
        <v>149</v>
      </c>
      <c r="Z83" s="116" t="s">
        <v>147</v>
      </c>
      <c r="AD83" s="109"/>
    </row>
    <row r="84" spans="1:30" ht="21" customHeight="1" x14ac:dyDescent="0.25">
      <c r="B84" s="243" t="s">
        <v>360</v>
      </c>
      <c r="C84" s="244"/>
      <c r="D84" s="244"/>
      <c r="E84" s="244"/>
      <c r="F84" s="244"/>
      <c r="G84" s="244"/>
      <c r="H84" s="245"/>
      <c r="I84" s="306">
        <v>40</v>
      </c>
      <c r="J84" s="307"/>
      <c r="K84" s="145"/>
      <c r="L84" s="146">
        <v>4</v>
      </c>
      <c r="M84" s="146">
        <v>4</v>
      </c>
      <c r="N84" s="146"/>
      <c r="O84" s="146"/>
      <c r="P84" s="146">
        <v>4</v>
      </c>
      <c r="Q84" s="243" t="s">
        <v>107</v>
      </c>
      <c r="R84" s="244"/>
      <c r="S84" s="244"/>
      <c r="T84" s="244"/>
      <c r="U84" s="244"/>
      <c r="V84" s="244"/>
      <c r="W84" s="245"/>
      <c r="X84" s="35" t="s">
        <v>318</v>
      </c>
      <c r="Y84" s="35" t="s">
        <v>318</v>
      </c>
      <c r="Z84" s="35"/>
      <c r="AD84" s="109"/>
    </row>
    <row r="85" spans="1:30" ht="21" customHeight="1" x14ac:dyDescent="0.25">
      <c r="B85" s="243" t="s">
        <v>361</v>
      </c>
      <c r="C85" s="244"/>
      <c r="D85" s="244"/>
      <c r="E85" s="244"/>
      <c r="F85" s="244"/>
      <c r="G85" s="244"/>
      <c r="H85" s="245"/>
      <c r="I85" s="306">
        <v>20</v>
      </c>
      <c r="J85" s="307"/>
      <c r="K85" s="147"/>
      <c r="L85" s="147">
        <v>2</v>
      </c>
      <c r="M85" s="147"/>
      <c r="N85" s="147">
        <v>2</v>
      </c>
      <c r="O85" s="147"/>
      <c r="P85" s="147">
        <v>2</v>
      </c>
      <c r="Q85" s="243" t="s">
        <v>107</v>
      </c>
      <c r="R85" s="244"/>
      <c r="S85" s="244"/>
      <c r="T85" s="244"/>
      <c r="U85" s="244"/>
      <c r="V85" s="244"/>
      <c r="W85" s="245"/>
      <c r="X85" s="35" t="s">
        <v>318</v>
      </c>
      <c r="Y85" s="35" t="s">
        <v>318</v>
      </c>
      <c r="Z85" s="35" t="s">
        <v>318</v>
      </c>
      <c r="AD85" s="109"/>
    </row>
    <row r="86" spans="1:30" ht="21" customHeight="1" x14ac:dyDescent="0.25">
      <c r="B86" s="243" t="s">
        <v>125</v>
      </c>
      <c r="C86" s="244"/>
      <c r="D86" s="244"/>
      <c r="E86" s="244"/>
      <c r="F86" s="244"/>
      <c r="G86" s="244"/>
      <c r="H86" s="245"/>
      <c r="I86" s="306">
        <v>40</v>
      </c>
      <c r="J86" s="307"/>
      <c r="K86" s="145">
        <v>2</v>
      </c>
      <c r="L86" s="146"/>
      <c r="M86" s="146">
        <v>5</v>
      </c>
      <c r="N86" s="146"/>
      <c r="O86" s="146">
        <v>5</v>
      </c>
      <c r="P86" s="146"/>
      <c r="Q86" s="243" t="s">
        <v>109</v>
      </c>
      <c r="R86" s="244"/>
      <c r="S86" s="244"/>
      <c r="T86" s="244"/>
      <c r="U86" s="244"/>
      <c r="V86" s="244"/>
      <c r="W86" s="245"/>
      <c r="X86" s="35" t="s">
        <v>318</v>
      </c>
      <c r="Y86" s="35" t="s">
        <v>318</v>
      </c>
      <c r="Z86" s="35"/>
      <c r="AD86" s="109"/>
    </row>
    <row r="87" spans="1:30" ht="21" customHeight="1" x14ac:dyDescent="0.25">
      <c r="B87" s="301" t="s">
        <v>166</v>
      </c>
      <c r="C87" s="302"/>
      <c r="D87" s="302"/>
      <c r="E87" s="302"/>
      <c r="F87" s="302"/>
      <c r="G87" s="302"/>
      <c r="H87" s="303"/>
      <c r="I87" s="304">
        <f>SUM(I84:J86)</f>
        <v>100</v>
      </c>
      <c r="J87" s="305"/>
      <c r="K87" s="34">
        <f t="shared" ref="K87:P87" si="0">SUM(K84:K86)</f>
        <v>2</v>
      </c>
      <c r="L87" s="34">
        <f t="shared" si="0"/>
        <v>6</v>
      </c>
      <c r="M87" s="34">
        <f t="shared" si="0"/>
        <v>9</v>
      </c>
      <c r="N87" s="34">
        <f t="shared" si="0"/>
        <v>2</v>
      </c>
      <c r="O87" s="34">
        <f t="shared" si="0"/>
        <v>5</v>
      </c>
      <c r="P87" s="34">
        <f t="shared" si="0"/>
        <v>6</v>
      </c>
      <c r="Q87" s="37"/>
      <c r="R87" s="38"/>
      <c r="S87" s="38"/>
      <c r="T87" s="38"/>
      <c r="U87" s="38"/>
      <c r="V87" s="38"/>
      <c r="W87" s="39"/>
      <c r="X87" s="53"/>
      <c r="Y87" s="53"/>
      <c r="Z87" s="53"/>
      <c r="AD87" s="109"/>
    </row>
    <row r="88" spans="1:30" ht="5.25" customHeight="1" x14ac:dyDescent="0.25">
      <c r="A88" s="29"/>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29"/>
      <c r="AD88" s="109"/>
    </row>
    <row r="89" spans="1:30" ht="21" customHeight="1" x14ac:dyDescent="0.25">
      <c r="B89" s="205" t="s">
        <v>188</v>
      </c>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D89" s="109"/>
    </row>
    <row r="90" spans="1:30" s="28" customFormat="1" ht="5.25" customHeight="1" x14ac:dyDescent="0.25">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D90" s="110"/>
    </row>
    <row r="91" spans="1:30" s="28" customFormat="1" ht="24.75" customHeight="1" x14ac:dyDescent="0.25">
      <c r="A91" s="117"/>
      <c r="C91" s="325" t="s">
        <v>152</v>
      </c>
      <c r="D91" s="325"/>
      <c r="E91" s="325"/>
      <c r="F91" s="325"/>
      <c r="G91" s="346" t="str">
        <f>M13</f>
        <v>3I61</v>
      </c>
      <c r="H91" s="347"/>
      <c r="I91" s="347"/>
      <c r="J91" s="347"/>
      <c r="K91" s="240" t="s">
        <v>177</v>
      </c>
      <c r="L91" s="241"/>
      <c r="M91" s="241"/>
      <c r="N91" s="242"/>
      <c r="O91" s="271"/>
      <c r="P91" s="272"/>
      <c r="Q91" s="281"/>
      <c r="R91" s="286" t="s">
        <v>176</v>
      </c>
      <c r="S91" s="241"/>
      <c r="T91" s="241"/>
      <c r="U91" s="287"/>
      <c r="V91" s="271"/>
      <c r="W91" s="272"/>
      <c r="X91" s="273"/>
      <c r="Y91" s="118"/>
      <c r="Z91" s="118"/>
      <c r="AD91" s="110"/>
    </row>
    <row r="92" spans="1:30" s="28" customFormat="1" ht="24.75" customHeight="1" x14ac:dyDescent="0.25">
      <c r="A92" s="117"/>
      <c r="C92" s="279" t="s">
        <v>152</v>
      </c>
      <c r="D92" s="279"/>
      <c r="E92" s="279"/>
      <c r="F92" s="279"/>
      <c r="G92" s="346" t="str">
        <f>O13</f>
        <v>3I62</v>
      </c>
      <c r="H92" s="347"/>
      <c r="I92" s="347"/>
      <c r="J92" s="347"/>
      <c r="K92" s="240" t="s">
        <v>177</v>
      </c>
      <c r="L92" s="241"/>
      <c r="M92" s="241"/>
      <c r="N92" s="242"/>
      <c r="O92" s="271"/>
      <c r="P92" s="272"/>
      <c r="Q92" s="281"/>
      <c r="R92" s="286" t="s">
        <v>176</v>
      </c>
      <c r="S92" s="241"/>
      <c r="T92" s="241"/>
      <c r="U92" s="287"/>
      <c r="V92" s="271"/>
      <c r="W92" s="272"/>
      <c r="X92" s="273"/>
      <c r="Y92" s="118"/>
      <c r="Z92" s="118"/>
      <c r="AD92" s="110"/>
    </row>
    <row r="93" spans="1:30" s="28" customFormat="1" ht="24.75" customHeight="1" x14ac:dyDescent="0.25">
      <c r="A93" s="117"/>
      <c r="C93" s="279" t="s">
        <v>152</v>
      </c>
      <c r="D93" s="279"/>
      <c r="E93" s="279"/>
      <c r="F93" s="279"/>
      <c r="G93" s="346" t="str">
        <f>Q13</f>
        <v>3I63</v>
      </c>
      <c r="H93" s="347"/>
      <c r="I93" s="347"/>
      <c r="J93" s="347"/>
      <c r="K93" s="240" t="s">
        <v>177</v>
      </c>
      <c r="L93" s="241"/>
      <c r="M93" s="241"/>
      <c r="N93" s="242"/>
      <c r="O93" s="271"/>
      <c r="P93" s="272"/>
      <c r="Q93" s="281"/>
      <c r="R93" s="286" t="s">
        <v>176</v>
      </c>
      <c r="S93" s="241"/>
      <c r="T93" s="241"/>
      <c r="U93" s="287"/>
      <c r="V93" s="271"/>
      <c r="W93" s="272"/>
      <c r="X93" s="273"/>
      <c r="Y93" s="118"/>
      <c r="Z93" s="118"/>
      <c r="AD93" s="110"/>
    </row>
    <row r="94" spans="1:30" s="28" customFormat="1" ht="24.75" customHeight="1" x14ac:dyDescent="0.25">
      <c r="A94" s="117"/>
      <c r="C94" s="222" t="s">
        <v>152</v>
      </c>
      <c r="D94" s="222"/>
      <c r="E94" s="222"/>
      <c r="F94" s="222"/>
      <c r="G94" s="348" t="str">
        <f>S13</f>
        <v>N/A</v>
      </c>
      <c r="H94" s="349"/>
      <c r="I94" s="349"/>
      <c r="J94" s="349"/>
      <c r="K94" s="288" t="s">
        <v>177</v>
      </c>
      <c r="L94" s="284"/>
      <c r="M94" s="284"/>
      <c r="N94" s="289"/>
      <c r="O94" s="267"/>
      <c r="P94" s="268"/>
      <c r="Q94" s="282"/>
      <c r="R94" s="283" t="s">
        <v>176</v>
      </c>
      <c r="S94" s="284"/>
      <c r="T94" s="284"/>
      <c r="U94" s="285"/>
      <c r="V94" s="267"/>
      <c r="W94" s="268"/>
      <c r="X94" s="269"/>
      <c r="Y94" s="118"/>
      <c r="Z94" s="118"/>
      <c r="AD94" s="110"/>
    </row>
    <row r="95" spans="1:30" s="28" customFormat="1" ht="6.75" customHeight="1" x14ac:dyDescent="0.25">
      <c r="A95" s="117"/>
      <c r="C95" s="119"/>
      <c r="D95" s="119"/>
      <c r="E95" s="119"/>
      <c r="F95" s="119"/>
      <c r="G95" s="138"/>
      <c r="H95" s="138"/>
      <c r="I95" s="138"/>
      <c r="J95" s="138"/>
      <c r="K95" s="85"/>
      <c r="L95" s="85"/>
      <c r="M95" s="85"/>
      <c r="N95" s="85"/>
      <c r="O95" s="138"/>
      <c r="P95" s="138"/>
      <c r="Q95" s="138"/>
      <c r="R95" s="85"/>
      <c r="S95" s="85"/>
      <c r="T95" s="85"/>
      <c r="U95" s="85"/>
      <c r="V95" s="138"/>
      <c r="W95" s="138"/>
      <c r="X95" s="138"/>
      <c r="Y95" s="118"/>
      <c r="Z95" s="118"/>
      <c r="AD95" s="110"/>
    </row>
    <row r="96" spans="1:30" s="28" customFormat="1" ht="21" customHeight="1" x14ac:dyDescent="0.25">
      <c r="A96" s="118"/>
      <c r="C96" s="274" t="s">
        <v>153</v>
      </c>
      <c r="D96" s="274"/>
      <c r="E96" s="274"/>
      <c r="F96" s="274"/>
      <c r="G96" s="120">
        <v>1</v>
      </c>
      <c r="H96" s="120">
        <v>2</v>
      </c>
      <c r="I96" s="120">
        <v>3</v>
      </c>
      <c r="J96" s="120">
        <v>4</v>
      </c>
      <c r="K96" s="120">
        <v>5</v>
      </c>
      <c r="L96" s="120">
        <v>6</v>
      </c>
      <c r="M96" s="120">
        <v>7</v>
      </c>
      <c r="N96" s="120">
        <v>8</v>
      </c>
      <c r="O96" s="120">
        <v>9</v>
      </c>
      <c r="P96" s="120">
        <v>10</v>
      </c>
      <c r="Q96" s="120">
        <v>11</v>
      </c>
      <c r="R96" s="120">
        <v>12</v>
      </c>
      <c r="S96" s="120">
        <v>13</v>
      </c>
      <c r="T96" s="120">
        <v>14</v>
      </c>
      <c r="U96" s="120">
        <v>15</v>
      </c>
      <c r="V96" s="120">
        <v>16</v>
      </c>
      <c r="W96" s="120">
        <v>17</v>
      </c>
      <c r="X96" s="120">
        <v>18</v>
      </c>
      <c r="Y96" s="121"/>
      <c r="Z96" s="121"/>
      <c r="AD96" s="110"/>
    </row>
    <row r="97" spans="1:30" s="28" customFormat="1" ht="21" customHeight="1" x14ac:dyDescent="0.25">
      <c r="A97" s="118"/>
      <c r="C97" s="275" t="s">
        <v>154</v>
      </c>
      <c r="D97" s="275"/>
      <c r="E97" s="275"/>
      <c r="F97" s="275"/>
      <c r="G97" s="70"/>
      <c r="H97" s="70"/>
      <c r="I97" s="70"/>
      <c r="J97" s="70"/>
      <c r="K97" s="70"/>
      <c r="L97" s="70"/>
      <c r="M97" s="70"/>
      <c r="N97" s="70"/>
      <c r="O97" s="70"/>
      <c r="P97" s="70"/>
      <c r="Q97" s="70"/>
      <c r="R97" s="70"/>
      <c r="S97" s="70"/>
      <c r="T97" s="70"/>
      <c r="U97" s="70"/>
      <c r="V97" s="70"/>
      <c r="W97" s="70"/>
      <c r="X97" s="70"/>
      <c r="Y97" s="118"/>
      <c r="Z97" s="118"/>
      <c r="AD97" s="110"/>
    </row>
    <row r="98" spans="1:30" s="28" customFormat="1" ht="21.75" customHeight="1" x14ac:dyDescent="0.25">
      <c r="C98" s="276" t="s">
        <v>155</v>
      </c>
      <c r="D98" s="277"/>
      <c r="E98" s="277"/>
      <c r="F98" s="278"/>
      <c r="G98" s="122"/>
      <c r="H98" s="122"/>
      <c r="I98" s="123"/>
      <c r="J98" s="123"/>
      <c r="K98" s="123"/>
      <c r="L98" s="124"/>
      <c r="M98" s="124"/>
      <c r="N98" s="124"/>
      <c r="O98" s="124"/>
      <c r="P98" s="123"/>
      <c r="Q98" s="123"/>
      <c r="R98" s="123"/>
      <c r="S98" s="125"/>
      <c r="T98" s="125"/>
      <c r="U98" s="125"/>
      <c r="V98" s="123"/>
      <c r="W98" s="123"/>
      <c r="X98" s="125"/>
      <c r="Y98" s="126"/>
      <c r="Z98" s="126"/>
    </row>
    <row r="99" spans="1:30" s="28" customFormat="1" ht="2.25" customHeight="1" x14ac:dyDescent="0.25">
      <c r="C99" s="119"/>
      <c r="D99" s="119"/>
      <c r="E99" s="119"/>
      <c r="F99" s="119"/>
      <c r="G99" s="118"/>
      <c r="H99" s="118"/>
      <c r="I99" s="117"/>
      <c r="J99" s="117"/>
      <c r="K99" s="117"/>
      <c r="L99" s="30"/>
      <c r="M99" s="30"/>
      <c r="N99" s="30"/>
      <c r="O99" s="30"/>
      <c r="P99" s="117"/>
      <c r="Q99" s="117"/>
      <c r="R99" s="117"/>
      <c r="S99" s="126"/>
      <c r="T99" s="126"/>
      <c r="U99" s="126"/>
      <c r="V99" s="117"/>
      <c r="W99" s="117"/>
      <c r="X99" s="126"/>
      <c r="Y99" s="126"/>
      <c r="Z99" s="126"/>
    </row>
    <row r="100" spans="1:30" s="28" customFormat="1" ht="13.5" customHeight="1" x14ac:dyDescent="0.25">
      <c r="C100" s="119"/>
      <c r="D100" s="126" t="s">
        <v>156</v>
      </c>
      <c r="E100" s="270" t="s">
        <v>157</v>
      </c>
      <c r="F100" s="270"/>
      <c r="G100" s="270"/>
      <c r="H100" s="270"/>
      <c r="I100" s="270"/>
      <c r="J100" s="270"/>
      <c r="K100" s="270"/>
      <c r="L100" s="270"/>
      <c r="M100" s="270"/>
      <c r="N100" s="270"/>
      <c r="O100" s="270"/>
      <c r="P100" s="270"/>
      <c r="Q100" s="270"/>
      <c r="R100" s="270"/>
      <c r="S100" s="270"/>
      <c r="T100" s="270"/>
      <c r="U100" s="270"/>
      <c r="V100" s="270"/>
      <c r="W100" s="270"/>
      <c r="X100" s="270"/>
      <c r="Y100" s="126"/>
      <c r="Z100" s="126"/>
    </row>
    <row r="101" spans="1:30" s="28" customFormat="1" ht="13.5" customHeight="1" x14ac:dyDescent="0.25">
      <c r="C101" s="119"/>
      <c r="D101" s="126" t="s">
        <v>158</v>
      </c>
      <c r="E101" s="270" t="s">
        <v>160</v>
      </c>
      <c r="F101" s="270"/>
      <c r="G101" s="270"/>
      <c r="H101" s="270"/>
      <c r="I101" s="270"/>
      <c r="J101" s="270"/>
      <c r="K101" s="270"/>
      <c r="L101" s="270"/>
      <c r="M101" s="270"/>
      <c r="N101" s="270"/>
      <c r="O101" s="270"/>
      <c r="P101" s="270"/>
      <c r="Q101" s="270"/>
      <c r="R101" s="270"/>
      <c r="S101" s="270"/>
      <c r="T101" s="270"/>
      <c r="U101" s="270"/>
      <c r="V101" s="270"/>
      <c r="W101" s="270"/>
      <c r="X101" s="270"/>
      <c r="Y101" s="126"/>
      <c r="Z101" s="126"/>
    </row>
    <row r="102" spans="1:30" s="28" customFormat="1" ht="13.5" customHeight="1" x14ac:dyDescent="0.25">
      <c r="C102" s="119"/>
      <c r="D102" s="126" t="s">
        <v>159</v>
      </c>
      <c r="E102" s="270" t="s">
        <v>255</v>
      </c>
      <c r="F102" s="270"/>
      <c r="G102" s="270"/>
      <c r="H102" s="270"/>
      <c r="I102" s="270"/>
      <c r="J102" s="270"/>
      <c r="K102" s="270"/>
      <c r="L102" s="270"/>
      <c r="M102" s="270"/>
      <c r="N102" s="270"/>
      <c r="O102" s="270"/>
      <c r="P102" s="270"/>
      <c r="Q102" s="270"/>
      <c r="R102" s="270"/>
      <c r="S102" s="270"/>
      <c r="T102" s="270"/>
      <c r="U102" s="270"/>
      <c r="V102" s="270"/>
      <c r="W102" s="270"/>
      <c r="X102" s="270"/>
      <c r="Y102" s="126"/>
      <c r="Z102" s="126"/>
    </row>
    <row r="103" spans="1:30" s="28" customFormat="1" ht="13.5" customHeight="1" x14ac:dyDescent="0.25">
      <c r="C103" s="119"/>
      <c r="D103" s="127" t="s">
        <v>161</v>
      </c>
      <c r="E103" s="270" t="s">
        <v>162</v>
      </c>
      <c r="F103" s="270"/>
      <c r="G103" s="270"/>
      <c r="H103" s="270"/>
      <c r="I103" s="270"/>
      <c r="J103" s="270"/>
      <c r="K103" s="270"/>
      <c r="L103" s="270"/>
      <c r="M103" s="270"/>
      <c r="N103" s="270"/>
      <c r="O103" s="270"/>
      <c r="P103" s="270"/>
      <c r="Q103" s="270"/>
      <c r="R103" s="270"/>
      <c r="S103" s="270"/>
      <c r="T103" s="270"/>
      <c r="U103" s="270"/>
      <c r="V103" s="270"/>
      <c r="W103" s="270"/>
      <c r="X103" s="270"/>
      <c r="Y103" s="126"/>
      <c r="Z103" s="126"/>
    </row>
    <row r="104" spans="1:30" s="28" customFormat="1" ht="2.25" customHeight="1" x14ac:dyDescent="0.25">
      <c r="C104" s="119"/>
      <c r="D104" s="119"/>
      <c r="E104" s="119"/>
      <c r="F104" s="119"/>
      <c r="G104" s="119"/>
      <c r="H104" s="119"/>
      <c r="I104" s="119"/>
      <c r="J104" s="117"/>
      <c r="K104" s="117"/>
      <c r="L104" s="30"/>
      <c r="M104" s="30"/>
      <c r="N104" s="30"/>
      <c r="O104" s="30"/>
      <c r="P104" s="117"/>
      <c r="Q104" s="117"/>
      <c r="R104" s="117"/>
      <c r="S104" s="126"/>
      <c r="T104" s="126"/>
      <c r="U104" s="126"/>
      <c r="V104" s="117"/>
      <c r="W104" s="117"/>
      <c r="X104" s="126"/>
      <c r="Y104" s="126"/>
      <c r="Z104" s="126"/>
    </row>
    <row r="105" spans="1:30" s="28" customFormat="1" ht="6.75" customHeight="1" x14ac:dyDescent="0.25">
      <c r="B105" s="118"/>
      <c r="C105" s="118"/>
      <c r="D105" s="118"/>
      <c r="E105" s="118"/>
      <c r="F105" s="118"/>
      <c r="G105" s="118"/>
      <c r="H105" s="118"/>
      <c r="I105" s="118"/>
      <c r="J105" s="118"/>
      <c r="K105" s="118"/>
      <c r="L105" s="118"/>
      <c r="M105" s="118"/>
      <c r="N105" s="118"/>
      <c r="O105" s="118"/>
      <c r="P105" s="121"/>
      <c r="Q105" s="121"/>
      <c r="R105" s="121"/>
      <c r="S105" s="121"/>
      <c r="T105" s="121"/>
      <c r="U105" s="121"/>
      <c r="V105" s="121"/>
      <c r="W105" s="121"/>
      <c r="X105" s="121"/>
      <c r="Y105" s="121"/>
      <c r="Z105" s="121"/>
    </row>
    <row r="106" spans="1:30" ht="3" customHeight="1" outlineLevel="1" x14ac:dyDescent="0.25">
      <c r="B106" s="128"/>
      <c r="C106" s="128"/>
      <c r="D106" s="128"/>
      <c r="E106" s="128"/>
      <c r="F106" s="128"/>
      <c r="G106" s="22"/>
      <c r="H106" s="23"/>
      <c r="I106" s="23"/>
      <c r="J106" s="23"/>
      <c r="K106" s="23"/>
      <c r="L106" s="23"/>
      <c r="M106" s="23"/>
      <c r="N106" s="23"/>
      <c r="O106" s="23"/>
      <c r="P106" s="23"/>
      <c r="Q106" s="23"/>
      <c r="R106" s="23"/>
      <c r="S106" s="23"/>
      <c r="T106" s="23"/>
      <c r="U106" s="23"/>
      <c r="V106" s="23"/>
      <c r="W106" s="23"/>
      <c r="X106" s="23"/>
      <c r="Y106" s="23"/>
      <c r="Z106" s="23"/>
    </row>
    <row r="107" spans="1:30" s="85" customFormat="1" ht="21" customHeight="1" thickBot="1" x14ac:dyDescent="0.3">
      <c r="A107" s="11"/>
      <c r="B107" s="216" t="s">
        <v>189</v>
      </c>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8"/>
      <c r="AA107" s="104"/>
    </row>
    <row r="108" spans="1:30" s="85" customFormat="1" ht="2.25" customHeight="1" thickTop="1" x14ac:dyDescent="0.2">
      <c r="A108" s="11"/>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03"/>
    </row>
    <row r="109" spans="1:30" s="85" customFormat="1" ht="27" customHeight="1" x14ac:dyDescent="0.2">
      <c r="A109" s="11"/>
      <c r="B109" s="129">
        <v>1</v>
      </c>
      <c r="C109" s="280" t="s">
        <v>321</v>
      </c>
      <c r="D109" s="280"/>
      <c r="E109" s="280"/>
      <c r="F109" s="280"/>
      <c r="G109" s="280"/>
      <c r="H109" s="280"/>
      <c r="I109" s="280"/>
      <c r="J109" s="280"/>
      <c r="K109" s="280"/>
      <c r="L109" s="280"/>
      <c r="M109" s="280"/>
      <c r="N109" s="280"/>
      <c r="O109" s="280"/>
      <c r="P109" s="280"/>
      <c r="Q109" s="280"/>
      <c r="R109" s="280"/>
      <c r="S109" s="280"/>
      <c r="T109" s="280"/>
      <c r="U109" s="280"/>
      <c r="V109" s="280"/>
      <c r="W109" s="280"/>
      <c r="X109" s="280"/>
      <c r="Y109" s="280"/>
      <c r="Z109" s="280"/>
      <c r="AA109" s="103"/>
    </row>
    <row r="110" spans="1:30" s="85" customFormat="1" ht="27" customHeight="1" x14ac:dyDescent="0.2">
      <c r="A110" s="11"/>
      <c r="B110" s="130">
        <v>2</v>
      </c>
      <c r="C110" s="212" t="s">
        <v>322</v>
      </c>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c r="AA110" s="103"/>
    </row>
    <row r="111" spans="1:30" ht="27" customHeight="1" x14ac:dyDescent="0.25">
      <c r="B111" s="130">
        <v>3</v>
      </c>
      <c r="C111" s="212" t="s">
        <v>323</v>
      </c>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row>
    <row r="112" spans="1:30" ht="27" customHeight="1" x14ac:dyDescent="0.25">
      <c r="B112" s="130">
        <v>4</v>
      </c>
      <c r="C112" s="212" t="s">
        <v>324</v>
      </c>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spans="2:26" ht="27" customHeight="1" x14ac:dyDescent="0.25">
      <c r="B113" s="130">
        <v>5</v>
      </c>
      <c r="C113" s="212" t="s">
        <v>325</v>
      </c>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spans="2:26" ht="15.75" customHeight="1" x14ac:dyDescent="0.25">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2:26" ht="19.5" customHeight="1" x14ac:dyDescent="0.25">
      <c r="B115" s="138"/>
      <c r="C115" s="138"/>
      <c r="D115" s="138"/>
      <c r="E115" s="138"/>
      <c r="F115" s="138"/>
      <c r="G115" s="138"/>
      <c r="H115" s="138"/>
      <c r="I115" s="138"/>
      <c r="J115" s="138"/>
      <c r="K115" s="266" t="s">
        <v>134</v>
      </c>
      <c r="L115" s="266"/>
      <c r="M115" s="266"/>
      <c r="N115" s="266"/>
      <c r="O115" s="266"/>
      <c r="P115" s="266"/>
      <c r="Q115" s="266"/>
      <c r="R115" s="266"/>
      <c r="S115" s="266"/>
      <c r="T115" s="138"/>
      <c r="U115" s="138"/>
      <c r="V115" s="138"/>
      <c r="W115" s="138"/>
      <c r="X115" s="138"/>
      <c r="Y115" s="138"/>
      <c r="Z115" s="138"/>
    </row>
    <row r="116" spans="2:26" ht="19.5" customHeight="1" x14ac:dyDescent="0.25">
      <c r="B116" s="138"/>
      <c r="C116" s="138"/>
      <c r="D116" s="138"/>
      <c r="E116" s="138"/>
      <c r="F116" s="138"/>
      <c r="G116" s="138"/>
      <c r="H116" s="138"/>
      <c r="I116" s="138"/>
      <c r="J116" s="138"/>
      <c r="K116" s="213" t="s">
        <v>79</v>
      </c>
      <c r="L116" s="213"/>
      <c r="M116" s="213"/>
      <c r="N116" s="213"/>
      <c r="O116" s="213"/>
      <c r="P116" s="213"/>
      <c r="Q116" s="213"/>
      <c r="R116" s="213"/>
      <c r="S116" s="213"/>
      <c r="T116" s="138"/>
      <c r="U116" s="138"/>
      <c r="V116" s="138"/>
      <c r="W116" s="138"/>
      <c r="X116" s="138"/>
      <c r="Y116" s="138"/>
      <c r="Z116" s="138"/>
    </row>
    <row r="117" spans="2:26" ht="19.5" customHeight="1" x14ac:dyDescent="0.25">
      <c r="B117" s="138"/>
      <c r="C117" s="138"/>
      <c r="D117" s="138"/>
      <c r="E117" s="138"/>
      <c r="F117" s="138"/>
      <c r="G117" s="138"/>
      <c r="H117" s="138"/>
      <c r="I117" s="138"/>
      <c r="J117" s="138"/>
      <c r="K117" s="213"/>
      <c r="L117" s="213"/>
      <c r="M117" s="213"/>
      <c r="N117" s="213"/>
      <c r="O117" s="213"/>
      <c r="P117" s="213"/>
      <c r="Q117" s="213"/>
      <c r="R117" s="213"/>
      <c r="S117" s="213"/>
      <c r="T117" s="138"/>
      <c r="U117" s="138"/>
      <c r="V117" s="138"/>
      <c r="W117" s="138"/>
      <c r="X117" s="138"/>
      <c r="Y117" s="138"/>
      <c r="Z117" s="138"/>
    </row>
    <row r="118" spans="2:26" ht="19.5" customHeight="1" x14ac:dyDescent="0.25">
      <c r="B118" s="138"/>
      <c r="C118" s="138"/>
      <c r="D118" s="138"/>
      <c r="E118" s="138"/>
      <c r="F118" s="138"/>
      <c r="G118" s="138"/>
      <c r="H118" s="138"/>
      <c r="I118" s="138"/>
      <c r="J118" s="138"/>
      <c r="K118" s="211" t="str">
        <f>E14</f>
        <v>ESMERALDA MUÑOZ HERNANDEZ</v>
      </c>
      <c r="L118" s="211"/>
      <c r="M118" s="211"/>
      <c r="N118" s="211"/>
      <c r="O118" s="211"/>
      <c r="P118" s="211"/>
      <c r="Q118" s="211"/>
      <c r="R118" s="211"/>
      <c r="S118" s="211"/>
      <c r="T118" s="138"/>
      <c r="U118" s="138"/>
      <c r="V118" s="138"/>
      <c r="W118" s="138"/>
      <c r="X118" s="138"/>
      <c r="Y118" s="138"/>
      <c r="Z118" s="138"/>
    </row>
    <row r="119" spans="2:26" ht="19.5" customHeight="1" x14ac:dyDescent="0.25">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2:26" ht="18.75" customHeight="1" x14ac:dyDescent="0.25">
      <c r="B120" s="106"/>
      <c r="C120" s="266" t="s">
        <v>77</v>
      </c>
      <c r="D120" s="266"/>
      <c r="E120" s="266"/>
      <c r="F120" s="266"/>
      <c r="G120" s="266"/>
      <c r="H120" s="266"/>
      <c r="I120" s="266"/>
      <c r="J120" s="266"/>
      <c r="K120" s="266"/>
      <c r="L120" s="266"/>
      <c r="M120" s="131"/>
      <c r="N120" s="132"/>
      <c r="O120" s="106"/>
      <c r="P120" s="106"/>
      <c r="Q120" s="266" t="s">
        <v>78</v>
      </c>
      <c r="R120" s="266"/>
      <c r="S120" s="266"/>
      <c r="T120" s="266"/>
      <c r="U120" s="266"/>
      <c r="V120" s="266"/>
      <c r="W120" s="266"/>
      <c r="X120" s="266"/>
      <c r="Y120" s="266"/>
      <c r="Z120" s="266"/>
    </row>
    <row r="121" spans="2:26" x14ac:dyDescent="0.25">
      <c r="B121" s="106"/>
      <c r="C121" s="213" t="s">
        <v>79</v>
      </c>
      <c r="D121" s="213"/>
      <c r="E121" s="213"/>
      <c r="F121" s="213"/>
      <c r="G121" s="213"/>
      <c r="H121" s="213"/>
      <c r="I121" s="213"/>
      <c r="J121" s="213"/>
      <c r="K121" s="213"/>
      <c r="L121" s="213"/>
      <c r="M121" s="31"/>
      <c r="N121" s="132"/>
      <c r="O121" s="106"/>
      <c r="P121" s="106"/>
      <c r="Q121" s="213" t="s">
        <v>79</v>
      </c>
      <c r="R121" s="213"/>
      <c r="S121" s="213"/>
      <c r="T121" s="213"/>
      <c r="U121" s="213"/>
      <c r="V121" s="213"/>
      <c r="W121" s="213"/>
      <c r="X121" s="213"/>
      <c r="Y121" s="213"/>
      <c r="Z121" s="213"/>
    </row>
    <row r="122" spans="2:26" x14ac:dyDescent="0.25">
      <c r="B122" s="106"/>
      <c r="C122" s="213"/>
      <c r="D122" s="213"/>
      <c r="E122" s="213"/>
      <c r="F122" s="213"/>
      <c r="G122" s="213"/>
      <c r="H122" s="213"/>
      <c r="I122" s="213"/>
      <c r="J122" s="213"/>
      <c r="K122" s="213"/>
      <c r="L122" s="213"/>
      <c r="M122" s="31"/>
      <c r="N122" s="132"/>
      <c r="O122" s="106"/>
      <c r="P122" s="106"/>
      <c r="Q122" s="213"/>
      <c r="R122" s="213"/>
      <c r="S122" s="213"/>
      <c r="T122" s="213"/>
      <c r="U122" s="213"/>
      <c r="V122" s="213"/>
      <c r="W122" s="213"/>
      <c r="X122" s="213"/>
      <c r="Y122" s="213"/>
      <c r="Z122" s="213"/>
    </row>
    <row r="123" spans="2:26" ht="28.5" customHeight="1" x14ac:dyDescent="0.25">
      <c r="B123" s="106"/>
      <c r="C123" s="214" t="s">
        <v>326</v>
      </c>
      <c r="D123" s="214"/>
      <c r="E123" s="214"/>
      <c r="F123" s="214"/>
      <c r="G123" s="214"/>
      <c r="H123" s="214"/>
      <c r="I123" s="214"/>
      <c r="J123" s="214"/>
      <c r="K123" s="214"/>
      <c r="L123" s="214"/>
      <c r="M123" s="32"/>
      <c r="N123" s="133"/>
      <c r="O123" s="134"/>
      <c r="P123" s="134"/>
      <c r="Q123" s="214" t="s">
        <v>223</v>
      </c>
      <c r="R123" s="214"/>
      <c r="S123" s="214"/>
      <c r="T123" s="214"/>
      <c r="U123" s="214"/>
      <c r="V123" s="214"/>
      <c r="W123" s="214"/>
      <c r="X123" s="214"/>
      <c r="Y123" s="214"/>
      <c r="Z123" s="214"/>
    </row>
    <row r="124" spans="2:26" ht="15" customHeight="1" x14ac:dyDescent="0.25">
      <c r="B124" s="106"/>
      <c r="C124" s="211" t="s">
        <v>327</v>
      </c>
      <c r="D124" s="211"/>
      <c r="E124" s="211"/>
      <c r="F124" s="211"/>
      <c r="G124" s="211"/>
      <c r="H124" s="211"/>
      <c r="I124" s="211"/>
      <c r="J124" s="211"/>
      <c r="K124" s="211"/>
      <c r="L124" s="211"/>
      <c r="M124" s="33"/>
      <c r="N124" s="132"/>
      <c r="O124" s="106"/>
      <c r="P124" s="106"/>
      <c r="Q124" s="215" t="s">
        <v>286</v>
      </c>
      <c r="R124" s="215"/>
      <c r="S124" s="215"/>
      <c r="T124" s="215"/>
      <c r="U124" s="215"/>
      <c r="V124" s="215"/>
      <c r="W124" s="215"/>
      <c r="X124" s="215"/>
      <c r="Y124" s="215"/>
      <c r="Z124" s="215"/>
    </row>
    <row r="125" spans="2:26" x14ac:dyDescent="0.25">
      <c r="B125" s="106"/>
      <c r="C125" s="106"/>
      <c r="D125" s="106"/>
      <c r="E125" s="106"/>
      <c r="F125" s="106"/>
      <c r="G125" s="106"/>
      <c r="H125" s="106"/>
      <c r="I125" s="106"/>
      <c r="J125" s="106"/>
      <c r="K125" s="106"/>
      <c r="L125" s="106"/>
      <c r="M125" s="132"/>
      <c r="N125" s="132"/>
      <c r="O125" s="106"/>
      <c r="P125" s="106"/>
      <c r="Q125" s="106"/>
      <c r="R125" s="106"/>
      <c r="S125" s="106"/>
      <c r="T125" s="106"/>
      <c r="V125" s="106"/>
      <c r="W125" s="106"/>
      <c r="X125" s="106"/>
      <c r="Y125" s="106"/>
      <c r="Z125" s="106"/>
    </row>
    <row r="126" spans="2:26" x14ac:dyDescent="0.25">
      <c r="B126" s="106"/>
      <c r="C126" s="106"/>
      <c r="D126" s="106"/>
      <c r="E126" s="106"/>
      <c r="F126" s="106"/>
      <c r="G126" s="106"/>
      <c r="H126" s="106"/>
      <c r="I126" s="106"/>
      <c r="J126" s="106"/>
      <c r="K126" s="106"/>
      <c r="L126" s="106"/>
      <c r="M126" s="106"/>
      <c r="N126" s="106"/>
      <c r="O126" s="106"/>
      <c r="P126" s="106"/>
      <c r="Q126" s="106"/>
      <c r="R126" s="106"/>
      <c r="S126" s="106"/>
      <c r="T126" s="106"/>
      <c r="V126" s="106"/>
      <c r="W126" s="106"/>
      <c r="X126" s="106"/>
      <c r="Y126" s="106"/>
      <c r="Z126" s="106"/>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1">
    <mergeCell ref="C96:F96"/>
    <mergeCell ref="C97:F97"/>
    <mergeCell ref="C98:F98"/>
    <mergeCell ref="E100:X100"/>
    <mergeCell ref="E101:X101"/>
    <mergeCell ref="E102:X102"/>
    <mergeCell ref="C94:F94"/>
    <mergeCell ref="G94:J94"/>
    <mergeCell ref="K94:N94"/>
    <mergeCell ref="O94:Q94"/>
    <mergeCell ref="R94:U94"/>
    <mergeCell ref="V94:X94"/>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21:L122"/>
    <mergeCell ref="Q121:Z122"/>
    <mergeCell ref="C123:L123"/>
    <mergeCell ref="Q123:Z123"/>
    <mergeCell ref="K93:N93"/>
    <mergeCell ref="O93:Q93"/>
    <mergeCell ref="R93:U93"/>
    <mergeCell ref="V93:X93"/>
    <mergeCell ref="C92:F92"/>
    <mergeCell ref="G92:J92"/>
    <mergeCell ref="K92:N92"/>
    <mergeCell ref="O92:Q92"/>
    <mergeCell ref="R92:U92"/>
    <mergeCell ref="V92:X92"/>
    <mergeCell ref="C93:F93"/>
    <mergeCell ref="G93:J93"/>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C58:R58"/>
    <mergeCell ref="S58:Z58"/>
    <mergeCell ref="B50:T50"/>
    <mergeCell ref="U50:Z50"/>
    <mergeCell ref="B52:Z52"/>
    <mergeCell ref="C54:R54"/>
    <mergeCell ref="S54:Z54"/>
    <mergeCell ref="C55:R55"/>
    <mergeCell ref="S55:Z55"/>
    <mergeCell ref="N43:T43"/>
    <mergeCell ref="U43:Z43"/>
    <mergeCell ref="F49:M49"/>
    <mergeCell ref="N49:T49"/>
    <mergeCell ref="U49:Z49"/>
    <mergeCell ref="B39:Z39"/>
    <mergeCell ref="B41:E41"/>
    <mergeCell ref="F41:M41"/>
    <mergeCell ref="N41:T41"/>
    <mergeCell ref="U41:Z41"/>
    <mergeCell ref="B42:E49"/>
    <mergeCell ref="F42:M42"/>
    <mergeCell ref="N42:T42"/>
    <mergeCell ref="U42:Z42"/>
    <mergeCell ref="F43:M43"/>
    <mergeCell ref="N47:T47"/>
    <mergeCell ref="F47:M47"/>
    <mergeCell ref="F48:M48"/>
    <mergeCell ref="N48:T48"/>
    <mergeCell ref="U47:Z47"/>
    <mergeCell ref="U48:Z48"/>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9">
    <dataValidation type="list" allowBlank="1" showInputMessage="1" showErrorMessage="1" prompt="Elija un Laboratorio o Taller" sqref="S55:Z59">
      <formula1>LabTalleres</formula1>
    </dataValidation>
    <dataValidation type="list" allowBlank="1" showInputMessage="1" showErrorMessage="1" sqref="M124">
      <formula1>$C$3:$C$108</formula1>
    </dataValidation>
    <dataValidation allowBlank="1" showInputMessage="1" showErrorMessage="1" prompt="Se recomienda el uso exclusivo de los instrumentos enlistados" sqref="T65"/>
    <dataValidation allowBlank="1" showInputMessage="1" showErrorMessage="1" prompt="Introduzca  la fecha  con el grupo asignado colocando DIA/MES/AÑO.  Las celdas no utilizadas colocar &quot;X&quot;" sqref="H106:M106"/>
    <dataValidation allowBlank="1" showInputMessage="1" showErrorMessage="1" prompt="Introduzca  la fecha de inicio de unidad con el grupo asignado colocando DIA/MES/AÑO.  Las celdas no utilizadas colocar &quot;X&quot;" sqref="C105:H105"/>
    <dataValidation allowBlank="1" showInputMessage="1" showErrorMessage="1" prompt="Colocar la clave del grupo asignado, las celdas no utilizadas colocar &quot;X&quot;" sqref="G98:H99"/>
    <dataValidation allowBlank="1" showInputMessage="1" showErrorMessage="1" prompt="Introduzca la fecha programada en formato Dia/Mes/Año" sqref="R106 N106 G106 W106"/>
    <dataValidation allowBlank="1" showInputMessage="1" showErrorMessage="1" prompt="Escriba el nombre de la Asignatura Utilice Mayúsculas y Minúsculas" sqref="E12"/>
    <dataValidation allowBlank="1" showInputMessage="1" showErrorMessage="1" prompt="Inserte la firma digitalizada" sqref="K116:S117 C121:L122 Q121:Z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26"/>
  <sheetViews>
    <sheetView showGridLines="0" view="pageBreakPreview" topLeftCell="A49" zoomScale="120" zoomScaleNormal="110" zoomScaleSheetLayoutView="120" workbookViewId="0">
      <selection activeCell="F44" sqref="F44:M4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6" t="s">
        <v>0</v>
      </c>
      <c r="F2" s="246"/>
      <c r="G2" s="246"/>
      <c r="H2" s="246"/>
      <c r="I2" s="246"/>
      <c r="J2" s="246"/>
      <c r="K2" s="246"/>
      <c r="L2" s="246"/>
      <c r="M2" s="246"/>
      <c r="N2" s="246"/>
      <c r="O2" s="246"/>
      <c r="P2" s="246"/>
      <c r="Q2" s="246"/>
      <c r="R2" s="246"/>
      <c r="S2" s="246"/>
      <c r="T2" s="246"/>
      <c r="U2" s="246"/>
      <c r="V2" s="246"/>
      <c r="W2" s="246"/>
      <c r="X2" s="246"/>
      <c r="Y2" s="246"/>
      <c r="Z2" s="246"/>
      <c r="AA2" s="63"/>
    </row>
    <row r="3" spans="1:28" s="29" customFormat="1" ht="12" customHeight="1" x14ac:dyDescent="0.25">
      <c r="A3" s="60"/>
      <c r="B3" s="61"/>
      <c r="C3" s="61"/>
      <c r="D3" s="62"/>
      <c r="E3" s="61"/>
      <c r="F3" s="64"/>
      <c r="G3" s="64"/>
      <c r="H3" s="64"/>
      <c r="I3" s="64"/>
      <c r="J3" s="64"/>
      <c r="K3" s="64"/>
      <c r="L3" s="64"/>
      <c r="M3" s="264" t="s">
        <v>182</v>
      </c>
      <c r="N3" s="264"/>
      <c r="O3" s="264"/>
      <c r="P3" s="264"/>
      <c r="Q3" s="264"/>
      <c r="R3" s="264"/>
      <c r="S3" s="264"/>
      <c r="T3" s="264"/>
      <c r="U3" s="264"/>
      <c r="V3" s="264"/>
      <c r="W3" s="264"/>
      <c r="X3" s="264"/>
      <c r="Y3" s="264"/>
      <c r="Z3" s="264"/>
      <c r="AA3" s="63"/>
    </row>
    <row r="4" spans="1:28" s="29" customFormat="1" ht="14.25" customHeight="1" x14ac:dyDescent="0.25">
      <c r="A4" s="60"/>
      <c r="B4" s="61"/>
      <c r="C4" s="61"/>
      <c r="D4" s="62"/>
      <c r="E4" s="61"/>
      <c r="F4" s="64"/>
      <c r="G4" s="64"/>
      <c r="H4" s="64"/>
      <c r="I4" s="64"/>
      <c r="J4" s="64"/>
      <c r="K4" s="64"/>
      <c r="L4" s="64"/>
      <c r="M4" s="263" t="s">
        <v>178</v>
      </c>
      <c r="N4" s="263"/>
      <c r="O4" s="263"/>
      <c r="P4" s="263"/>
      <c r="Q4" s="263"/>
      <c r="R4" s="263"/>
      <c r="S4" s="263"/>
      <c r="T4" s="263"/>
      <c r="U4" s="263"/>
      <c r="V4" s="263"/>
      <c r="W4" s="263"/>
      <c r="X4" s="263"/>
      <c r="Y4" s="263"/>
      <c r="Z4" s="263"/>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154" t="s">
        <v>1</v>
      </c>
      <c r="C7" s="154"/>
      <c r="D7" s="154"/>
      <c r="E7" s="153" t="s">
        <v>6</v>
      </c>
      <c r="F7" s="153"/>
      <c r="G7" s="153"/>
      <c r="H7" s="153"/>
      <c r="I7" s="153"/>
      <c r="J7" s="153"/>
      <c r="K7" s="154" t="s">
        <v>7</v>
      </c>
      <c r="L7" s="154"/>
      <c r="M7" s="154"/>
      <c r="N7" s="154"/>
      <c r="O7" s="154"/>
      <c r="P7" s="153" t="s">
        <v>250</v>
      </c>
      <c r="Q7" s="153"/>
      <c r="R7" s="153"/>
      <c r="S7" s="153"/>
      <c r="T7" s="154" t="s">
        <v>3</v>
      </c>
      <c r="U7" s="154"/>
      <c r="V7" s="154"/>
      <c r="W7" s="154"/>
      <c r="X7" s="247">
        <v>5</v>
      </c>
      <c r="Y7" s="247"/>
      <c r="Z7" s="247"/>
      <c r="AA7" s="74"/>
      <c r="AB7" s="140"/>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154" t="s">
        <v>5</v>
      </c>
      <c r="C9" s="154"/>
      <c r="D9" s="154"/>
      <c r="E9" s="265" t="s">
        <v>42</v>
      </c>
      <c r="F9" s="265"/>
      <c r="G9" s="265"/>
      <c r="H9" s="265"/>
      <c r="I9" s="265"/>
      <c r="J9" s="265"/>
      <c r="K9" s="154" t="s">
        <v>2</v>
      </c>
      <c r="L9" s="154"/>
      <c r="M9" s="154"/>
      <c r="N9" s="154"/>
      <c r="O9" s="154"/>
      <c r="P9" s="342" t="s">
        <v>290</v>
      </c>
      <c r="Q9" s="342"/>
      <c r="R9" s="342"/>
      <c r="S9" s="342"/>
      <c r="T9" s="152" t="s">
        <v>4</v>
      </c>
      <c r="U9" s="152"/>
      <c r="V9" s="152"/>
      <c r="W9" s="152"/>
      <c r="X9" s="247" t="s">
        <v>72</v>
      </c>
      <c r="Y9" s="247"/>
      <c r="Z9" s="247"/>
      <c r="AA9" s="74"/>
      <c r="AB9" s="140"/>
    </row>
    <row r="10" spans="1:28" ht="5.25" customHeight="1" thickBot="1" x14ac:dyDescent="0.35">
      <c r="B10" s="98"/>
      <c r="C10" s="99"/>
      <c r="E10" s="100"/>
      <c r="F10" s="101"/>
      <c r="G10" s="101"/>
      <c r="H10" s="101"/>
      <c r="I10" s="101"/>
      <c r="J10" s="102"/>
      <c r="K10" s="102"/>
      <c r="L10" s="98"/>
      <c r="M10" s="99"/>
      <c r="N10" s="101"/>
      <c r="O10" s="101"/>
      <c r="Q10" s="100"/>
      <c r="R10" s="101"/>
      <c r="S10" s="101"/>
      <c r="T10" s="101"/>
      <c r="AA10" s="29"/>
      <c r="AB10" s="29"/>
    </row>
    <row r="11" spans="1:28" ht="22.5" customHeight="1" thickTop="1" thickBot="1" x14ac:dyDescent="0.3">
      <c r="B11" s="188" t="s">
        <v>83</v>
      </c>
      <c r="C11" s="248"/>
      <c r="D11" s="189"/>
      <c r="E11" s="185" t="s">
        <v>210</v>
      </c>
      <c r="F11" s="187"/>
      <c r="G11" s="187"/>
      <c r="H11" s="187"/>
      <c r="I11" s="187"/>
      <c r="J11" s="187"/>
      <c r="K11" s="187"/>
      <c r="L11" s="187"/>
      <c r="M11" s="187"/>
      <c r="N11" s="248" t="s">
        <v>164</v>
      </c>
      <c r="O11" s="248"/>
      <c r="P11" s="248"/>
      <c r="Q11" s="335" t="s">
        <v>70</v>
      </c>
      <c r="R11" s="335"/>
      <c r="S11" s="335"/>
      <c r="T11" s="335"/>
      <c r="U11" s="335"/>
      <c r="V11" s="335"/>
      <c r="W11" s="335"/>
      <c r="X11" s="335"/>
      <c r="Y11" s="335"/>
      <c r="Z11" s="336"/>
      <c r="AA11" s="29"/>
      <c r="AB11" s="29"/>
    </row>
    <row r="12" spans="1:28" s="85" customFormat="1" ht="22.5" customHeight="1" thickTop="1" thickBot="1" x14ac:dyDescent="0.25">
      <c r="A12" s="11"/>
      <c r="B12" s="188" t="s">
        <v>120</v>
      </c>
      <c r="C12" s="248"/>
      <c r="D12" s="189"/>
      <c r="E12" s="236" t="s">
        <v>329</v>
      </c>
      <c r="F12" s="340"/>
      <c r="G12" s="340"/>
      <c r="H12" s="340"/>
      <c r="I12" s="340"/>
      <c r="J12" s="340"/>
      <c r="K12" s="340"/>
      <c r="L12" s="340"/>
      <c r="M12" s="340"/>
      <c r="N12" s="340"/>
      <c r="O12" s="248" t="s">
        <v>135</v>
      </c>
      <c r="P12" s="248"/>
      <c r="Q12" s="259" t="s">
        <v>330</v>
      </c>
      <c r="R12" s="259"/>
      <c r="S12" s="248" t="s">
        <v>80</v>
      </c>
      <c r="T12" s="248"/>
      <c r="U12" s="176" t="s">
        <v>331</v>
      </c>
      <c r="V12" s="177"/>
      <c r="W12" s="188" t="s">
        <v>136</v>
      </c>
      <c r="X12" s="248"/>
      <c r="Y12" s="236" t="s">
        <v>364</v>
      </c>
      <c r="Z12" s="237"/>
      <c r="AA12" s="103"/>
    </row>
    <row r="13" spans="1:28" s="85" customFormat="1" ht="22.5" customHeight="1" thickTop="1" thickBot="1" x14ac:dyDescent="0.25">
      <c r="A13" s="11"/>
      <c r="B13" s="188" t="s">
        <v>82</v>
      </c>
      <c r="C13" s="248"/>
      <c r="D13" s="189"/>
      <c r="E13" s="174" t="s">
        <v>332</v>
      </c>
      <c r="F13" s="175"/>
      <c r="G13" s="175"/>
      <c r="H13" s="175"/>
      <c r="I13" s="175"/>
      <c r="J13" s="188" t="s">
        <v>163</v>
      </c>
      <c r="K13" s="248"/>
      <c r="L13" s="189"/>
      <c r="M13" s="185" t="s">
        <v>334</v>
      </c>
      <c r="N13" s="186"/>
      <c r="O13" s="185" t="s">
        <v>335</v>
      </c>
      <c r="P13" s="186"/>
      <c r="Q13" s="185" t="s">
        <v>336</v>
      </c>
      <c r="R13" s="186"/>
      <c r="S13" s="185" t="s">
        <v>337</v>
      </c>
      <c r="T13" s="186"/>
      <c r="U13" s="188" t="s">
        <v>84</v>
      </c>
      <c r="V13" s="189"/>
      <c r="W13" s="185" t="s">
        <v>278</v>
      </c>
      <c r="X13" s="187"/>
      <c r="Y13" s="187"/>
      <c r="Z13" s="186"/>
      <c r="AA13" s="103"/>
    </row>
    <row r="14" spans="1:28" s="85" customFormat="1" ht="22.5" customHeight="1" thickTop="1" thickBot="1" x14ac:dyDescent="0.3">
      <c r="A14" s="11"/>
      <c r="B14" s="188" t="s">
        <v>121</v>
      </c>
      <c r="C14" s="248"/>
      <c r="D14" s="189"/>
      <c r="E14" s="174" t="s">
        <v>333</v>
      </c>
      <c r="F14" s="175"/>
      <c r="G14" s="175"/>
      <c r="H14" s="175"/>
      <c r="I14" s="175"/>
      <c r="J14" s="175"/>
      <c r="K14" s="175"/>
      <c r="L14" s="175"/>
      <c r="M14" s="175"/>
      <c r="N14" s="175"/>
      <c r="O14" s="175"/>
      <c r="P14" s="175"/>
      <c r="Q14" s="175"/>
      <c r="R14" s="175"/>
      <c r="S14" s="175"/>
      <c r="T14" s="175"/>
      <c r="U14" s="175"/>
      <c r="V14" s="175"/>
      <c r="W14" s="175"/>
      <c r="X14" s="175"/>
      <c r="Y14" s="175"/>
      <c r="Z14" s="175"/>
      <c r="AA14" s="104"/>
    </row>
    <row r="15" spans="1:28" s="85" customFormat="1" ht="21" customHeight="1" thickTop="1" thickBot="1" x14ac:dyDescent="0.3">
      <c r="A15" s="11"/>
      <c r="B15" s="260" t="s">
        <v>178</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4"/>
    </row>
    <row r="16" spans="1:28" s="27" customFormat="1" ht="3" customHeight="1" thickTop="1" thickBot="1" x14ac:dyDescent="0.3"/>
    <row r="17" spans="1:27" s="27" customFormat="1" ht="21" customHeight="1" thickTop="1" x14ac:dyDescent="0.25">
      <c r="B17" s="253" t="s">
        <v>131</v>
      </c>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5"/>
    </row>
    <row r="18" spans="1:27" s="27" customFormat="1" ht="30.75" customHeight="1" x14ac:dyDescent="0.25">
      <c r="B18" s="250" t="str">
        <f>'F-AC-13 T1'!B18:Z18</f>
        <v xml:space="preserve">Esta asignatura aporta al perfil del Licenciado en Administración a:  
Integrar los procesos gerenciales, de administración, de innovación y las estrategias para alcanzar la  productividad y competitividad de las organizaciones.  
Adaptar las etapas de los procesos a las nuevas tendencias y enfoques de la administración, para la optimización de los recursos y el manejo de los cambios organizacionales, de acuerdo a las necesidades del entorno. 
Interpretar información financiera y económica para la toma de decisiones en las organizaciones.  
Aplicar las tecnologías de la información y comunicación en el diseño de estrategias que optimicen el trabajo y desarrollo de las organizaciones. 
Para conformarla se hizo un análisis del campo de la contabilidad, identificando tanto el conocimiento como la profundidad de los temas sobre el sistema de información contable que tienen una mayor aplicación en el quehacer profesional del licenciado en administración. 
Puesto que esta asignatura dará continuidad a las previas en ésta área disciplinaria, y proporcionará soporte a otras de la malla reticular, más directamente vinculadas con desempeños profesionales; se inserta en el tercer semestre de la trayectoria escolar; antes de cursar aquéllas a las que da soporte. </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253" t="s">
        <v>179</v>
      </c>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5"/>
    </row>
    <row r="21" spans="1:27" s="27" customFormat="1" ht="30.75" customHeight="1" x14ac:dyDescent="0.25">
      <c r="B21" s="256" t="str">
        <f>'F-AC-13 T1'!B21:Z21</f>
        <v>Considerando que la competencia específica de esta asignatura es que el estudiante identifique y aplique las técnicas y herramientas administrativas, que a partir de la información financiera de la organización, apoyan las funciones de planeación, control y toma de decisiones; se organiza el temario, en cuatro temas: En el primer tema se contemplan los conceptos de los distintos tipos de contabilidad como punto de inicio, con la intención de propiciar una visión general de este campo de estudio. De igual manera se conoce la diferencia de los sistemas de información en una organización y su importancia como instrumento de dirección, con el propósito de destacar la relevancia de este sistema de información dentro de la función administrativa. En el segundo tema se estudian algunas de las herramientas básicas que apoyan la función de planeación. Referente a la técnica del punto de equilibrio se inicia con la definición de las variables básicas, posteriormente se verán las formas de calcularlo, tanto para un solo producto como para una mezcla de productos, considerando el análisis de sensibilidad y el modelo costo-volumen-utilidad. Y para la técnica de  presupuestación se aborda el desarrollo del flujo de información que integra el presupuesto de operación con la intención de tener una visión de conjunto de las distintas funciones de una organización y como se produce la información que servirá de base para la planeación de la misma. El tercer tema se centra en las herramientas que apoyan la función de control de la organización, aplicando en primer término la técnica del control presupuestal mediante los diferentes métodos que existen para la elaboración del presupuesto de efectivo. En el cuarto tema se abordan algunas herramientas que apoyan la toma de decisiones, mediante el uso y aplicación del método del costeo variable y absorbente, así como el análisis marginal en la toma de decisiones a corto plazo. La intención de este tema es que el estudiante pueda identificar los elementos que integran el sistema de información de una organización y su aplicación para el análisis y la óptima toma de decisiones.</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8"/>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253" t="s">
        <v>183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5"/>
    </row>
    <row r="24" spans="1:27" s="27" customFormat="1" ht="30.75" customHeight="1" x14ac:dyDescent="0.25">
      <c r="B24" s="256" t="str">
        <f>'F-AC-13 T1'!B24:Z24</f>
        <v>Identifica, analiza y aplica las técnicas y herramientas de carácter contable para generar información financiera de la organización.  
Identifica y aplica el sistema de costos de producción para una adecuada toma de decisiones en relación al control y análisis de las operaciones productivas en la organización.</v>
      </c>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8"/>
    </row>
    <row r="25" spans="1:27" s="27" customFormat="1" ht="3.75" customHeight="1" thickBot="1" x14ac:dyDescent="0.3"/>
    <row r="26" spans="1:27" s="85" customFormat="1" ht="16.5" thickTop="1" x14ac:dyDescent="0.25">
      <c r="A26" s="11"/>
      <c r="B26" s="253" t="s">
        <v>184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5"/>
      <c r="AA26" s="104"/>
    </row>
    <row r="27" spans="1:27" s="85" customFormat="1" ht="30" customHeight="1" x14ac:dyDescent="0.2">
      <c r="A27" s="11"/>
      <c r="B27" s="256" t="str">
        <f>'F-AC-13 T1'!B27:Z27</f>
        <v xml:space="preserve">Identifica y aplica las técnicas y herramientas administrativas, que a partir de la información financiera de la organización, apoyan las funciones de planeación, control y toma de decisiones. </v>
      </c>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8"/>
      <c r="AA27" s="103"/>
    </row>
    <row r="28" spans="1:27" s="85" customFormat="1" ht="6" customHeight="1" thickBot="1" x14ac:dyDescent="0.25">
      <c r="A28" s="11"/>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03"/>
    </row>
    <row r="29" spans="1:27" s="85" customFormat="1" ht="30" customHeight="1" thickBot="1" x14ac:dyDescent="0.25">
      <c r="A29" s="11"/>
      <c r="B29" s="337" t="s">
        <v>132</v>
      </c>
      <c r="C29" s="338"/>
      <c r="D29" s="338"/>
      <c r="E29" s="338"/>
      <c r="F29" s="338"/>
      <c r="G29" s="339"/>
      <c r="H29" s="105">
        <v>3</v>
      </c>
      <c r="I29" s="343" t="s">
        <v>365</v>
      </c>
      <c r="J29" s="343"/>
      <c r="K29" s="343"/>
      <c r="L29" s="343"/>
      <c r="M29" s="343"/>
      <c r="N29" s="343"/>
      <c r="O29" s="343"/>
      <c r="P29" s="343"/>
      <c r="Q29" s="343"/>
      <c r="R29" s="343"/>
      <c r="S29" s="343"/>
      <c r="T29" s="343"/>
      <c r="U29" s="343"/>
      <c r="V29" s="343"/>
      <c r="W29" s="343"/>
      <c r="X29" s="343"/>
      <c r="Y29" s="343"/>
      <c r="Z29" s="344"/>
      <c r="AA29" s="103"/>
    </row>
    <row r="30" spans="1:27" s="85" customFormat="1" ht="5.25" customHeight="1" x14ac:dyDescent="0.2">
      <c r="A30" s="11"/>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03"/>
    </row>
    <row r="31" spans="1:27" s="85" customFormat="1" ht="18.75" customHeight="1" x14ac:dyDescent="0.25">
      <c r="A31" s="11"/>
      <c r="B31" s="249" t="s">
        <v>185</v>
      </c>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104"/>
    </row>
    <row r="32" spans="1:27" s="85" customFormat="1" ht="30.75" customHeight="1" x14ac:dyDescent="0.2">
      <c r="A32" s="11"/>
      <c r="B32" s="250" t="s">
        <v>366</v>
      </c>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2"/>
      <c r="AA32" s="103"/>
    </row>
    <row r="33" spans="1:252" s="85" customFormat="1" ht="4.5" customHeight="1" x14ac:dyDescent="0.2">
      <c r="A33" s="11"/>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03"/>
    </row>
    <row r="34" spans="1:252" s="85" customFormat="1" ht="15" customHeight="1" x14ac:dyDescent="0.2">
      <c r="A34" s="11"/>
      <c r="B34" s="150" t="s">
        <v>85</v>
      </c>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03"/>
    </row>
    <row r="35" spans="1:252" s="85" customFormat="1" ht="4.5" customHeight="1" x14ac:dyDescent="0.2">
      <c r="A35" s="11"/>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03"/>
    </row>
    <row r="36" spans="1:252" s="85" customFormat="1" ht="30" customHeight="1" x14ac:dyDescent="0.2">
      <c r="A36" s="11"/>
      <c r="B36" s="332" t="s">
        <v>367</v>
      </c>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4"/>
      <c r="AA36" s="103"/>
    </row>
    <row r="37" spans="1:252" s="85"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3"/>
    </row>
    <row r="38" spans="1:252" s="85" customFormat="1" ht="2.25" customHeight="1" thickBot="1" x14ac:dyDescent="0.25">
      <c r="A38" s="11"/>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03"/>
    </row>
    <row r="39" spans="1:252" s="85" customFormat="1" ht="21" customHeight="1" thickTop="1" thickBot="1" x14ac:dyDescent="0.3">
      <c r="A39" s="11"/>
      <c r="B39" s="190" t="s">
        <v>186</v>
      </c>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2"/>
      <c r="AA39" s="104"/>
    </row>
    <row r="40" spans="1:252" s="85" customFormat="1" ht="2.25" customHeight="1" thickTop="1" x14ac:dyDescent="0.2">
      <c r="A40" s="11"/>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03"/>
    </row>
    <row r="41" spans="1:252" s="85" customFormat="1" ht="26.25" customHeight="1" x14ac:dyDescent="0.25">
      <c r="A41" s="10"/>
      <c r="B41" s="199" t="s">
        <v>168</v>
      </c>
      <c r="C41" s="199"/>
      <c r="D41" s="199"/>
      <c r="E41" s="199"/>
      <c r="F41" s="155" t="s">
        <v>122</v>
      </c>
      <c r="G41" s="156"/>
      <c r="H41" s="156"/>
      <c r="I41" s="156"/>
      <c r="J41" s="156"/>
      <c r="K41" s="156"/>
      <c r="L41" s="156"/>
      <c r="M41" s="157"/>
      <c r="N41" s="155" t="s">
        <v>167</v>
      </c>
      <c r="O41" s="156"/>
      <c r="P41" s="156"/>
      <c r="Q41" s="156"/>
      <c r="R41" s="156"/>
      <c r="S41" s="156"/>
      <c r="T41" s="157"/>
      <c r="U41" s="155" t="s">
        <v>81</v>
      </c>
      <c r="V41" s="156"/>
      <c r="W41" s="156"/>
      <c r="X41" s="156"/>
      <c r="Y41" s="156"/>
      <c r="Z41" s="157"/>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70.5" customHeight="1" x14ac:dyDescent="0.25">
      <c r="B42" s="330" t="s">
        <v>368</v>
      </c>
      <c r="C42" s="330"/>
      <c r="D42" s="330"/>
      <c r="E42" s="330"/>
      <c r="F42" s="345" t="s">
        <v>369</v>
      </c>
      <c r="G42" s="345"/>
      <c r="H42" s="345"/>
      <c r="I42" s="345"/>
      <c r="J42" s="345"/>
      <c r="K42" s="345"/>
      <c r="L42" s="345"/>
      <c r="M42" s="345"/>
      <c r="N42" s="178" t="s">
        <v>342</v>
      </c>
      <c r="O42" s="178"/>
      <c r="P42" s="178"/>
      <c r="Q42" s="178"/>
      <c r="R42" s="178"/>
      <c r="S42" s="178"/>
      <c r="T42" s="178"/>
      <c r="U42" s="158" t="s">
        <v>385</v>
      </c>
      <c r="V42" s="159"/>
      <c r="W42" s="159"/>
      <c r="X42" s="159"/>
      <c r="Y42" s="159"/>
      <c r="Z42" s="160"/>
    </row>
    <row r="43" spans="1:252" ht="70.5" customHeight="1" x14ac:dyDescent="0.25">
      <c r="B43" s="331"/>
      <c r="C43" s="331"/>
      <c r="D43" s="331"/>
      <c r="E43" s="331"/>
      <c r="F43" s="178" t="s">
        <v>370</v>
      </c>
      <c r="G43" s="178"/>
      <c r="H43" s="178"/>
      <c r="I43" s="178"/>
      <c r="J43" s="178"/>
      <c r="K43" s="178"/>
      <c r="L43" s="178"/>
      <c r="M43" s="178"/>
      <c r="N43" s="178" t="s">
        <v>371</v>
      </c>
      <c r="O43" s="178"/>
      <c r="P43" s="178"/>
      <c r="Q43" s="178"/>
      <c r="R43" s="178"/>
      <c r="S43" s="178"/>
      <c r="T43" s="178"/>
      <c r="U43" s="171"/>
      <c r="V43" s="172"/>
      <c r="W43" s="172"/>
      <c r="X43" s="172"/>
      <c r="Y43" s="172"/>
      <c r="Z43" s="173"/>
    </row>
    <row r="44" spans="1:252" ht="81.75" customHeight="1" x14ac:dyDescent="0.25">
      <c r="B44" s="331"/>
      <c r="C44" s="331"/>
      <c r="D44" s="331"/>
      <c r="E44" s="331"/>
      <c r="F44" s="178" t="s">
        <v>372</v>
      </c>
      <c r="G44" s="178"/>
      <c r="H44" s="178"/>
      <c r="I44" s="178"/>
      <c r="J44" s="178"/>
      <c r="K44" s="178"/>
      <c r="L44" s="178"/>
      <c r="M44" s="178"/>
      <c r="N44" s="178" t="s">
        <v>373</v>
      </c>
      <c r="O44" s="178"/>
      <c r="P44" s="178"/>
      <c r="Q44" s="178"/>
      <c r="R44" s="178"/>
      <c r="S44" s="178"/>
      <c r="T44" s="178"/>
      <c r="U44" s="135"/>
      <c r="V44" s="136"/>
      <c r="W44" s="136"/>
      <c r="X44" s="136"/>
      <c r="Y44" s="136"/>
      <c r="Z44" s="137"/>
    </row>
    <row r="45" spans="1:252" ht="110.25" customHeight="1" x14ac:dyDescent="0.25">
      <c r="B45" s="331"/>
      <c r="C45" s="331"/>
      <c r="D45" s="331"/>
      <c r="E45" s="331"/>
      <c r="F45" s="178" t="s">
        <v>374</v>
      </c>
      <c r="G45" s="178"/>
      <c r="H45" s="178"/>
      <c r="I45" s="178"/>
      <c r="J45" s="178"/>
      <c r="K45" s="178"/>
      <c r="L45" s="178"/>
      <c r="M45" s="178"/>
      <c r="N45" s="178" t="s">
        <v>375</v>
      </c>
      <c r="O45" s="178"/>
      <c r="P45" s="178"/>
      <c r="Q45" s="178"/>
      <c r="R45" s="178"/>
      <c r="S45" s="178"/>
      <c r="T45" s="178"/>
      <c r="U45" s="135"/>
      <c r="V45" s="136"/>
      <c r="W45" s="136"/>
      <c r="X45" s="136"/>
      <c r="Y45" s="136"/>
      <c r="Z45" s="137"/>
    </row>
    <row r="46" spans="1:252" ht="29.25" customHeight="1" x14ac:dyDescent="0.25">
      <c r="B46" s="331"/>
      <c r="C46" s="331"/>
      <c r="D46" s="331"/>
      <c r="E46" s="331"/>
      <c r="F46" s="345" t="s">
        <v>376</v>
      </c>
      <c r="G46" s="345"/>
      <c r="H46" s="345"/>
      <c r="I46" s="345"/>
      <c r="J46" s="345"/>
      <c r="K46" s="345"/>
      <c r="L46" s="345"/>
      <c r="M46" s="345"/>
      <c r="N46" s="345" t="s">
        <v>377</v>
      </c>
      <c r="O46" s="345"/>
      <c r="P46" s="345"/>
      <c r="Q46" s="345"/>
      <c r="R46" s="345"/>
      <c r="S46" s="345"/>
      <c r="T46" s="345"/>
      <c r="U46" s="135"/>
      <c r="V46" s="136"/>
      <c r="W46" s="136"/>
      <c r="X46" s="136"/>
      <c r="Y46" s="136"/>
      <c r="Z46" s="137"/>
    </row>
    <row r="47" spans="1:252" ht="84.75" customHeight="1" x14ac:dyDescent="0.25">
      <c r="B47" s="331"/>
      <c r="C47" s="331"/>
      <c r="D47" s="331"/>
      <c r="E47" s="331"/>
      <c r="F47" s="178" t="s">
        <v>378</v>
      </c>
      <c r="G47" s="178"/>
      <c r="H47" s="178"/>
      <c r="I47" s="178"/>
      <c r="J47" s="178"/>
      <c r="K47" s="178"/>
      <c r="L47" s="178"/>
      <c r="M47" s="178"/>
      <c r="N47" s="178" t="s">
        <v>354</v>
      </c>
      <c r="O47" s="178"/>
      <c r="P47" s="178"/>
      <c r="Q47" s="178"/>
      <c r="R47" s="178"/>
      <c r="S47" s="178"/>
      <c r="T47" s="178"/>
      <c r="U47" s="171"/>
      <c r="V47" s="172"/>
      <c r="W47" s="172"/>
      <c r="X47" s="172"/>
      <c r="Y47" s="172"/>
      <c r="Z47" s="173"/>
    </row>
    <row r="48" spans="1:252" ht="53.25" customHeight="1" x14ac:dyDescent="0.25">
      <c r="B48" s="331"/>
      <c r="C48" s="331"/>
      <c r="D48" s="331"/>
      <c r="E48" s="331"/>
      <c r="F48" s="355" t="s">
        <v>379</v>
      </c>
      <c r="G48" s="356"/>
      <c r="H48" s="356"/>
      <c r="I48" s="356"/>
      <c r="J48" s="356"/>
      <c r="K48" s="356"/>
      <c r="L48" s="356"/>
      <c r="M48" s="357"/>
      <c r="N48" s="355" t="s">
        <v>380</v>
      </c>
      <c r="O48" s="356"/>
      <c r="P48" s="356"/>
      <c r="Q48" s="356"/>
      <c r="R48" s="356"/>
      <c r="S48" s="356"/>
      <c r="T48" s="357"/>
      <c r="U48" s="171"/>
      <c r="V48" s="172"/>
      <c r="W48" s="172"/>
      <c r="X48" s="172"/>
      <c r="Y48" s="172"/>
      <c r="Z48" s="173"/>
    </row>
    <row r="49" spans="1:27" ht="132.75" customHeight="1" x14ac:dyDescent="0.25">
      <c r="B49" s="331"/>
      <c r="C49" s="331"/>
      <c r="D49" s="331"/>
      <c r="E49" s="331"/>
      <c r="F49" s="345" t="s">
        <v>381</v>
      </c>
      <c r="G49" s="345"/>
      <c r="H49" s="345"/>
      <c r="I49" s="345"/>
      <c r="J49" s="345"/>
      <c r="K49" s="345"/>
      <c r="L49" s="345"/>
      <c r="M49" s="345"/>
      <c r="N49" s="345" t="s">
        <v>382</v>
      </c>
      <c r="O49" s="345"/>
      <c r="P49" s="345"/>
      <c r="Q49" s="345"/>
      <c r="R49" s="345"/>
      <c r="S49" s="345"/>
      <c r="T49" s="345"/>
      <c r="U49" s="171"/>
      <c r="V49" s="172"/>
      <c r="W49" s="172"/>
      <c r="X49" s="172"/>
      <c r="Y49" s="172"/>
      <c r="Z49" s="173"/>
    </row>
    <row r="50" spans="1:27" s="85" customFormat="1" ht="15.75" customHeight="1" x14ac:dyDescent="0.2">
      <c r="A50" s="11"/>
      <c r="B50" s="193" t="s">
        <v>169</v>
      </c>
      <c r="C50" s="194"/>
      <c r="D50" s="194"/>
      <c r="E50" s="194"/>
      <c r="F50" s="194"/>
      <c r="G50" s="194"/>
      <c r="H50" s="194"/>
      <c r="I50" s="194"/>
      <c r="J50" s="194"/>
      <c r="K50" s="194"/>
      <c r="L50" s="194"/>
      <c r="M50" s="194"/>
      <c r="N50" s="194"/>
      <c r="O50" s="194"/>
      <c r="P50" s="194"/>
      <c r="Q50" s="194"/>
      <c r="R50" s="194"/>
      <c r="S50" s="194"/>
      <c r="T50" s="195"/>
      <c r="U50" s="486">
        <v>42278</v>
      </c>
      <c r="V50" s="197"/>
      <c r="W50" s="197"/>
      <c r="X50" s="197"/>
      <c r="Y50" s="197"/>
      <c r="Z50" s="198"/>
      <c r="AA50" s="103"/>
    </row>
    <row r="51" spans="1:27" s="85" customFormat="1" ht="3" customHeight="1" thickBot="1" x14ac:dyDescent="0.25">
      <c r="A51" s="11"/>
      <c r="B51" s="106"/>
      <c r="C51" s="106"/>
      <c r="D51" s="106"/>
      <c r="E51" s="106"/>
      <c r="F51" s="138"/>
      <c r="G51" s="138"/>
      <c r="H51" s="138"/>
      <c r="I51" s="138"/>
      <c r="J51" s="138"/>
      <c r="K51" s="138"/>
      <c r="L51" s="138"/>
      <c r="M51" s="138"/>
      <c r="N51" s="138"/>
      <c r="O51" s="138"/>
      <c r="P51" s="138"/>
      <c r="Q51" s="138"/>
      <c r="R51" s="138"/>
      <c r="S51" s="138"/>
      <c r="T51" s="138"/>
      <c r="U51" s="138"/>
      <c r="V51" s="138"/>
      <c r="W51" s="138"/>
      <c r="X51" s="138"/>
      <c r="Y51" s="138"/>
      <c r="Z51" s="138"/>
      <c r="AA51" s="103"/>
    </row>
    <row r="52" spans="1:27" s="85" customFormat="1" ht="21" customHeight="1" thickTop="1" thickBot="1" x14ac:dyDescent="0.3">
      <c r="A52" s="11"/>
      <c r="B52" s="168" t="s">
        <v>133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70"/>
      <c r="AA52" s="104"/>
    </row>
    <row r="53" spans="1:27" s="85" customFormat="1" ht="2.25" customHeight="1" thickTop="1" x14ac:dyDescent="0.2">
      <c r="A53" s="11"/>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03"/>
    </row>
    <row r="54" spans="1:27" ht="19.5" customHeight="1" x14ac:dyDescent="0.25">
      <c r="B54" s="139" t="s">
        <v>22</v>
      </c>
      <c r="C54" s="180" t="s">
        <v>123</v>
      </c>
      <c r="D54" s="181"/>
      <c r="E54" s="181"/>
      <c r="F54" s="181"/>
      <c r="G54" s="181"/>
      <c r="H54" s="181"/>
      <c r="I54" s="181"/>
      <c r="J54" s="181"/>
      <c r="K54" s="181"/>
      <c r="L54" s="181"/>
      <c r="M54" s="181"/>
      <c r="N54" s="181"/>
      <c r="O54" s="181"/>
      <c r="P54" s="181"/>
      <c r="Q54" s="181"/>
      <c r="R54" s="182"/>
      <c r="S54" s="181" t="s">
        <v>165</v>
      </c>
      <c r="T54" s="181"/>
      <c r="U54" s="181"/>
      <c r="V54" s="181"/>
      <c r="W54" s="181"/>
      <c r="X54" s="181"/>
      <c r="Y54" s="181"/>
      <c r="Z54" s="181"/>
    </row>
    <row r="55" spans="1:27" ht="21" customHeight="1" x14ac:dyDescent="0.25">
      <c r="B55" s="42"/>
      <c r="C55" s="183"/>
      <c r="D55" s="183"/>
      <c r="E55" s="183"/>
      <c r="F55" s="183"/>
      <c r="G55" s="183"/>
      <c r="H55" s="183"/>
      <c r="I55" s="183"/>
      <c r="J55" s="183"/>
      <c r="K55" s="183"/>
      <c r="L55" s="183"/>
      <c r="M55" s="183"/>
      <c r="N55" s="183"/>
      <c r="O55" s="183"/>
      <c r="P55" s="183"/>
      <c r="Q55" s="183"/>
      <c r="R55" s="183"/>
      <c r="S55" s="148"/>
      <c r="T55" s="148"/>
      <c r="U55" s="148"/>
      <c r="V55" s="148"/>
      <c r="W55" s="148"/>
      <c r="X55" s="148"/>
      <c r="Y55" s="148"/>
      <c r="Z55" s="149"/>
    </row>
    <row r="56" spans="1:27" ht="21" customHeight="1" x14ac:dyDescent="0.25">
      <c r="B56" s="42"/>
      <c r="C56" s="164"/>
      <c r="D56" s="165"/>
      <c r="E56" s="165"/>
      <c r="F56" s="165"/>
      <c r="G56" s="165"/>
      <c r="H56" s="165"/>
      <c r="I56" s="165"/>
      <c r="J56" s="165"/>
      <c r="K56" s="165"/>
      <c r="L56" s="165"/>
      <c r="M56" s="165"/>
      <c r="N56" s="165"/>
      <c r="O56" s="165"/>
      <c r="P56" s="165"/>
      <c r="Q56" s="165"/>
      <c r="R56" s="166"/>
      <c r="S56" s="148"/>
      <c r="T56" s="148"/>
      <c r="U56" s="148"/>
      <c r="V56" s="148"/>
      <c r="W56" s="148"/>
      <c r="X56" s="148"/>
      <c r="Y56" s="148"/>
      <c r="Z56" s="149"/>
    </row>
    <row r="57" spans="1:27" ht="21" customHeight="1" x14ac:dyDescent="0.25">
      <c r="B57" s="42"/>
      <c r="C57" s="164"/>
      <c r="D57" s="165"/>
      <c r="E57" s="165"/>
      <c r="F57" s="165"/>
      <c r="G57" s="165"/>
      <c r="H57" s="165"/>
      <c r="I57" s="165"/>
      <c r="J57" s="165"/>
      <c r="K57" s="165"/>
      <c r="L57" s="165"/>
      <c r="M57" s="165"/>
      <c r="N57" s="165"/>
      <c r="O57" s="165"/>
      <c r="P57" s="165"/>
      <c r="Q57" s="165"/>
      <c r="R57" s="166"/>
      <c r="S57" s="148"/>
      <c r="T57" s="148"/>
      <c r="U57" s="148"/>
      <c r="V57" s="148"/>
      <c r="W57" s="148"/>
      <c r="X57" s="148"/>
      <c r="Y57" s="148"/>
      <c r="Z57" s="149"/>
    </row>
    <row r="58" spans="1:27" ht="21" customHeight="1" x14ac:dyDescent="0.25">
      <c r="B58" s="42"/>
      <c r="C58" s="164"/>
      <c r="D58" s="165"/>
      <c r="E58" s="165"/>
      <c r="F58" s="165"/>
      <c r="G58" s="165"/>
      <c r="H58" s="165"/>
      <c r="I58" s="165"/>
      <c r="J58" s="165"/>
      <c r="K58" s="165"/>
      <c r="L58" s="165"/>
      <c r="M58" s="165"/>
      <c r="N58" s="165"/>
      <c r="O58" s="165"/>
      <c r="P58" s="165"/>
      <c r="Q58" s="165"/>
      <c r="R58" s="166"/>
      <c r="S58" s="148"/>
      <c r="T58" s="148"/>
      <c r="U58" s="148"/>
      <c r="V58" s="148"/>
      <c r="W58" s="148"/>
      <c r="X58" s="148"/>
      <c r="Y58" s="148"/>
      <c r="Z58" s="149"/>
    </row>
    <row r="59" spans="1:27" ht="21" customHeight="1" x14ac:dyDescent="0.25">
      <c r="B59" s="42"/>
      <c r="C59" s="164"/>
      <c r="D59" s="165"/>
      <c r="E59" s="165"/>
      <c r="F59" s="165"/>
      <c r="G59" s="165"/>
      <c r="H59" s="165"/>
      <c r="I59" s="165"/>
      <c r="J59" s="165"/>
      <c r="K59" s="165"/>
      <c r="L59" s="165"/>
      <c r="M59" s="165"/>
      <c r="N59" s="165"/>
      <c r="O59" s="165"/>
      <c r="P59" s="165"/>
      <c r="Q59" s="165"/>
      <c r="R59" s="166"/>
      <c r="S59" s="148"/>
      <c r="T59" s="148"/>
      <c r="U59" s="148"/>
      <c r="V59" s="148"/>
      <c r="W59" s="148"/>
      <c r="X59" s="148"/>
      <c r="Y59" s="148"/>
      <c r="Z59" s="149"/>
    </row>
    <row r="60" spans="1:27" s="85" customFormat="1" ht="4.5" customHeight="1" x14ac:dyDescent="0.2">
      <c r="A60" s="11"/>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03"/>
    </row>
    <row r="61" spans="1:27" s="85" customFormat="1" ht="21" customHeight="1" x14ac:dyDescent="0.25">
      <c r="A61" s="11"/>
      <c r="B61" s="204" t="s">
        <v>187</v>
      </c>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6"/>
      <c r="AA61" s="104"/>
    </row>
    <row r="62" spans="1:27" s="85" customFormat="1" ht="3.75" customHeight="1" x14ac:dyDescent="0.25">
      <c r="A62" s="11"/>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4"/>
    </row>
    <row r="63" spans="1:27" s="85" customFormat="1" ht="21" customHeight="1" x14ac:dyDescent="0.2">
      <c r="A63" s="11"/>
      <c r="B63" s="167" t="s">
        <v>172</v>
      </c>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03"/>
    </row>
    <row r="64" spans="1:27" s="85" customFormat="1" ht="4.5" customHeight="1" x14ac:dyDescent="0.2">
      <c r="A64" s="11"/>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3"/>
    </row>
    <row r="65" spans="2:30" ht="21.75" customHeight="1" x14ac:dyDescent="0.25">
      <c r="B65" s="207" t="s">
        <v>170</v>
      </c>
      <c r="C65" s="207"/>
      <c r="D65" s="208"/>
      <c r="E65" s="161" t="s">
        <v>256</v>
      </c>
      <c r="F65" s="162"/>
      <c r="G65" s="162"/>
      <c r="H65" s="162"/>
      <c r="I65" s="162"/>
      <c r="J65" s="162"/>
      <c r="K65" s="162"/>
      <c r="L65" s="162"/>
      <c r="M65" s="162"/>
      <c r="N65" s="162"/>
      <c r="O65" s="162"/>
      <c r="P65" s="162"/>
      <c r="Q65" s="162"/>
      <c r="R65" s="162"/>
      <c r="S65" s="163"/>
      <c r="T65" s="200" t="s">
        <v>137</v>
      </c>
      <c r="U65" s="201"/>
      <c r="V65" s="201"/>
      <c r="W65" s="201"/>
      <c r="X65" s="201"/>
      <c r="Y65" s="201"/>
      <c r="Z65" s="201"/>
    </row>
    <row r="66" spans="2:30" ht="20.25" customHeight="1" x14ac:dyDescent="0.25">
      <c r="B66" s="209" t="s">
        <v>147</v>
      </c>
      <c r="C66" s="209"/>
      <c r="D66" s="210"/>
      <c r="E66" s="219" t="s">
        <v>200</v>
      </c>
      <c r="F66" s="220"/>
      <c r="G66" s="220"/>
      <c r="H66" s="220"/>
      <c r="I66" s="220"/>
      <c r="J66" s="220"/>
      <c r="K66" s="220"/>
      <c r="L66" s="220"/>
      <c r="M66" s="220"/>
      <c r="N66" s="220"/>
      <c r="O66" s="220"/>
      <c r="P66" s="220"/>
      <c r="Q66" s="220"/>
      <c r="R66" s="220"/>
      <c r="S66" s="221"/>
      <c r="T66" s="202">
        <f>K87</f>
        <v>2</v>
      </c>
      <c r="U66" s="203"/>
      <c r="V66" s="203"/>
      <c r="W66" s="203"/>
      <c r="X66" s="203"/>
      <c r="Y66" s="203"/>
      <c r="Z66" s="203"/>
    </row>
    <row r="67" spans="2:30" ht="20.25" customHeight="1" x14ac:dyDescent="0.25">
      <c r="B67" s="209" t="s">
        <v>148</v>
      </c>
      <c r="C67" s="209"/>
      <c r="D67" s="210"/>
      <c r="E67" s="219" t="s">
        <v>201</v>
      </c>
      <c r="F67" s="220"/>
      <c r="G67" s="220"/>
      <c r="H67" s="220"/>
      <c r="I67" s="220"/>
      <c r="J67" s="220"/>
      <c r="K67" s="220"/>
      <c r="L67" s="220"/>
      <c r="M67" s="220"/>
      <c r="N67" s="220"/>
      <c r="O67" s="220"/>
      <c r="P67" s="220"/>
      <c r="Q67" s="220"/>
      <c r="R67" s="220"/>
      <c r="S67" s="221"/>
      <c r="T67" s="202">
        <f>L87</f>
        <v>5</v>
      </c>
      <c r="U67" s="203"/>
      <c r="V67" s="203"/>
      <c r="W67" s="203"/>
      <c r="X67" s="203"/>
      <c r="Y67" s="203"/>
      <c r="Z67" s="203"/>
      <c r="AD67" s="109"/>
    </row>
    <row r="68" spans="2:30" ht="20.25" customHeight="1" x14ac:dyDescent="0.25">
      <c r="B68" s="209" t="s">
        <v>149</v>
      </c>
      <c r="C68" s="209"/>
      <c r="D68" s="210"/>
      <c r="E68" s="219" t="s">
        <v>202</v>
      </c>
      <c r="F68" s="220"/>
      <c r="G68" s="220"/>
      <c r="H68" s="220"/>
      <c r="I68" s="220"/>
      <c r="J68" s="220"/>
      <c r="K68" s="220"/>
      <c r="L68" s="220"/>
      <c r="M68" s="220"/>
      <c r="N68" s="220"/>
      <c r="O68" s="220"/>
      <c r="P68" s="220"/>
      <c r="Q68" s="220"/>
      <c r="R68" s="220"/>
      <c r="S68" s="221"/>
      <c r="T68" s="202">
        <f>M87</f>
        <v>10</v>
      </c>
      <c r="U68" s="203"/>
      <c r="V68" s="203"/>
      <c r="W68" s="203"/>
      <c r="X68" s="203"/>
      <c r="Y68" s="203"/>
      <c r="Z68" s="203"/>
      <c r="AD68" s="109"/>
    </row>
    <row r="69" spans="2:30" ht="20.25" customHeight="1" x14ac:dyDescent="0.25">
      <c r="B69" s="209" t="s">
        <v>150</v>
      </c>
      <c r="C69" s="209"/>
      <c r="D69" s="210"/>
      <c r="E69" s="219" t="s">
        <v>203</v>
      </c>
      <c r="F69" s="220"/>
      <c r="G69" s="220"/>
      <c r="H69" s="220"/>
      <c r="I69" s="220"/>
      <c r="J69" s="220"/>
      <c r="K69" s="220"/>
      <c r="L69" s="220"/>
      <c r="M69" s="220"/>
      <c r="N69" s="220"/>
      <c r="O69" s="220"/>
      <c r="P69" s="220"/>
      <c r="Q69" s="220"/>
      <c r="R69" s="220"/>
      <c r="S69" s="221"/>
      <c r="T69" s="202">
        <f>N87</f>
        <v>9</v>
      </c>
      <c r="U69" s="203"/>
      <c r="V69" s="203"/>
      <c r="W69" s="203"/>
      <c r="X69" s="203"/>
      <c r="Y69" s="203"/>
      <c r="Z69" s="203"/>
      <c r="AD69" s="109"/>
    </row>
    <row r="70" spans="2:30" ht="20.25" customHeight="1" x14ac:dyDescent="0.25">
      <c r="B70" s="209" t="s">
        <v>171</v>
      </c>
      <c r="C70" s="209"/>
      <c r="D70" s="210"/>
      <c r="E70" s="219" t="s">
        <v>204</v>
      </c>
      <c r="F70" s="220"/>
      <c r="G70" s="220"/>
      <c r="H70" s="220"/>
      <c r="I70" s="220"/>
      <c r="J70" s="220"/>
      <c r="K70" s="220"/>
      <c r="L70" s="220"/>
      <c r="M70" s="220"/>
      <c r="N70" s="220"/>
      <c r="O70" s="220"/>
      <c r="P70" s="220"/>
      <c r="Q70" s="220"/>
      <c r="R70" s="220"/>
      <c r="S70" s="221"/>
      <c r="T70" s="202">
        <f>O87</f>
        <v>2</v>
      </c>
      <c r="U70" s="203"/>
      <c r="V70" s="203"/>
      <c r="W70" s="203"/>
      <c r="X70" s="203"/>
      <c r="Y70" s="203"/>
      <c r="Z70" s="203"/>
      <c r="AD70" s="109"/>
    </row>
    <row r="71" spans="2:30" ht="20.25" customHeight="1" x14ac:dyDescent="0.25">
      <c r="B71" s="209" t="s">
        <v>151</v>
      </c>
      <c r="C71" s="209"/>
      <c r="D71" s="210"/>
      <c r="E71" s="219" t="s">
        <v>205</v>
      </c>
      <c r="F71" s="220"/>
      <c r="G71" s="220"/>
      <c r="H71" s="220"/>
      <c r="I71" s="220"/>
      <c r="J71" s="220"/>
      <c r="K71" s="220"/>
      <c r="L71" s="220"/>
      <c r="M71" s="220"/>
      <c r="N71" s="220"/>
      <c r="O71" s="220"/>
      <c r="P71" s="220"/>
      <c r="Q71" s="220"/>
      <c r="R71" s="220"/>
      <c r="S71" s="221"/>
      <c r="T71" s="202">
        <f>P87</f>
        <v>2</v>
      </c>
      <c r="U71" s="203"/>
      <c r="V71" s="203"/>
      <c r="W71" s="203"/>
      <c r="X71" s="203"/>
      <c r="Y71" s="203"/>
      <c r="Z71" s="203"/>
      <c r="AD71" s="109"/>
    </row>
    <row r="72" spans="2:30" ht="4.5" customHeight="1" x14ac:dyDescent="0.25">
      <c r="B72" s="327"/>
      <c r="C72" s="327"/>
      <c r="D72" s="327"/>
      <c r="E72" s="327"/>
      <c r="F72" s="327"/>
      <c r="G72" s="327"/>
      <c r="H72" s="327"/>
      <c r="I72" s="327"/>
      <c r="J72" s="327"/>
      <c r="K72" s="327"/>
      <c r="L72" s="327"/>
      <c r="M72" s="327"/>
      <c r="N72" s="327"/>
      <c r="O72" s="327"/>
      <c r="P72" s="327"/>
      <c r="Q72" s="327"/>
      <c r="R72" s="327"/>
      <c r="S72" s="327"/>
      <c r="T72" s="327"/>
      <c r="U72" s="327"/>
      <c r="V72" s="327"/>
      <c r="W72" s="327"/>
      <c r="X72" s="327"/>
      <c r="Y72" s="327"/>
      <c r="Z72" s="327"/>
      <c r="AD72" s="109"/>
    </row>
    <row r="73" spans="2:30" ht="25.5" customHeight="1" x14ac:dyDescent="0.25">
      <c r="B73" s="310" t="s">
        <v>138</v>
      </c>
      <c r="C73" s="296"/>
      <c r="D73" s="296"/>
      <c r="E73" s="297"/>
      <c r="F73" s="294" t="s">
        <v>139</v>
      </c>
      <c r="G73" s="295"/>
      <c r="H73" s="296" t="s">
        <v>257</v>
      </c>
      <c r="I73" s="296"/>
      <c r="J73" s="296"/>
      <c r="K73" s="296"/>
      <c r="L73" s="296"/>
      <c r="M73" s="296"/>
      <c r="N73" s="296"/>
      <c r="O73" s="296"/>
      <c r="P73" s="296"/>
      <c r="Q73" s="296"/>
      <c r="R73" s="296"/>
      <c r="S73" s="296"/>
      <c r="T73" s="296"/>
      <c r="U73" s="296"/>
      <c r="V73" s="296"/>
      <c r="W73" s="297"/>
      <c r="X73" s="310" t="s">
        <v>140</v>
      </c>
      <c r="Y73" s="296"/>
      <c r="Z73" s="297"/>
      <c r="AD73" s="109"/>
    </row>
    <row r="74" spans="2:30" s="28" customFormat="1" ht="344.25" customHeight="1" x14ac:dyDescent="0.25">
      <c r="B74" s="291" t="s">
        <v>142</v>
      </c>
      <c r="C74" s="291"/>
      <c r="D74" s="291"/>
      <c r="E74" s="291"/>
      <c r="F74" s="350" t="s">
        <v>76</v>
      </c>
      <c r="G74" s="351"/>
      <c r="H74" s="298" t="s">
        <v>384</v>
      </c>
      <c r="I74" s="299"/>
      <c r="J74" s="299"/>
      <c r="K74" s="299"/>
      <c r="L74" s="299"/>
      <c r="M74" s="299"/>
      <c r="N74" s="299"/>
      <c r="O74" s="299"/>
      <c r="P74" s="299"/>
      <c r="Q74" s="299"/>
      <c r="R74" s="299"/>
      <c r="S74" s="299"/>
      <c r="T74" s="299"/>
      <c r="U74" s="299"/>
      <c r="V74" s="299"/>
      <c r="W74" s="300"/>
      <c r="X74" s="352" t="s">
        <v>190</v>
      </c>
      <c r="Y74" s="353"/>
      <c r="Z74" s="354"/>
      <c r="AD74" s="110"/>
    </row>
    <row r="75" spans="2:30" s="28" customFormat="1" ht="21" customHeight="1" x14ac:dyDescent="0.25">
      <c r="B75" s="328"/>
      <c r="C75" s="328"/>
      <c r="D75" s="328"/>
      <c r="E75" s="328"/>
      <c r="F75" s="308" t="s">
        <v>75</v>
      </c>
      <c r="G75" s="309"/>
      <c r="H75" s="323" t="s">
        <v>191</v>
      </c>
      <c r="I75" s="324"/>
      <c r="J75" s="324"/>
      <c r="K75" s="324"/>
      <c r="L75" s="324"/>
      <c r="M75" s="324"/>
      <c r="N75" s="324"/>
      <c r="O75" s="324"/>
      <c r="P75" s="324"/>
      <c r="Q75" s="324"/>
      <c r="R75" s="324"/>
      <c r="S75" s="324"/>
      <c r="T75" s="324"/>
      <c r="U75" s="324"/>
      <c r="V75" s="324"/>
      <c r="W75" s="326"/>
      <c r="X75" s="315" t="s">
        <v>194</v>
      </c>
      <c r="Y75" s="316"/>
      <c r="Z75" s="317"/>
      <c r="AD75" s="110"/>
    </row>
    <row r="76" spans="2:30" ht="21" customHeight="1" x14ac:dyDescent="0.25">
      <c r="B76" s="328"/>
      <c r="C76" s="328"/>
      <c r="D76" s="328"/>
      <c r="E76" s="328"/>
      <c r="F76" s="308" t="s">
        <v>74</v>
      </c>
      <c r="G76" s="309"/>
      <c r="H76" s="323" t="s">
        <v>192</v>
      </c>
      <c r="I76" s="324"/>
      <c r="J76" s="324"/>
      <c r="K76" s="324"/>
      <c r="L76" s="324"/>
      <c r="M76" s="324"/>
      <c r="N76" s="324"/>
      <c r="O76" s="324"/>
      <c r="P76" s="324"/>
      <c r="Q76" s="324"/>
      <c r="R76" s="324"/>
      <c r="S76" s="324"/>
      <c r="T76" s="324"/>
      <c r="U76" s="324"/>
      <c r="V76" s="324"/>
      <c r="W76" s="326"/>
      <c r="X76" s="308" t="s">
        <v>195</v>
      </c>
      <c r="Y76" s="302"/>
      <c r="Z76" s="309"/>
      <c r="AD76" s="109"/>
    </row>
    <row r="77" spans="2:30" ht="21" customHeight="1" x14ac:dyDescent="0.25">
      <c r="B77" s="329"/>
      <c r="C77" s="329"/>
      <c r="D77" s="329"/>
      <c r="E77" s="329"/>
      <c r="F77" s="308" t="s">
        <v>73</v>
      </c>
      <c r="G77" s="309"/>
      <c r="H77" s="323" t="s">
        <v>193</v>
      </c>
      <c r="I77" s="324"/>
      <c r="J77" s="324"/>
      <c r="K77" s="324"/>
      <c r="L77" s="324"/>
      <c r="M77" s="324"/>
      <c r="N77" s="324"/>
      <c r="O77" s="324"/>
      <c r="P77" s="324"/>
      <c r="Q77" s="324"/>
      <c r="R77" s="324"/>
      <c r="S77" s="324"/>
      <c r="T77" s="324"/>
      <c r="U77" s="324"/>
      <c r="V77" s="324"/>
      <c r="W77" s="326"/>
      <c r="X77" s="308" t="s">
        <v>196</v>
      </c>
      <c r="Y77" s="302"/>
      <c r="Z77" s="309"/>
      <c r="AD77" s="109"/>
    </row>
    <row r="78" spans="2:30" ht="30" customHeight="1" x14ac:dyDescent="0.25">
      <c r="B78" s="308" t="s">
        <v>143</v>
      </c>
      <c r="C78" s="302"/>
      <c r="D78" s="302"/>
      <c r="E78" s="309"/>
      <c r="F78" s="308" t="s">
        <v>141</v>
      </c>
      <c r="G78" s="309"/>
      <c r="H78" s="323" t="s">
        <v>197</v>
      </c>
      <c r="I78" s="324"/>
      <c r="J78" s="324"/>
      <c r="K78" s="324"/>
      <c r="L78" s="324"/>
      <c r="M78" s="324"/>
      <c r="N78" s="324"/>
      <c r="O78" s="324"/>
      <c r="P78" s="324"/>
      <c r="Q78" s="324"/>
      <c r="R78" s="324"/>
      <c r="S78" s="324"/>
      <c r="T78" s="324"/>
      <c r="U78" s="324"/>
      <c r="V78" s="324"/>
      <c r="W78" s="41"/>
      <c r="X78" s="308" t="s">
        <v>198</v>
      </c>
      <c r="Y78" s="302"/>
      <c r="Z78" s="309"/>
      <c r="AD78" s="109"/>
    </row>
    <row r="79" spans="2:30" s="29" customFormat="1" ht="3.75" customHeight="1" x14ac:dyDescent="0.25">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c r="AD79" s="111"/>
    </row>
    <row r="80" spans="2:30" ht="21" customHeight="1" x14ac:dyDescent="0.25">
      <c r="B80" s="167" t="s">
        <v>173</v>
      </c>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D80" s="109"/>
    </row>
    <row r="81" spans="1:30" ht="3.75" customHeight="1" x14ac:dyDescent="0.25">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D81" s="109"/>
    </row>
    <row r="82" spans="1:30" ht="18" customHeight="1" x14ac:dyDescent="0.25">
      <c r="B82" s="225" t="s">
        <v>144</v>
      </c>
      <c r="C82" s="226"/>
      <c r="D82" s="226"/>
      <c r="E82" s="226"/>
      <c r="F82" s="226"/>
      <c r="G82" s="226"/>
      <c r="H82" s="227"/>
      <c r="I82" s="318" t="s">
        <v>145</v>
      </c>
      <c r="J82" s="319"/>
      <c r="K82" s="322" t="s">
        <v>146</v>
      </c>
      <c r="L82" s="226"/>
      <c r="M82" s="226"/>
      <c r="N82" s="226"/>
      <c r="O82" s="226"/>
      <c r="P82" s="319"/>
      <c r="Q82" s="311" t="s">
        <v>199</v>
      </c>
      <c r="R82" s="312"/>
      <c r="S82" s="312"/>
      <c r="T82" s="312"/>
      <c r="U82" s="312"/>
      <c r="V82" s="312"/>
      <c r="W82" s="312"/>
      <c r="X82" s="312"/>
      <c r="Y82" s="312"/>
      <c r="Z82" s="313"/>
      <c r="AD82" s="109"/>
    </row>
    <row r="83" spans="1:30" ht="18" customHeight="1" x14ac:dyDescent="0.25">
      <c r="B83" s="228"/>
      <c r="C83" s="229"/>
      <c r="D83" s="229"/>
      <c r="E83" s="229"/>
      <c r="F83" s="229"/>
      <c r="G83" s="229"/>
      <c r="H83" s="230"/>
      <c r="I83" s="320"/>
      <c r="J83" s="321"/>
      <c r="K83" s="112" t="s">
        <v>147</v>
      </c>
      <c r="L83" s="113" t="s">
        <v>148</v>
      </c>
      <c r="M83" s="114" t="s">
        <v>149</v>
      </c>
      <c r="N83" s="114" t="s">
        <v>150</v>
      </c>
      <c r="O83" s="114" t="s">
        <v>171</v>
      </c>
      <c r="P83" s="115" t="s">
        <v>151</v>
      </c>
      <c r="Q83" s="231" t="s">
        <v>174</v>
      </c>
      <c r="R83" s="232"/>
      <c r="S83" s="232"/>
      <c r="T83" s="232"/>
      <c r="U83" s="232"/>
      <c r="V83" s="232"/>
      <c r="W83" s="233"/>
      <c r="X83" s="116" t="s">
        <v>175</v>
      </c>
      <c r="Y83" s="116" t="s">
        <v>149</v>
      </c>
      <c r="Z83" s="116" t="s">
        <v>147</v>
      </c>
      <c r="AD83" s="109"/>
    </row>
    <row r="84" spans="1:30" ht="21" customHeight="1" x14ac:dyDescent="0.25">
      <c r="B84" s="243" t="s">
        <v>383</v>
      </c>
      <c r="C84" s="244"/>
      <c r="D84" s="244"/>
      <c r="E84" s="244"/>
      <c r="F84" s="244"/>
      <c r="G84" s="244"/>
      <c r="H84" s="245"/>
      <c r="I84" s="306">
        <v>20</v>
      </c>
      <c r="J84" s="307"/>
      <c r="K84" s="147">
        <v>2</v>
      </c>
      <c r="L84" s="147"/>
      <c r="M84" s="147"/>
      <c r="N84" s="147">
        <v>2</v>
      </c>
      <c r="O84" s="147"/>
      <c r="P84" s="147">
        <v>2</v>
      </c>
      <c r="Q84" s="243" t="s">
        <v>108</v>
      </c>
      <c r="R84" s="244"/>
      <c r="S84" s="244"/>
      <c r="T84" s="244"/>
      <c r="U84" s="244"/>
      <c r="V84" s="244"/>
      <c r="W84" s="245"/>
      <c r="X84" s="35" t="s">
        <v>318</v>
      </c>
      <c r="Y84" s="35" t="s">
        <v>318</v>
      </c>
      <c r="Z84" s="35" t="s">
        <v>318</v>
      </c>
      <c r="AD84" s="109"/>
    </row>
    <row r="85" spans="1:30" ht="21" customHeight="1" x14ac:dyDescent="0.25">
      <c r="B85" s="243" t="s">
        <v>360</v>
      </c>
      <c r="C85" s="244"/>
      <c r="D85" s="244"/>
      <c r="E85" s="244"/>
      <c r="F85" s="244"/>
      <c r="G85" s="244"/>
      <c r="H85" s="245"/>
      <c r="I85" s="306">
        <v>40</v>
      </c>
      <c r="J85" s="307"/>
      <c r="K85" s="145"/>
      <c r="L85" s="146"/>
      <c r="M85" s="146">
        <v>5</v>
      </c>
      <c r="N85" s="146">
        <v>5</v>
      </c>
      <c r="O85" s="146">
        <v>2</v>
      </c>
      <c r="P85" s="35"/>
      <c r="Q85" s="243" t="s">
        <v>107</v>
      </c>
      <c r="R85" s="244"/>
      <c r="S85" s="244"/>
      <c r="T85" s="244"/>
      <c r="U85" s="244"/>
      <c r="V85" s="244"/>
      <c r="W85" s="245"/>
      <c r="X85" s="35" t="s">
        <v>318</v>
      </c>
      <c r="Y85" s="35" t="s">
        <v>318</v>
      </c>
      <c r="Z85" s="35"/>
      <c r="AD85" s="109"/>
    </row>
    <row r="86" spans="1:30" ht="21" customHeight="1" x14ac:dyDescent="0.25">
      <c r="B86" s="243" t="s">
        <v>125</v>
      </c>
      <c r="C86" s="244"/>
      <c r="D86" s="244"/>
      <c r="E86" s="244"/>
      <c r="F86" s="244"/>
      <c r="G86" s="244"/>
      <c r="H86" s="245"/>
      <c r="I86" s="306">
        <v>40</v>
      </c>
      <c r="J86" s="307"/>
      <c r="K86" s="144"/>
      <c r="L86" s="147">
        <v>5</v>
      </c>
      <c r="M86" s="147">
        <v>5</v>
      </c>
      <c r="N86" s="147">
        <v>2</v>
      </c>
      <c r="O86" s="36"/>
      <c r="P86" s="36"/>
      <c r="Q86" s="243" t="s">
        <v>109</v>
      </c>
      <c r="R86" s="244"/>
      <c r="S86" s="244"/>
      <c r="T86" s="244"/>
      <c r="U86" s="244"/>
      <c r="V86" s="244"/>
      <c r="W86" s="245"/>
      <c r="X86" s="35" t="s">
        <v>318</v>
      </c>
      <c r="Y86" s="35" t="s">
        <v>318</v>
      </c>
      <c r="Z86" s="35"/>
      <c r="AD86" s="109"/>
    </row>
    <row r="87" spans="1:30" ht="21" customHeight="1" x14ac:dyDescent="0.25">
      <c r="B87" s="301" t="s">
        <v>166</v>
      </c>
      <c r="C87" s="302"/>
      <c r="D87" s="302"/>
      <c r="E87" s="302"/>
      <c r="F87" s="302"/>
      <c r="G87" s="302"/>
      <c r="H87" s="303"/>
      <c r="I87" s="304">
        <f>SUM(I84:J86)</f>
        <v>100</v>
      </c>
      <c r="J87" s="305"/>
      <c r="K87" s="34">
        <f t="shared" ref="K87:P87" si="0">SUM(K84:K86)</f>
        <v>2</v>
      </c>
      <c r="L87" s="34">
        <f t="shared" si="0"/>
        <v>5</v>
      </c>
      <c r="M87" s="34">
        <f t="shared" si="0"/>
        <v>10</v>
      </c>
      <c r="N87" s="34">
        <f t="shared" si="0"/>
        <v>9</v>
      </c>
      <c r="O87" s="34">
        <f t="shared" si="0"/>
        <v>2</v>
      </c>
      <c r="P87" s="34">
        <f t="shared" si="0"/>
        <v>2</v>
      </c>
      <c r="Q87" s="37"/>
      <c r="R87" s="38"/>
      <c r="S87" s="38"/>
      <c r="T87" s="38"/>
      <c r="U87" s="38"/>
      <c r="V87" s="38"/>
      <c r="W87" s="39"/>
      <c r="X87" s="53"/>
      <c r="Y87" s="53"/>
      <c r="Z87" s="53"/>
      <c r="AD87" s="109"/>
    </row>
    <row r="88" spans="1:30" ht="5.25" customHeight="1" x14ac:dyDescent="0.25">
      <c r="A88" s="29"/>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29"/>
      <c r="AD88" s="109"/>
    </row>
    <row r="89" spans="1:30" ht="21" customHeight="1" x14ac:dyDescent="0.25">
      <c r="B89" s="205" t="s">
        <v>188</v>
      </c>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D89" s="109"/>
    </row>
    <row r="90" spans="1:30" s="28" customFormat="1" ht="5.25" customHeight="1" x14ac:dyDescent="0.25">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D90" s="110"/>
    </row>
    <row r="91" spans="1:30" s="28" customFormat="1" ht="24.75" customHeight="1" x14ac:dyDescent="0.25">
      <c r="A91" s="117"/>
      <c r="C91" s="325" t="s">
        <v>152</v>
      </c>
      <c r="D91" s="325"/>
      <c r="E91" s="325"/>
      <c r="F91" s="325"/>
      <c r="G91" s="238" t="str">
        <f>M13</f>
        <v>3I61</v>
      </c>
      <c r="H91" s="239"/>
      <c r="I91" s="239"/>
      <c r="J91" s="239"/>
      <c r="K91" s="240" t="s">
        <v>177</v>
      </c>
      <c r="L91" s="241"/>
      <c r="M91" s="241"/>
      <c r="N91" s="242"/>
      <c r="O91" s="271"/>
      <c r="P91" s="272"/>
      <c r="Q91" s="281"/>
      <c r="R91" s="286" t="s">
        <v>176</v>
      </c>
      <c r="S91" s="241"/>
      <c r="T91" s="241"/>
      <c r="U91" s="287"/>
      <c r="V91" s="271"/>
      <c r="W91" s="272"/>
      <c r="X91" s="273"/>
      <c r="Y91" s="118"/>
      <c r="Z91" s="118"/>
      <c r="AD91" s="110"/>
    </row>
    <row r="92" spans="1:30" s="28" customFormat="1" ht="24.75" customHeight="1" x14ac:dyDescent="0.25">
      <c r="A92" s="117"/>
      <c r="C92" s="279" t="s">
        <v>152</v>
      </c>
      <c r="D92" s="279"/>
      <c r="E92" s="279"/>
      <c r="F92" s="279"/>
      <c r="G92" s="238" t="str">
        <f>O13</f>
        <v>3I62</v>
      </c>
      <c r="H92" s="239"/>
      <c r="I92" s="239"/>
      <c r="J92" s="239"/>
      <c r="K92" s="240" t="s">
        <v>177</v>
      </c>
      <c r="L92" s="241"/>
      <c r="M92" s="241"/>
      <c r="N92" s="242"/>
      <c r="O92" s="271"/>
      <c r="P92" s="272"/>
      <c r="Q92" s="281"/>
      <c r="R92" s="286" t="s">
        <v>176</v>
      </c>
      <c r="S92" s="241"/>
      <c r="T92" s="241"/>
      <c r="U92" s="287"/>
      <c r="V92" s="271"/>
      <c r="W92" s="272"/>
      <c r="X92" s="273"/>
      <c r="Y92" s="118"/>
      <c r="Z92" s="118"/>
      <c r="AD92" s="110"/>
    </row>
    <row r="93" spans="1:30" s="28" customFormat="1" ht="24.75" customHeight="1" x14ac:dyDescent="0.25">
      <c r="A93" s="117"/>
      <c r="C93" s="279" t="s">
        <v>152</v>
      </c>
      <c r="D93" s="279"/>
      <c r="E93" s="279"/>
      <c r="F93" s="279"/>
      <c r="G93" s="238" t="str">
        <f>Q13</f>
        <v>3I63</v>
      </c>
      <c r="H93" s="239"/>
      <c r="I93" s="239"/>
      <c r="J93" s="239"/>
      <c r="K93" s="240" t="s">
        <v>177</v>
      </c>
      <c r="L93" s="241"/>
      <c r="M93" s="241"/>
      <c r="N93" s="242"/>
      <c r="O93" s="271"/>
      <c r="P93" s="272"/>
      <c r="Q93" s="281"/>
      <c r="R93" s="286" t="s">
        <v>176</v>
      </c>
      <c r="S93" s="241"/>
      <c r="T93" s="241"/>
      <c r="U93" s="287"/>
      <c r="V93" s="271"/>
      <c r="W93" s="272"/>
      <c r="X93" s="273"/>
      <c r="Y93" s="118"/>
      <c r="Z93" s="118"/>
      <c r="AD93" s="110"/>
    </row>
    <row r="94" spans="1:30" s="28" customFormat="1" ht="24.75" customHeight="1" x14ac:dyDescent="0.25">
      <c r="A94" s="117"/>
      <c r="C94" s="222" t="s">
        <v>152</v>
      </c>
      <c r="D94" s="222"/>
      <c r="E94" s="222"/>
      <c r="F94" s="222"/>
      <c r="G94" s="223" t="str">
        <f>S13</f>
        <v>N/A</v>
      </c>
      <c r="H94" s="224"/>
      <c r="I94" s="224"/>
      <c r="J94" s="224"/>
      <c r="K94" s="288" t="s">
        <v>177</v>
      </c>
      <c r="L94" s="284"/>
      <c r="M94" s="284"/>
      <c r="N94" s="289"/>
      <c r="O94" s="267"/>
      <c r="P94" s="268"/>
      <c r="Q94" s="282"/>
      <c r="R94" s="283" t="s">
        <v>176</v>
      </c>
      <c r="S94" s="284"/>
      <c r="T94" s="284"/>
      <c r="U94" s="285"/>
      <c r="V94" s="267"/>
      <c r="W94" s="268"/>
      <c r="X94" s="269"/>
      <c r="Y94" s="118"/>
      <c r="Z94" s="118"/>
      <c r="AD94" s="110"/>
    </row>
    <row r="95" spans="1:30" s="28" customFormat="1" ht="6.75" customHeight="1" x14ac:dyDescent="0.25">
      <c r="A95" s="117"/>
      <c r="C95" s="119"/>
      <c r="D95" s="119"/>
      <c r="E95" s="119"/>
      <c r="F95" s="119"/>
      <c r="G95" s="138"/>
      <c r="H95" s="138"/>
      <c r="I95" s="138"/>
      <c r="J95" s="138"/>
      <c r="K95" s="85"/>
      <c r="L95" s="85"/>
      <c r="M95" s="85"/>
      <c r="N95" s="85"/>
      <c r="O95" s="138"/>
      <c r="P95" s="138"/>
      <c r="Q95" s="138"/>
      <c r="R95" s="85"/>
      <c r="S95" s="85"/>
      <c r="T95" s="85"/>
      <c r="U95" s="85"/>
      <c r="V95" s="138"/>
      <c r="W95" s="138"/>
      <c r="X95" s="138"/>
      <c r="Y95" s="118"/>
      <c r="Z95" s="118"/>
      <c r="AD95" s="110"/>
    </row>
    <row r="96" spans="1:30" s="28" customFormat="1" ht="21" customHeight="1" x14ac:dyDescent="0.25">
      <c r="A96" s="118"/>
      <c r="C96" s="274" t="s">
        <v>153</v>
      </c>
      <c r="D96" s="274"/>
      <c r="E96" s="274"/>
      <c r="F96" s="274"/>
      <c r="G96" s="120">
        <v>1</v>
      </c>
      <c r="H96" s="120">
        <v>2</v>
      </c>
      <c r="I96" s="120">
        <v>3</v>
      </c>
      <c r="J96" s="120">
        <v>4</v>
      </c>
      <c r="K96" s="120">
        <v>5</v>
      </c>
      <c r="L96" s="120">
        <v>6</v>
      </c>
      <c r="M96" s="120">
        <v>7</v>
      </c>
      <c r="N96" s="120">
        <v>8</v>
      </c>
      <c r="O96" s="120">
        <v>9</v>
      </c>
      <c r="P96" s="120">
        <v>10</v>
      </c>
      <c r="Q96" s="120">
        <v>11</v>
      </c>
      <c r="R96" s="120">
        <v>12</v>
      </c>
      <c r="S96" s="120">
        <v>13</v>
      </c>
      <c r="T96" s="120">
        <v>14</v>
      </c>
      <c r="U96" s="120">
        <v>15</v>
      </c>
      <c r="V96" s="120">
        <v>16</v>
      </c>
      <c r="W96" s="120">
        <v>17</v>
      </c>
      <c r="X96" s="120">
        <v>18</v>
      </c>
      <c r="Y96" s="121"/>
      <c r="Z96" s="121"/>
      <c r="AD96" s="110"/>
    </row>
    <row r="97" spans="1:30" s="28" customFormat="1" ht="21" customHeight="1" x14ac:dyDescent="0.25">
      <c r="A97" s="118"/>
      <c r="C97" s="275" t="s">
        <v>154</v>
      </c>
      <c r="D97" s="275"/>
      <c r="E97" s="275"/>
      <c r="F97" s="275"/>
      <c r="G97" s="70"/>
      <c r="H97" s="70"/>
      <c r="I97" s="70"/>
      <c r="J97" s="70"/>
      <c r="K97" s="70"/>
      <c r="L97" s="70"/>
      <c r="M97" s="70"/>
      <c r="N97" s="70"/>
      <c r="O97" s="70"/>
      <c r="P97" s="70"/>
      <c r="Q97" s="70"/>
      <c r="R97" s="70"/>
      <c r="S97" s="70"/>
      <c r="T97" s="70"/>
      <c r="U97" s="70"/>
      <c r="V97" s="70"/>
      <c r="W97" s="70"/>
      <c r="X97" s="70"/>
      <c r="Y97" s="118"/>
      <c r="Z97" s="118"/>
      <c r="AD97" s="110"/>
    </row>
    <row r="98" spans="1:30" s="28" customFormat="1" ht="21.75" customHeight="1" x14ac:dyDescent="0.25">
      <c r="C98" s="276" t="s">
        <v>155</v>
      </c>
      <c r="D98" s="277"/>
      <c r="E98" s="277"/>
      <c r="F98" s="278"/>
      <c r="G98" s="122"/>
      <c r="H98" s="122"/>
      <c r="I98" s="123"/>
      <c r="J98" s="123"/>
      <c r="K98" s="123"/>
      <c r="L98" s="124"/>
      <c r="M98" s="124"/>
      <c r="N98" s="124"/>
      <c r="O98" s="124"/>
      <c r="P98" s="123"/>
      <c r="Q98" s="123"/>
      <c r="R98" s="123"/>
      <c r="S98" s="125"/>
      <c r="T98" s="125"/>
      <c r="U98" s="125"/>
      <c r="V98" s="123"/>
      <c r="W98" s="123"/>
      <c r="X98" s="125"/>
      <c r="Y98" s="126"/>
      <c r="Z98" s="126"/>
    </row>
    <row r="99" spans="1:30" s="28" customFormat="1" ht="2.25" customHeight="1" x14ac:dyDescent="0.25">
      <c r="C99" s="119"/>
      <c r="D99" s="119"/>
      <c r="E99" s="119"/>
      <c r="F99" s="119"/>
      <c r="G99" s="118"/>
      <c r="H99" s="118"/>
      <c r="I99" s="117"/>
      <c r="J99" s="117"/>
      <c r="K99" s="117"/>
      <c r="L99" s="30"/>
      <c r="M99" s="30"/>
      <c r="N99" s="30"/>
      <c r="O99" s="30"/>
      <c r="P99" s="117"/>
      <c r="Q99" s="117"/>
      <c r="R99" s="117"/>
      <c r="S99" s="126"/>
      <c r="T99" s="126"/>
      <c r="U99" s="126"/>
      <c r="V99" s="117"/>
      <c r="W99" s="117"/>
      <c r="X99" s="126"/>
      <c r="Y99" s="126"/>
      <c r="Z99" s="126"/>
    </row>
    <row r="100" spans="1:30" s="28" customFormat="1" ht="13.5" customHeight="1" x14ac:dyDescent="0.25">
      <c r="C100" s="119"/>
      <c r="D100" s="126" t="s">
        <v>156</v>
      </c>
      <c r="E100" s="270" t="s">
        <v>157</v>
      </c>
      <c r="F100" s="270"/>
      <c r="G100" s="270"/>
      <c r="H100" s="270"/>
      <c r="I100" s="270"/>
      <c r="J100" s="270"/>
      <c r="K100" s="270"/>
      <c r="L100" s="270"/>
      <c r="M100" s="270"/>
      <c r="N100" s="270"/>
      <c r="O100" s="270"/>
      <c r="P100" s="270"/>
      <c r="Q100" s="270"/>
      <c r="R100" s="270"/>
      <c r="S100" s="270"/>
      <c r="T100" s="270"/>
      <c r="U100" s="270"/>
      <c r="V100" s="270"/>
      <c r="W100" s="270"/>
      <c r="X100" s="270"/>
      <c r="Y100" s="126"/>
      <c r="Z100" s="126"/>
    </row>
    <row r="101" spans="1:30" s="28" customFormat="1" ht="13.5" customHeight="1" x14ac:dyDescent="0.25">
      <c r="C101" s="119"/>
      <c r="D101" s="126" t="s">
        <v>158</v>
      </c>
      <c r="E101" s="270" t="s">
        <v>160</v>
      </c>
      <c r="F101" s="270"/>
      <c r="G101" s="270"/>
      <c r="H101" s="270"/>
      <c r="I101" s="270"/>
      <c r="J101" s="270"/>
      <c r="K101" s="270"/>
      <c r="L101" s="270"/>
      <c r="M101" s="270"/>
      <c r="N101" s="270"/>
      <c r="O101" s="270"/>
      <c r="P101" s="270"/>
      <c r="Q101" s="270"/>
      <c r="R101" s="270"/>
      <c r="S101" s="270"/>
      <c r="T101" s="270"/>
      <c r="U101" s="270"/>
      <c r="V101" s="270"/>
      <c r="W101" s="270"/>
      <c r="X101" s="270"/>
      <c r="Y101" s="126"/>
      <c r="Z101" s="126"/>
    </row>
    <row r="102" spans="1:30" s="28" customFormat="1" ht="13.5" customHeight="1" x14ac:dyDescent="0.25">
      <c r="C102" s="119"/>
      <c r="D102" s="126" t="s">
        <v>159</v>
      </c>
      <c r="E102" s="270" t="s">
        <v>255</v>
      </c>
      <c r="F102" s="270"/>
      <c r="G102" s="270"/>
      <c r="H102" s="270"/>
      <c r="I102" s="270"/>
      <c r="J102" s="270"/>
      <c r="K102" s="270"/>
      <c r="L102" s="270"/>
      <c r="M102" s="270"/>
      <c r="N102" s="270"/>
      <c r="O102" s="270"/>
      <c r="P102" s="270"/>
      <c r="Q102" s="270"/>
      <c r="R102" s="270"/>
      <c r="S102" s="270"/>
      <c r="T102" s="270"/>
      <c r="U102" s="270"/>
      <c r="V102" s="270"/>
      <c r="W102" s="270"/>
      <c r="X102" s="270"/>
      <c r="Y102" s="126"/>
      <c r="Z102" s="126"/>
    </row>
    <row r="103" spans="1:30" s="28" customFormat="1" ht="13.5" customHeight="1" x14ac:dyDescent="0.25">
      <c r="C103" s="119"/>
      <c r="D103" s="127" t="s">
        <v>161</v>
      </c>
      <c r="E103" s="270" t="s">
        <v>162</v>
      </c>
      <c r="F103" s="270"/>
      <c r="G103" s="270"/>
      <c r="H103" s="270"/>
      <c r="I103" s="270"/>
      <c r="J103" s="270"/>
      <c r="K103" s="270"/>
      <c r="L103" s="270"/>
      <c r="M103" s="270"/>
      <c r="N103" s="270"/>
      <c r="O103" s="270"/>
      <c r="P103" s="270"/>
      <c r="Q103" s="270"/>
      <c r="R103" s="270"/>
      <c r="S103" s="270"/>
      <c r="T103" s="270"/>
      <c r="U103" s="270"/>
      <c r="V103" s="270"/>
      <c r="W103" s="270"/>
      <c r="X103" s="270"/>
      <c r="Y103" s="126"/>
      <c r="Z103" s="126"/>
    </row>
    <row r="104" spans="1:30" s="28" customFormat="1" ht="2.25" customHeight="1" x14ac:dyDescent="0.25">
      <c r="C104" s="119"/>
      <c r="D104" s="119"/>
      <c r="E104" s="119"/>
      <c r="F104" s="119"/>
      <c r="G104" s="119"/>
      <c r="H104" s="119"/>
      <c r="I104" s="119"/>
      <c r="J104" s="117"/>
      <c r="K104" s="117"/>
      <c r="L104" s="30"/>
      <c r="M104" s="30"/>
      <c r="N104" s="30"/>
      <c r="O104" s="30"/>
      <c r="P104" s="117"/>
      <c r="Q104" s="117"/>
      <c r="R104" s="117"/>
      <c r="S104" s="126"/>
      <c r="T104" s="126"/>
      <c r="U104" s="126"/>
      <c r="V104" s="117"/>
      <c r="W104" s="117"/>
      <c r="X104" s="126"/>
      <c r="Y104" s="126"/>
      <c r="Z104" s="126"/>
    </row>
    <row r="105" spans="1:30" s="28" customFormat="1" ht="6.75" customHeight="1" x14ac:dyDescent="0.25">
      <c r="B105" s="118"/>
      <c r="C105" s="118"/>
      <c r="D105" s="118"/>
      <c r="E105" s="118"/>
      <c r="F105" s="118"/>
      <c r="G105" s="118"/>
      <c r="H105" s="118"/>
      <c r="I105" s="118"/>
      <c r="J105" s="118"/>
      <c r="K105" s="118"/>
      <c r="L105" s="118"/>
      <c r="M105" s="118"/>
      <c r="N105" s="118"/>
      <c r="O105" s="118"/>
      <c r="P105" s="121"/>
      <c r="Q105" s="121"/>
      <c r="R105" s="121"/>
      <c r="S105" s="121"/>
      <c r="T105" s="121"/>
      <c r="U105" s="121"/>
      <c r="V105" s="121"/>
      <c r="W105" s="121"/>
      <c r="X105" s="121"/>
      <c r="Y105" s="121"/>
      <c r="Z105" s="121"/>
    </row>
    <row r="106" spans="1:30" ht="3" customHeight="1" outlineLevel="1" x14ac:dyDescent="0.25">
      <c r="B106" s="128"/>
      <c r="C106" s="128"/>
      <c r="D106" s="128"/>
      <c r="E106" s="128"/>
      <c r="F106" s="128"/>
      <c r="G106" s="22"/>
      <c r="H106" s="23"/>
      <c r="I106" s="23"/>
      <c r="J106" s="23"/>
      <c r="K106" s="23"/>
      <c r="L106" s="23"/>
      <c r="M106" s="23"/>
      <c r="N106" s="23"/>
      <c r="O106" s="23"/>
      <c r="P106" s="23"/>
      <c r="Q106" s="23"/>
      <c r="R106" s="23"/>
      <c r="S106" s="23"/>
      <c r="T106" s="23"/>
      <c r="U106" s="23"/>
      <c r="V106" s="23"/>
      <c r="W106" s="23"/>
      <c r="X106" s="23"/>
      <c r="Y106" s="23"/>
      <c r="Z106" s="23"/>
    </row>
    <row r="107" spans="1:30" s="85" customFormat="1" ht="21" customHeight="1" thickBot="1" x14ac:dyDescent="0.3">
      <c r="A107" s="11"/>
      <c r="B107" s="216" t="s">
        <v>189</v>
      </c>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8"/>
      <c r="AA107" s="104"/>
    </row>
    <row r="108" spans="1:30" s="85" customFormat="1" ht="2.25" customHeight="1" thickTop="1" x14ac:dyDescent="0.2">
      <c r="A108" s="11"/>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03"/>
    </row>
    <row r="109" spans="1:30" s="85" customFormat="1" ht="27" customHeight="1" x14ac:dyDescent="0.2">
      <c r="A109" s="11"/>
      <c r="B109" s="129">
        <v>1</v>
      </c>
      <c r="C109" s="280" t="s">
        <v>321</v>
      </c>
      <c r="D109" s="280"/>
      <c r="E109" s="280"/>
      <c r="F109" s="280"/>
      <c r="G109" s="280"/>
      <c r="H109" s="280"/>
      <c r="I109" s="280"/>
      <c r="J109" s="280"/>
      <c r="K109" s="280"/>
      <c r="L109" s="280"/>
      <c r="M109" s="280"/>
      <c r="N109" s="280"/>
      <c r="O109" s="280"/>
      <c r="P109" s="280"/>
      <c r="Q109" s="280"/>
      <c r="R109" s="280"/>
      <c r="S109" s="280"/>
      <c r="T109" s="280"/>
      <c r="U109" s="280"/>
      <c r="V109" s="280"/>
      <c r="W109" s="280"/>
      <c r="X109" s="280"/>
      <c r="Y109" s="280"/>
      <c r="Z109" s="280"/>
      <c r="AA109" s="103"/>
    </row>
    <row r="110" spans="1:30" s="85" customFormat="1" ht="27" customHeight="1" x14ac:dyDescent="0.2">
      <c r="A110" s="11"/>
      <c r="B110" s="130">
        <v>2</v>
      </c>
      <c r="C110" s="212" t="s">
        <v>322</v>
      </c>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c r="AA110" s="103"/>
    </row>
    <row r="111" spans="1:30" ht="27" customHeight="1" x14ac:dyDescent="0.25">
      <c r="B111" s="130">
        <v>3</v>
      </c>
      <c r="C111" s="212" t="s">
        <v>323</v>
      </c>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row>
    <row r="112" spans="1:30" ht="27" customHeight="1" x14ac:dyDescent="0.25">
      <c r="B112" s="130">
        <v>4</v>
      </c>
      <c r="C112" s="212" t="s">
        <v>324</v>
      </c>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spans="2:26" ht="27" customHeight="1" x14ac:dyDescent="0.25">
      <c r="B113" s="130">
        <v>5</v>
      </c>
      <c r="C113" s="212" t="s">
        <v>325</v>
      </c>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spans="2:26" ht="15.75" customHeight="1" x14ac:dyDescent="0.25">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2:26" ht="19.5" customHeight="1" x14ac:dyDescent="0.25">
      <c r="B115" s="138"/>
      <c r="C115" s="138"/>
      <c r="D115" s="138"/>
      <c r="E115" s="138"/>
      <c r="F115" s="138"/>
      <c r="G115" s="138"/>
      <c r="H115" s="138"/>
      <c r="I115" s="138"/>
      <c r="J115" s="138"/>
      <c r="K115" s="266" t="s">
        <v>134</v>
      </c>
      <c r="L115" s="266"/>
      <c r="M115" s="266"/>
      <c r="N115" s="266"/>
      <c r="O115" s="266"/>
      <c r="P115" s="266"/>
      <c r="Q115" s="266"/>
      <c r="R115" s="266"/>
      <c r="S115" s="266"/>
      <c r="T115" s="138"/>
      <c r="U115" s="138"/>
      <c r="V115" s="138"/>
      <c r="W115" s="138"/>
      <c r="X115" s="138"/>
      <c r="Y115" s="138"/>
      <c r="Z115" s="138"/>
    </row>
    <row r="116" spans="2:26" ht="19.5" customHeight="1" x14ac:dyDescent="0.25">
      <c r="B116" s="138"/>
      <c r="C116" s="138"/>
      <c r="D116" s="138"/>
      <c r="E116" s="138"/>
      <c r="F116" s="138"/>
      <c r="G116" s="138"/>
      <c r="H116" s="138"/>
      <c r="I116" s="138"/>
      <c r="J116" s="138"/>
      <c r="K116" s="213" t="s">
        <v>79</v>
      </c>
      <c r="L116" s="213"/>
      <c r="M116" s="213"/>
      <c r="N116" s="213"/>
      <c r="O116" s="213"/>
      <c r="P116" s="213"/>
      <c r="Q116" s="213"/>
      <c r="R116" s="213"/>
      <c r="S116" s="213"/>
      <c r="T116" s="138"/>
      <c r="U116" s="138"/>
      <c r="V116" s="138"/>
      <c r="W116" s="138"/>
      <c r="X116" s="138"/>
      <c r="Y116" s="138"/>
      <c r="Z116" s="138"/>
    </row>
    <row r="117" spans="2:26" ht="19.5" customHeight="1" x14ac:dyDescent="0.25">
      <c r="B117" s="138"/>
      <c r="C117" s="138"/>
      <c r="D117" s="138"/>
      <c r="E117" s="138"/>
      <c r="F117" s="138"/>
      <c r="G117" s="138"/>
      <c r="H117" s="138"/>
      <c r="I117" s="138"/>
      <c r="J117" s="138"/>
      <c r="K117" s="213"/>
      <c r="L117" s="213"/>
      <c r="M117" s="213"/>
      <c r="N117" s="213"/>
      <c r="O117" s="213"/>
      <c r="P117" s="213"/>
      <c r="Q117" s="213"/>
      <c r="R117" s="213"/>
      <c r="S117" s="213"/>
      <c r="T117" s="138"/>
      <c r="U117" s="138"/>
      <c r="V117" s="138"/>
      <c r="W117" s="138"/>
      <c r="X117" s="138"/>
      <c r="Y117" s="138"/>
      <c r="Z117" s="138"/>
    </row>
    <row r="118" spans="2:26" ht="19.5" customHeight="1" x14ac:dyDescent="0.25">
      <c r="B118" s="138"/>
      <c r="C118" s="138"/>
      <c r="D118" s="138"/>
      <c r="E118" s="138"/>
      <c r="F118" s="138"/>
      <c r="G118" s="138"/>
      <c r="H118" s="138"/>
      <c r="I118" s="138"/>
      <c r="J118" s="138"/>
      <c r="K118" s="211" t="str">
        <f>E14</f>
        <v>ESMERALDA MUÑOZ HERNANDEZ</v>
      </c>
      <c r="L118" s="211"/>
      <c r="M118" s="211"/>
      <c r="N118" s="211"/>
      <c r="O118" s="211"/>
      <c r="P118" s="211"/>
      <c r="Q118" s="211"/>
      <c r="R118" s="211"/>
      <c r="S118" s="211"/>
      <c r="T118" s="138"/>
      <c r="U118" s="138"/>
      <c r="V118" s="138"/>
      <c r="W118" s="138"/>
      <c r="X118" s="138"/>
      <c r="Y118" s="138"/>
      <c r="Z118" s="138"/>
    </row>
    <row r="119" spans="2:26" ht="19.5" customHeight="1" x14ac:dyDescent="0.25">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2:26" ht="18.75" customHeight="1" x14ac:dyDescent="0.25">
      <c r="B120" s="106"/>
      <c r="C120" s="266" t="s">
        <v>77</v>
      </c>
      <c r="D120" s="266"/>
      <c r="E120" s="266"/>
      <c r="F120" s="266"/>
      <c r="G120" s="266"/>
      <c r="H120" s="266"/>
      <c r="I120" s="266"/>
      <c r="J120" s="266"/>
      <c r="K120" s="266"/>
      <c r="L120" s="266"/>
      <c r="M120" s="131"/>
      <c r="N120" s="132"/>
      <c r="O120" s="106"/>
      <c r="P120" s="106"/>
      <c r="Q120" s="266" t="s">
        <v>78</v>
      </c>
      <c r="R120" s="266"/>
      <c r="S120" s="266"/>
      <c r="T120" s="266"/>
      <c r="U120" s="266"/>
      <c r="V120" s="266"/>
      <c r="W120" s="266"/>
      <c r="X120" s="266"/>
      <c r="Y120" s="266"/>
      <c r="Z120" s="266"/>
    </row>
    <row r="121" spans="2:26" x14ac:dyDescent="0.25">
      <c r="B121" s="106"/>
      <c r="C121" s="213" t="s">
        <v>79</v>
      </c>
      <c r="D121" s="213"/>
      <c r="E121" s="213"/>
      <c r="F121" s="213"/>
      <c r="G121" s="213"/>
      <c r="H121" s="213"/>
      <c r="I121" s="213"/>
      <c r="J121" s="213"/>
      <c r="K121" s="213"/>
      <c r="L121" s="213"/>
      <c r="M121" s="31"/>
      <c r="N121" s="132"/>
      <c r="O121" s="106"/>
      <c r="P121" s="106"/>
      <c r="Q121" s="213" t="s">
        <v>79</v>
      </c>
      <c r="R121" s="213"/>
      <c r="S121" s="213"/>
      <c r="T121" s="213"/>
      <c r="U121" s="213"/>
      <c r="V121" s="213"/>
      <c r="W121" s="213"/>
      <c r="X121" s="213"/>
      <c r="Y121" s="213"/>
      <c r="Z121" s="213"/>
    </row>
    <row r="122" spans="2:26" x14ac:dyDescent="0.25">
      <c r="B122" s="106"/>
      <c r="C122" s="213"/>
      <c r="D122" s="213"/>
      <c r="E122" s="213"/>
      <c r="F122" s="213"/>
      <c r="G122" s="213"/>
      <c r="H122" s="213"/>
      <c r="I122" s="213"/>
      <c r="J122" s="213"/>
      <c r="K122" s="213"/>
      <c r="L122" s="213"/>
      <c r="M122" s="31"/>
      <c r="N122" s="132"/>
      <c r="O122" s="106"/>
      <c r="P122" s="106"/>
      <c r="Q122" s="213"/>
      <c r="R122" s="213"/>
      <c r="S122" s="213"/>
      <c r="T122" s="213"/>
      <c r="U122" s="213"/>
      <c r="V122" s="213"/>
      <c r="W122" s="213"/>
      <c r="X122" s="213"/>
      <c r="Y122" s="213"/>
      <c r="Z122" s="213"/>
    </row>
    <row r="123" spans="2:26" ht="28.5" customHeight="1" x14ac:dyDescent="0.25">
      <c r="B123" s="106"/>
      <c r="C123" s="214" t="s">
        <v>326</v>
      </c>
      <c r="D123" s="214"/>
      <c r="E123" s="214"/>
      <c r="F123" s="214"/>
      <c r="G123" s="214"/>
      <c r="H123" s="214"/>
      <c r="I123" s="214"/>
      <c r="J123" s="214"/>
      <c r="K123" s="214"/>
      <c r="L123" s="214"/>
      <c r="M123" s="32"/>
      <c r="N123" s="133"/>
      <c r="O123" s="134"/>
      <c r="P123" s="134"/>
      <c r="Q123" s="214" t="s">
        <v>223</v>
      </c>
      <c r="R123" s="214"/>
      <c r="S123" s="214"/>
      <c r="T123" s="214"/>
      <c r="U123" s="214"/>
      <c r="V123" s="214"/>
      <c r="W123" s="214"/>
      <c r="X123" s="214"/>
      <c r="Y123" s="214"/>
      <c r="Z123" s="214"/>
    </row>
    <row r="124" spans="2:26" ht="15" customHeight="1" x14ac:dyDescent="0.25">
      <c r="B124" s="106"/>
      <c r="C124" s="211" t="s">
        <v>327</v>
      </c>
      <c r="D124" s="211"/>
      <c r="E124" s="211"/>
      <c r="F124" s="211"/>
      <c r="G124" s="211"/>
      <c r="H124" s="211"/>
      <c r="I124" s="211"/>
      <c r="J124" s="211"/>
      <c r="K124" s="211"/>
      <c r="L124" s="211"/>
      <c r="M124" s="33"/>
      <c r="N124" s="132"/>
      <c r="O124" s="106"/>
      <c r="P124" s="106"/>
      <c r="Q124" s="215" t="s">
        <v>286</v>
      </c>
      <c r="R124" s="215"/>
      <c r="S124" s="215"/>
      <c r="T124" s="215"/>
      <c r="U124" s="215"/>
      <c r="V124" s="215"/>
      <c r="W124" s="215"/>
      <c r="X124" s="215"/>
      <c r="Y124" s="215"/>
      <c r="Z124" s="215"/>
    </row>
    <row r="125" spans="2:26" x14ac:dyDescent="0.25">
      <c r="B125" s="106"/>
      <c r="C125" s="106"/>
      <c r="D125" s="106"/>
      <c r="E125" s="106"/>
      <c r="F125" s="106"/>
      <c r="G125" s="106"/>
      <c r="H125" s="106"/>
      <c r="I125" s="106"/>
      <c r="J125" s="106"/>
      <c r="K125" s="106"/>
      <c r="L125" s="106"/>
      <c r="M125" s="132"/>
      <c r="N125" s="132"/>
      <c r="O125" s="106"/>
      <c r="P125" s="106"/>
      <c r="Q125" s="106"/>
      <c r="R125" s="106"/>
      <c r="S125" s="106"/>
      <c r="T125" s="106"/>
      <c r="V125" s="106"/>
      <c r="W125" s="106"/>
      <c r="X125" s="106"/>
      <c r="Y125" s="106"/>
      <c r="Z125" s="106"/>
    </row>
    <row r="126" spans="2:26" x14ac:dyDescent="0.25">
      <c r="B126" s="106"/>
      <c r="C126" s="106"/>
      <c r="D126" s="106"/>
      <c r="E126" s="106"/>
      <c r="F126" s="106"/>
      <c r="G126" s="106"/>
      <c r="H126" s="106"/>
      <c r="I126" s="106"/>
      <c r="J126" s="106"/>
      <c r="K126" s="106"/>
      <c r="L126" s="106"/>
      <c r="M126" s="106"/>
      <c r="N126" s="106"/>
      <c r="O126" s="106"/>
      <c r="P126" s="106"/>
      <c r="Q126" s="106"/>
      <c r="R126" s="106"/>
      <c r="S126" s="106"/>
      <c r="T126" s="106"/>
      <c r="V126" s="106"/>
      <c r="W126" s="106"/>
      <c r="X126" s="106"/>
      <c r="Y126" s="106"/>
      <c r="Z126" s="106"/>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1">
    <mergeCell ref="C96:F96"/>
    <mergeCell ref="C97:F97"/>
    <mergeCell ref="C98:F98"/>
    <mergeCell ref="E100:X100"/>
    <mergeCell ref="E101:X101"/>
    <mergeCell ref="E102:X102"/>
    <mergeCell ref="C94:F94"/>
    <mergeCell ref="G94:J94"/>
    <mergeCell ref="K94:N94"/>
    <mergeCell ref="O94:Q94"/>
    <mergeCell ref="R94:U94"/>
    <mergeCell ref="V94:X94"/>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21:L122"/>
    <mergeCell ref="Q121:Z122"/>
    <mergeCell ref="C123:L123"/>
    <mergeCell ref="Q123:Z123"/>
    <mergeCell ref="K93:N93"/>
    <mergeCell ref="O93:Q93"/>
    <mergeCell ref="R93:U93"/>
    <mergeCell ref="V93:X93"/>
    <mergeCell ref="C92:F92"/>
    <mergeCell ref="G92:J92"/>
    <mergeCell ref="K92:N92"/>
    <mergeCell ref="O92:Q92"/>
    <mergeCell ref="R92:U92"/>
    <mergeCell ref="V92:X92"/>
    <mergeCell ref="C93:F93"/>
    <mergeCell ref="G93:J93"/>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C58:R58"/>
    <mergeCell ref="S58:Z58"/>
    <mergeCell ref="B50:T50"/>
    <mergeCell ref="U50:Z50"/>
    <mergeCell ref="B52:Z52"/>
    <mergeCell ref="C54:R54"/>
    <mergeCell ref="S54:Z54"/>
    <mergeCell ref="C55:R55"/>
    <mergeCell ref="S55:Z55"/>
    <mergeCell ref="N43:T43"/>
    <mergeCell ref="U43:Z43"/>
    <mergeCell ref="F49:M49"/>
    <mergeCell ref="N49:T49"/>
    <mergeCell ref="U49:Z49"/>
    <mergeCell ref="B39:Z39"/>
    <mergeCell ref="B41:E41"/>
    <mergeCell ref="F41:M41"/>
    <mergeCell ref="N41:T41"/>
    <mergeCell ref="U41:Z41"/>
    <mergeCell ref="B42:E49"/>
    <mergeCell ref="F42:M42"/>
    <mergeCell ref="N42:T42"/>
    <mergeCell ref="U42:Z42"/>
    <mergeCell ref="F43:M43"/>
    <mergeCell ref="F47:M47"/>
    <mergeCell ref="N47:T47"/>
    <mergeCell ref="U47:Z47"/>
    <mergeCell ref="F48:M48"/>
    <mergeCell ref="N48:T48"/>
    <mergeCell ref="U48:Z48"/>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4">
      <formula1>$C$3:$C$108</formula1>
    </dataValidation>
    <dataValidation type="list" allowBlank="1" showInputMessage="1" showErrorMessage="1" prompt="Elija un Laboratorio o Taller" sqref="S55:Z59">
      <formula1>LabTalleres</formula1>
    </dataValidation>
    <dataValidation allowBlank="1" showInputMessage="1" showErrorMessage="1" prompt="Inserte la firma digitalizada " sqref="C121:L122"/>
    <dataValidation allowBlank="1" showInputMessage="1" showErrorMessage="1" prompt="Inserte la firma digitalizada" sqref="Q121:Z122 K116:S11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26"/>
  <sheetViews>
    <sheetView showGridLines="0" view="pageBreakPreview" topLeftCell="A49" zoomScale="120" zoomScaleNormal="110" zoomScaleSheetLayoutView="120" workbookViewId="0">
      <selection activeCell="N46" sqref="N46:T4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5"/>
      <c r="B1" s="56"/>
      <c r="C1" s="56"/>
      <c r="D1" s="57"/>
      <c r="E1" s="58"/>
      <c r="F1" s="56"/>
      <c r="G1" s="56"/>
      <c r="H1" s="56"/>
      <c r="I1" s="56"/>
      <c r="J1" s="58"/>
      <c r="K1" s="56"/>
      <c r="L1" s="56"/>
      <c r="M1" s="56"/>
      <c r="N1" s="56"/>
      <c r="O1" s="56"/>
      <c r="P1" s="57"/>
      <c r="Q1" s="56"/>
      <c r="R1" s="56"/>
      <c r="S1" s="56"/>
      <c r="T1" s="56"/>
      <c r="U1" s="56"/>
      <c r="V1" s="56"/>
      <c r="W1" s="56"/>
      <c r="X1" s="56"/>
      <c r="Y1" s="56"/>
      <c r="Z1" s="56"/>
      <c r="AA1" s="59"/>
    </row>
    <row r="2" spans="1:28" s="29" customFormat="1" ht="11.25" customHeight="1" x14ac:dyDescent="0.25">
      <c r="A2" s="60"/>
      <c r="B2" s="61"/>
      <c r="C2" s="61"/>
      <c r="D2" s="62"/>
      <c r="E2" s="246" t="s">
        <v>0</v>
      </c>
      <c r="F2" s="246"/>
      <c r="G2" s="246"/>
      <c r="H2" s="246"/>
      <c r="I2" s="246"/>
      <c r="J2" s="246"/>
      <c r="K2" s="246"/>
      <c r="L2" s="246"/>
      <c r="M2" s="246"/>
      <c r="N2" s="246"/>
      <c r="O2" s="246"/>
      <c r="P2" s="246"/>
      <c r="Q2" s="246"/>
      <c r="R2" s="246"/>
      <c r="S2" s="246"/>
      <c r="T2" s="246"/>
      <c r="U2" s="246"/>
      <c r="V2" s="246"/>
      <c r="W2" s="246"/>
      <c r="X2" s="246"/>
      <c r="Y2" s="246"/>
      <c r="Z2" s="246"/>
      <c r="AA2" s="63"/>
    </row>
    <row r="3" spans="1:28" s="29" customFormat="1" ht="12" customHeight="1" x14ac:dyDescent="0.25">
      <c r="A3" s="60"/>
      <c r="B3" s="61"/>
      <c r="C3" s="61"/>
      <c r="D3" s="62"/>
      <c r="E3" s="61"/>
      <c r="F3" s="64"/>
      <c r="G3" s="64"/>
      <c r="H3" s="64"/>
      <c r="I3" s="64"/>
      <c r="J3" s="64"/>
      <c r="K3" s="64"/>
      <c r="L3" s="64"/>
      <c r="M3" s="264" t="s">
        <v>182</v>
      </c>
      <c r="N3" s="264"/>
      <c r="O3" s="264"/>
      <c r="P3" s="264"/>
      <c r="Q3" s="264"/>
      <c r="R3" s="264"/>
      <c r="S3" s="264"/>
      <c r="T3" s="264"/>
      <c r="U3" s="264"/>
      <c r="V3" s="264"/>
      <c r="W3" s="264"/>
      <c r="X3" s="264"/>
      <c r="Y3" s="264"/>
      <c r="Z3" s="264"/>
      <c r="AA3" s="63"/>
    </row>
    <row r="4" spans="1:28" s="29" customFormat="1" ht="14.25" customHeight="1" x14ac:dyDescent="0.25">
      <c r="A4" s="60"/>
      <c r="B4" s="61"/>
      <c r="C4" s="61"/>
      <c r="D4" s="62"/>
      <c r="E4" s="61"/>
      <c r="F4" s="64"/>
      <c r="G4" s="64"/>
      <c r="H4" s="64"/>
      <c r="I4" s="64"/>
      <c r="J4" s="64"/>
      <c r="K4" s="64"/>
      <c r="L4" s="64"/>
      <c r="M4" s="263" t="s">
        <v>178</v>
      </c>
      <c r="N4" s="263"/>
      <c r="O4" s="263"/>
      <c r="P4" s="263"/>
      <c r="Q4" s="263"/>
      <c r="R4" s="263"/>
      <c r="S4" s="263"/>
      <c r="T4" s="263"/>
      <c r="U4" s="263"/>
      <c r="V4" s="263"/>
      <c r="W4" s="263"/>
      <c r="X4" s="263"/>
      <c r="Y4" s="263"/>
      <c r="Z4" s="263"/>
      <c r="AA4" s="63"/>
    </row>
    <row r="5" spans="1:28" s="29" customFormat="1" ht="3" customHeight="1" x14ac:dyDescent="0.3">
      <c r="A5" s="65"/>
      <c r="B5" s="66"/>
      <c r="C5" s="66"/>
      <c r="D5" s="67"/>
      <c r="E5" s="68"/>
      <c r="F5" s="66"/>
      <c r="G5" s="66"/>
      <c r="H5" s="66"/>
      <c r="I5" s="66"/>
      <c r="J5" s="68"/>
      <c r="K5" s="66"/>
      <c r="L5" s="66"/>
      <c r="M5" s="66"/>
      <c r="N5" s="66"/>
      <c r="O5" s="66"/>
      <c r="P5" s="67"/>
      <c r="Q5" s="66"/>
      <c r="R5" s="66"/>
      <c r="S5" s="66"/>
      <c r="T5" s="66"/>
      <c r="U5" s="66"/>
      <c r="V5" s="66"/>
      <c r="W5" s="66"/>
      <c r="X5" s="66"/>
      <c r="Y5" s="66"/>
      <c r="Z5" s="66"/>
      <c r="AA5" s="69"/>
    </row>
    <row r="6" spans="1:28" ht="3.75" customHeight="1" x14ac:dyDescent="0.3">
      <c r="A6" s="71"/>
      <c r="B6" s="71"/>
      <c r="C6" s="71"/>
      <c r="D6" s="72"/>
      <c r="E6" s="73"/>
      <c r="F6" s="71"/>
      <c r="G6" s="71"/>
      <c r="H6" s="71"/>
      <c r="I6" s="71"/>
      <c r="J6" s="73"/>
      <c r="K6" s="71"/>
      <c r="L6" s="71"/>
      <c r="M6" s="71"/>
      <c r="N6" s="71"/>
      <c r="O6" s="71"/>
      <c r="P6" s="72"/>
      <c r="Q6" s="71"/>
      <c r="R6" s="71"/>
      <c r="S6" s="71"/>
      <c r="T6" s="71"/>
      <c r="U6" s="71"/>
      <c r="V6" s="71"/>
      <c r="W6" s="71"/>
      <c r="X6" s="71"/>
      <c r="Y6" s="71"/>
      <c r="Z6" s="71"/>
      <c r="AA6" s="71"/>
    </row>
    <row r="7" spans="1:28" ht="12" customHeight="1" x14ac:dyDescent="0.25">
      <c r="A7" s="71"/>
      <c r="B7" s="154" t="s">
        <v>1</v>
      </c>
      <c r="C7" s="154"/>
      <c r="D7" s="154"/>
      <c r="E7" s="153" t="s">
        <v>6</v>
      </c>
      <c r="F7" s="153"/>
      <c r="G7" s="153"/>
      <c r="H7" s="153"/>
      <c r="I7" s="153"/>
      <c r="J7" s="153"/>
      <c r="K7" s="154" t="s">
        <v>7</v>
      </c>
      <c r="L7" s="154"/>
      <c r="M7" s="154"/>
      <c r="N7" s="154"/>
      <c r="O7" s="154"/>
      <c r="P7" s="153" t="s">
        <v>250</v>
      </c>
      <c r="Q7" s="153"/>
      <c r="R7" s="153"/>
      <c r="S7" s="153"/>
      <c r="T7" s="154" t="s">
        <v>3</v>
      </c>
      <c r="U7" s="154"/>
      <c r="V7" s="154"/>
      <c r="W7" s="154"/>
      <c r="X7" s="247">
        <v>5</v>
      </c>
      <c r="Y7" s="247"/>
      <c r="Z7" s="247"/>
      <c r="AA7" s="74"/>
      <c r="AB7" s="140"/>
    </row>
    <row r="8" spans="1:28" ht="3" customHeight="1" x14ac:dyDescent="0.3">
      <c r="A8" s="71"/>
      <c r="B8" s="75"/>
      <c r="C8" s="76"/>
      <c r="D8" s="71"/>
      <c r="E8" s="77"/>
      <c r="F8" s="71"/>
      <c r="G8" s="71"/>
      <c r="H8" s="71"/>
      <c r="I8" s="71"/>
      <c r="J8" s="61"/>
      <c r="K8" s="75"/>
      <c r="L8" s="76"/>
      <c r="M8" s="71"/>
      <c r="N8" s="71"/>
      <c r="O8" s="71"/>
      <c r="P8" s="78"/>
      <c r="Q8" s="79"/>
      <c r="R8" s="79"/>
      <c r="S8" s="79"/>
      <c r="T8" s="71"/>
      <c r="U8" s="71"/>
      <c r="V8" s="71"/>
      <c r="W8" s="71"/>
      <c r="X8" s="80"/>
      <c r="Y8" s="80"/>
      <c r="Z8" s="80"/>
      <c r="AA8" s="61"/>
      <c r="AB8" s="29"/>
    </row>
    <row r="9" spans="1:28" ht="12" customHeight="1" x14ac:dyDescent="0.25">
      <c r="A9" s="71"/>
      <c r="B9" s="154" t="s">
        <v>5</v>
      </c>
      <c r="C9" s="154"/>
      <c r="D9" s="154"/>
      <c r="E9" s="265" t="s">
        <v>42</v>
      </c>
      <c r="F9" s="265"/>
      <c r="G9" s="265"/>
      <c r="H9" s="265"/>
      <c r="I9" s="265"/>
      <c r="J9" s="265"/>
      <c r="K9" s="154" t="s">
        <v>2</v>
      </c>
      <c r="L9" s="154"/>
      <c r="M9" s="154"/>
      <c r="N9" s="154"/>
      <c r="O9" s="154"/>
      <c r="P9" s="342" t="s">
        <v>290</v>
      </c>
      <c r="Q9" s="342"/>
      <c r="R9" s="342"/>
      <c r="S9" s="342"/>
      <c r="T9" s="152" t="s">
        <v>4</v>
      </c>
      <c r="U9" s="152"/>
      <c r="V9" s="152"/>
      <c r="W9" s="152"/>
      <c r="X9" s="247" t="s">
        <v>72</v>
      </c>
      <c r="Y9" s="247"/>
      <c r="Z9" s="247"/>
      <c r="AA9" s="74"/>
      <c r="AB9" s="140"/>
    </row>
    <row r="10" spans="1:28" ht="5.25" customHeight="1" thickBot="1" x14ac:dyDescent="0.35">
      <c r="B10" s="98"/>
      <c r="C10" s="99"/>
      <c r="E10" s="100"/>
      <c r="F10" s="101"/>
      <c r="G10" s="101"/>
      <c r="H10" s="101"/>
      <c r="I10" s="101"/>
      <c r="J10" s="102"/>
      <c r="K10" s="102"/>
      <c r="L10" s="98"/>
      <c r="M10" s="99"/>
      <c r="N10" s="101"/>
      <c r="O10" s="101"/>
      <c r="Q10" s="100"/>
      <c r="R10" s="101"/>
      <c r="S10" s="101"/>
      <c r="T10" s="101"/>
      <c r="AA10" s="29"/>
      <c r="AB10" s="29"/>
    </row>
    <row r="11" spans="1:28" ht="22.5" customHeight="1" thickTop="1" thickBot="1" x14ac:dyDescent="0.3">
      <c r="B11" s="188" t="s">
        <v>83</v>
      </c>
      <c r="C11" s="248"/>
      <c r="D11" s="189"/>
      <c r="E11" s="185" t="s">
        <v>210</v>
      </c>
      <c r="F11" s="187"/>
      <c r="G11" s="187"/>
      <c r="H11" s="187"/>
      <c r="I11" s="187"/>
      <c r="J11" s="187"/>
      <c r="K11" s="187"/>
      <c r="L11" s="187"/>
      <c r="M11" s="187"/>
      <c r="N11" s="248" t="s">
        <v>164</v>
      </c>
      <c r="O11" s="248"/>
      <c r="P11" s="248"/>
      <c r="Q11" s="335" t="s">
        <v>70</v>
      </c>
      <c r="R11" s="335"/>
      <c r="S11" s="335"/>
      <c r="T11" s="335"/>
      <c r="U11" s="335"/>
      <c r="V11" s="335"/>
      <c r="W11" s="335"/>
      <c r="X11" s="335"/>
      <c r="Y11" s="335"/>
      <c r="Z11" s="336"/>
      <c r="AA11" s="29"/>
      <c r="AB11" s="29"/>
    </row>
    <row r="12" spans="1:28" s="85" customFormat="1" ht="22.5" customHeight="1" thickTop="1" thickBot="1" x14ac:dyDescent="0.25">
      <c r="A12" s="11"/>
      <c r="B12" s="188" t="s">
        <v>120</v>
      </c>
      <c r="C12" s="248"/>
      <c r="D12" s="189"/>
      <c r="E12" s="236" t="s">
        <v>329</v>
      </c>
      <c r="F12" s="340"/>
      <c r="G12" s="340"/>
      <c r="H12" s="340"/>
      <c r="I12" s="340"/>
      <c r="J12" s="340"/>
      <c r="K12" s="340"/>
      <c r="L12" s="340"/>
      <c r="M12" s="340"/>
      <c r="N12" s="340"/>
      <c r="O12" s="248" t="s">
        <v>135</v>
      </c>
      <c r="P12" s="248"/>
      <c r="Q12" s="259" t="s">
        <v>330</v>
      </c>
      <c r="R12" s="259"/>
      <c r="S12" s="248" t="s">
        <v>80</v>
      </c>
      <c r="T12" s="248"/>
      <c r="U12" s="176" t="s">
        <v>331</v>
      </c>
      <c r="V12" s="177"/>
      <c r="W12" s="188" t="s">
        <v>136</v>
      </c>
      <c r="X12" s="248"/>
      <c r="Y12" s="236" t="s">
        <v>363</v>
      </c>
      <c r="Z12" s="237"/>
      <c r="AA12" s="103"/>
    </row>
    <row r="13" spans="1:28" s="85" customFormat="1" ht="22.5" customHeight="1" thickTop="1" thickBot="1" x14ac:dyDescent="0.25">
      <c r="A13" s="11"/>
      <c r="B13" s="188" t="s">
        <v>82</v>
      </c>
      <c r="C13" s="248"/>
      <c r="D13" s="189"/>
      <c r="E13" s="174" t="s">
        <v>332</v>
      </c>
      <c r="F13" s="175"/>
      <c r="G13" s="175"/>
      <c r="H13" s="175"/>
      <c r="I13" s="175"/>
      <c r="J13" s="188" t="s">
        <v>163</v>
      </c>
      <c r="K13" s="248"/>
      <c r="L13" s="189"/>
      <c r="M13" s="185" t="s">
        <v>334</v>
      </c>
      <c r="N13" s="186"/>
      <c r="O13" s="185" t="s">
        <v>335</v>
      </c>
      <c r="P13" s="186"/>
      <c r="Q13" s="185" t="s">
        <v>336</v>
      </c>
      <c r="R13" s="186"/>
      <c r="S13" s="185" t="s">
        <v>337</v>
      </c>
      <c r="T13" s="186"/>
      <c r="U13" s="188" t="s">
        <v>84</v>
      </c>
      <c r="V13" s="189"/>
      <c r="W13" s="185" t="s">
        <v>277</v>
      </c>
      <c r="X13" s="187"/>
      <c r="Y13" s="187"/>
      <c r="Z13" s="186"/>
      <c r="AA13" s="103"/>
    </row>
    <row r="14" spans="1:28" s="85" customFormat="1" ht="22.5" customHeight="1" thickTop="1" thickBot="1" x14ac:dyDescent="0.3">
      <c r="A14" s="11"/>
      <c r="B14" s="188" t="s">
        <v>121</v>
      </c>
      <c r="C14" s="248"/>
      <c r="D14" s="189"/>
      <c r="E14" s="174" t="s">
        <v>333</v>
      </c>
      <c r="F14" s="175"/>
      <c r="G14" s="175"/>
      <c r="H14" s="175"/>
      <c r="I14" s="175"/>
      <c r="J14" s="175"/>
      <c r="K14" s="175"/>
      <c r="L14" s="175"/>
      <c r="M14" s="175"/>
      <c r="N14" s="175"/>
      <c r="O14" s="175"/>
      <c r="P14" s="175"/>
      <c r="Q14" s="175"/>
      <c r="R14" s="175"/>
      <c r="S14" s="175"/>
      <c r="T14" s="175"/>
      <c r="U14" s="175"/>
      <c r="V14" s="175"/>
      <c r="W14" s="175"/>
      <c r="X14" s="175"/>
      <c r="Y14" s="175"/>
      <c r="Z14" s="175"/>
      <c r="AA14" s="104"/>
    </row>
    <row r="15" spans="1:28" s="85" customFormat="1" ht="21" customHeight="1" thickTop="1" thickBot="1" x14ac:dyDescent="0.3">
      <c r="A15" s="11"/>
      <c r="B15" s="260" t="s">
        <v>178</v>
      </c>
      <c r="C15" s="261"/>
      <c r="D15" s="261"/>
      <c r="E15" s="261"/>
      <c r="F15" s="261"/>
      <c r="G15" s="261"/>
      <c r="H15" s="261"/>
      <c r="I15" s="261"/>
      <c r="J15" s="261"/>
      <c r="K15" s="261"/>
      <c r="L15" s="261"/>
      <c r="M15" s="261"/>
      <c r="N15" s="261"/>
      <c r="O15" s="261"/>
      <c r="P15" s="261"/>
      <c r="Q15" s="261"/>
      <c r="R15" s="261"/>
      <c r="S15" s="261"/>
      <c r="T15" s="261"/>
      <c r="U15" s="261"/>
      <c r="V15" s="261"/>
      <c r="W15" s="261"/>
      <c r="X15" s="261"/>
      <c r="Y15" s="261"/>
      <c r="Z15" s="262"/>
      <c r="AA15" s="104"/>
    </row>
    <row r="16" spans="1:28" s="27" customFormat="1" ht="3" customHeight="1" thickTop="1" thickBot="1" x14ac:dyDescent="0.3"/>
    <row r="17" spans="1:27" s="27" customFormat="1" ht="21" customHeight="1" thickTop="1" x14ac:dyDescent="0.25">
      <c r="B17" s="253" t="s">
        <v>131</v>
      </c>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5"/>
    </row>
    <row r="18" spans="1:27" s="27" customFormat="1" ht="30.75" customHeight="1" x14ac:dyDescent="0.25">
      <c r="B18" s="250" t="str">
        <f>'F-AC-13 T1'!B18:Z18</f>
        <v xml:space="preserve">Esta asignatura aporta al perfil del Licenciado en Administración a:  
Integrar los procesos gerenciales, de administración, de innovación y las estrategias para alcanzar la  productividad y competitividad de las organizaciones.  
Adaptar las etapas de los procesos a las nuevas tendencias y enfoques de la administración, para la optimización de los recursos y el manejo de los cambios organizacionales, de acuerdo a las necesidades del entorno. 
Interpretar información financiera y económica para la toma de decisiones en las organizaciones.  
Aplicar las tecnologías de la información y comunicación en el diseño de estrategias que optimicen el trabajo y desarrollo de las organizaciones. 
Para conformarla se hizo un análisis del campo de la contabilidad, identificando tanto el conocimiento como la profundidad de los temas sobre el sistema de información contable que tienen una mayor aplicación en el quehacer profesional del licenciado en administración. 
Puesto que esta asignatura dará continuidad a las previas en ésta área disciplinaria, y proporcionará soporte a otras de la malla reticular, más directamente vinculadas con desempeños profesionales; se inserta en el tercer semestre de la trayectoria escolar; antes de cursar aquéllas a las que da soporte. </v>
      </c>
      <c r="C18" s="257"/>
      <c r="D18" s="257"/>
      <c r="E18" s="257"/>
      <c r="F18" s="257"/>
      <c r="G18" s="257"/>
      <c r="H18" s="257"/>
      <c r="I18" s="257"/>
      <c r="J18" s="257"/>
      <c r="K18" s="257"/>
      <c r="L18" s="257"/>
      <c r="M18" s="257"/>
      <c r="N18" s="257"/>
      <c r="O18" s="257"/>
      <c r="P18" s="257"/>
      <c r="Q18" s="257"/>
      <c r="R18" s="257"/>
      <c r="S18" s="257"/>
      <c r="T18" s="257"/>
      <c r="U18" s="257"/>
      <c r="V18" s="257"/>
      <c r="W18" s="257"/>
      <c r="X18" s="257"/>
      <c r="Y18" s="257"/>
      <c r="Z18" s="258"/>
    </row>
    <row r="19" spans="1:27" s="27" customFormat="1" ht="3.75" customHeight="1" thickBot="1" x14ac:dyDescent="0.3"/>
    <row r="20" spans="1:27" s="27" customFormat="1" ht="21" customHeight="1" thickTop="1" x14ac:dyDescent="0.25">
      <c r="B20" s="253" t="s">
        <v>179</v>
      </c>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5"/>
    </row>
    <row r="21" spans="1:27" s="27" customFormat="1" ht="30.75" customHeight="1" x14ac:dyDescent="0.25">
      <c r="B21" s="256" t="str">
        <f>'F-AC-13 T1'!B21:Z21</f>
        <v>Considerando que la competencia específica de esta asignatura es que el estudiante identifique y aplique las técnicas y herramientas administrativas, que a partir de la información financiera de la organización, apoyan las funciones de planeación, control y toma de decisiones; se organiza el temario, en cuatro temas: En el primer tema se contemplan los conceptos de los distintos tipos de contabilidad como punto de inicio, con la intención de propiciar una visión general de este campo de estudio. De igual manera se conoce la diferencia de los sistemas de información en una organización y su importancia como instrumento de dirección, con el propósito de destacar la relevancia de este sistema de información dentro de la función administrativa. En el segundo tema se estudian algunas de las herramientas básicas que apoyan la función de planeación. Referente a la técnica del punto de equilibrio se inicia con la definición de las variables básicas, posteriormente se verán las formas de calcularlo, tanto para un solo producto como para una mezcla de productos, considerando el análisis de sensibilidad y el modelo costo-volumen-utilidad. Y para la técnica de  presupuestación se aborda el desarrollo del flujo de información que integra el presupuesto de operación con la intención de tener una visión de conjunto de las distintas funciones de una organización y como se produce la información que servirá de base para la planeación de la misma. El tercer tema se centra en las herramientas que apoyan la función de control de la organización, aplicando en primer término la técnica del control presupuestal mediante los diferentes métodos que existen para la elaboración del presupuesto de efectivo. En el cuarto tema se abordan algunas herramientas que apoyan la toma de decisiones, mediante el uso y aplicación del método del costeo variable y absorbente, así como el análisis marginal en la toma de decisiones a corto plazo. La intención de este tema es que el estudiante pueda identificar los elementos que integran el sistema de información de una organización y su aplicación para el análisis y la óptima toma de decisiones.</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8"/>
    </row>
    <row r="22" spans="1:27" s="27" customFormat="1" ht="5.25" customHeight="1" thickBot="1" x14ac:dyDescent="0.3">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7" s="27" customFormat="1" ht="21" customHeight="1" thickTop="1" x14ac:dyDescent="0.25">
      <c r="B23" s="253" t="s">
        <v>183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5"/>
    </row>
    <row r="24" spans="1:27" s="27" customFormat="1" ht="30.75" customHeight="1" thickBot="1" x14ac:dyDescent="0.3">
      <c r="B24" s="256" t="s">
        <v>294</v>
      </c>
      <c r="C24" s="257"/>
      <c r="D24" s="257"/>
      <c r="E24" s="257"/>
      <c r="F24" s="257"/>
      <c r="G24" s="257"/>
      <c r="H24" s="257"/>
      <c r="I24" s="257"/>
      <c r="J24" s="257"/>
      <c r="K24" s="257"/>
      <c r="L24" s="257"/>
      <c r="M24" s="257"/>
      <c r="N24" s="257"/>
      <c r="O24" s="257"/>
      <c r="P24" s="257"/>
      <c r="Q24" s="257"/>
      <c r="R24" s="257"/>
      <c r="S24" s="257"/>
      <c r="T24" s="257"/>
      <c r="U24" s="257"/>
      <c r="V24" s="257"/>
      <c r="W24" s="257"/>
      <c r="X24" s="257"/>
      <c r="Y24" s="257"/>
      <c r="Z24" s="258"/>
    </row>
    <row r="25" spans="1:27" s="27" customFormat="1" ht="4.5" customHeight="1" thickBot="1" x14ac:dyDescent="0.3"/>
    <row r="26" spans="1:27" s="85" customFormat="1" ht="16.5" thickTop="1" x14ac:dyDescent="0.25">
      <c r="A26" s="11"/>
      <c r="B26" s="253" t="s">
        <v>184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5"/>
      <c r="AA26" s="104"/>
    </row>
    <row r="27" spans="1:27" s="85" customFormat="1" ht="30" customHeight="1" x14ac:dyDescent="0.2">
      <c r="A27" s="11"/>
      <c r="B27" s="250" t="s">
        <v>295</v>
      </c>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2"/>
      <c r="AA27" s="103"/>
    </row>
    <row r="28" spans="1:27" s="85" customFormat="1" ht="3" customHeight="1" thickBot="1" x14ac:dyDescent="0.25">
      <c r="A28" s="11"/>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03"/>
    </row>
    <row r="29" spans="1:27" s="85" customFormat="1" ht="30" customHeight="1" thickBot="1" x14ac:dyDescent="0.25">
      <c r="A29" s="11"/>
      <c r="B29" s="337" t="s">
        <v>132</v>
      </c>
      <c r="C29" s="338"/>
      <c r="D29" s="338"/>
      <c r="E29" s="338"/>
      <c r="F29" s="338"/>
      <c r="G29" s="339"/>
      <c r="H29" s="105">
        <v>4</v>
      </c>
      <c r="I29" s="343" t="s">
        <v>386</v>
      </c>
      <c r="J29" s="343"/>
      <c r="K29" s="343"/>
      <c r="L29" s="343"/>
      <c r="M29" s="343"/>
      <c r="N29" s="343"/>
      <c r="O29" s="343"/>
      <c r="P29" s="343"/>
      <c r="Q29" s="343"/>
      <c r="R29" s="343"/>
      <c r="S29" s="343"/>
      <c r="T29" s="343"/>
      <c r="U29" s="343"/>
      <c r="V29" s="343"/>
      <c r="W29" s="343"/>
      <c r="X29" s="343"/>
      <c r="Y29" s="343"/>
      <c r="Z29" s="344"/>
      <c r="AA29" s="103"/>
    </row>
    <row r="30" spans="1:27" s="85" customFormat="1" ht="5.25" customHeight="1" x14ac:dyDescent="0.2">
      <c r="A30" s="11"/>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03"/>
    </row>
    <row r="31" spans="1:27" s="85" customFormat="1" ht="18.75" customHeight="1" x14ac:dyDescent="0.25">
      <c r="A31" s="11"/>
      <c r="B31" s="249" t="s">
        <v>185</v>
      </c>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104"/>
    </row>
    <row r="32" spans="1:27" s="85" customFormat="1" ht="5.25" customHeight="1" x14ac:dyDescent="0.2">
      <c r="A32" s="11"/>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03"/>
    </row>
    <row r="33" spans="1:252" s="85" customFormat="1" ht="30.75" customHeight="1" x14ac:dyDescent="0.2">
      <c r="A33" s="11"/>
      <c r="B33" s="256" t="s">
        <v>387</v>
      </c>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8"/>
      <c r="AA33" s="103"/>
    </row>
    <row r="34" spans="1:252" s="85" customFormat="1" ht="3" customHeight="1" x14ac:dyDescent="0.2">
      <c r="A34" s="11"/>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03"/>
    </row>
    <row r="35" spans="1:252" s="85" customFormat="1" ht="15" customHeight="1" x14ac:dyDescent="0.2">
      <c r="A35" s="11"/>
      <c r="B35" s="150" t="s">
        <v>85</v>
      </c>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03"/>
    </row>
    <row r="36" spans="1:252" s="85" customFormat="1" ht="4.5" customHeight="1" x14ac:dyDescent="0.2">
      <c r="A36" s="11"/>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03"/>
    </row>
    <row r="37" spans="1:252" s="85" customFormat="1" ht="30" customHeight="1" x14ac:dyDescent="0.2">
      <c r="A37" s="11"/>
      <c r="B37" s="358" t="s">
        <v>388</v>
      </c>
      <c r="C37" s="359"/>
      <c r="D37" s="359"/>
      <c r="E37" s="359"/>
      <c r="F37" s="359"/>
      <c r="G37" s="359"/>
      <c r="H37" s="359"/>
      <c r="I37" s="359"/>
      <c r="J37" s="359"/>
      <c r="K37" s="359"/>
      <c r="L37" s="359"/>
      <c r="M37" s="359"/>
      <c r="N37" s="359"/>
      <c r="O37" s="359"/>
      <c r="P37" s="359"/>
      <c r="Q37" s="359"/>
      <c r="R37" s="359"/>
      <c r="S37" s="359"/>
      <c r="T37" s="359"/>
      <c r="U37" s="359"/>
      <c r="V37" s="359"/>
      <c r="W37" s="359"/>
      <c r="X37" s="359"/>
      <c r="Y37" s="359"/>
      <c r="Z37" s="360"/>
      <c r="AA37" s="103"/>
    </row>
    <row r="38" spans="1:252" s="85"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3"/>
    </row>
    <row r="39" spans="1:252" s="85" customFormat="1" ht="2.25" customHeight="1" thickBot="1" x14ac:dyDescent="0.25">
      <c r="A39" s="11"/>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03"/>
    </row>
    <row r="40" spans="1:252" s="85" customFormat="1" ht="21" customHeight="1" thickTop="1" thickBot="1" x14ac:dyDescent="0.3">
      <c r="A40" s="11"/>
      <c r="B40" s="190" t="s">
        <v>186</v>
      </c>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2"/>
      <c r="AA40" s="104"/>
    </row>
    <row r="41" spans="1:252" s="85" customFormat="1" ht="2.25" customHeight="1" thickTop="1" x14ac:dyDescent="0.2">
      <c r="A41" s="11"/>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03"/>
    </row>
    <row r="42" spans="1:252" s="85" customFormat="1" ht="26.25" customHeight="1" x14ac:dyDescent="0.25">
      <c r="A42" s="10"/>
      <c r="B42" s="199" t="s">
        <v>168</v>
      </c>
      <c r="C42" s="199"/>
      <c r="D42" s="199"/>
      <c r="E42" s="199"/>
      <c r="F42" s="155" t="s">
        <v>122</v>
      </c>
      <c r="G42" s="156"/>
      <c r="H42" s="156"/>
      <c r="I42" s="156"/>
      <c r="J42" s="156"/>
      <c r="K42" s="156"/>
      <c r="L42" s="156"/>
      <c r="M42" s="157"/>
      <c r="N42" s="155" t="s">
        <v>167</v>
      </c>
      <c r="O42" s="156"/>
      <c r="P42" s="156"/>
      <c r="Q42" s="156"/>
      <c r="R42" s="156"/>
      <c r="S42" s="156"/>
      <c r="T42" s="157"/>
      <c r="U42" s="155" t="s">
        <v>81</v>
      </c>
      <c r="V42" s="156"/>
      <c r="W42" s="156"/>
      <c r="X42" s="156"/>
      <c r="Y42" s="156"/>
      <c r="Z42" s="157"/>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52.5" customHeight="1" x14ac:dyDescent="0.25">
      <c r="B43" s="330" t="s">
        <v>389</v>
      </c>
      <c r="C43" s="330"/>
      <c r="D43" s="330"/>
      <c r="E43" s="330"/>
      <c r="F43" s="345" t="s">
        <v>390</v>
      </c>
      <c r="G43" s="345"/>
      <c r="H43" s="345"/>
      <c r="I43" s="345"/>
      <c r="J43" s="345"/>
      <c r="K43" s="345"/>
      <c r="L43" s="345"/>
      <c r="M43" s="345"/>
      <c r="N43" s="178" t="s">
        <v>342</v>
      </c>
      <c r="O43" s="178"/>
      <c r="P43" s="178"/>
      <c r="Q43" s="178"/>
      <c r="R43" s="178"/>
      <c r="S43" s="178"/>
      <c r="T43" s="178"/>
      <c r="U43" s="158" t="s">
        <v>403</v>
      </c>
      <c r="V43" s="159"/>
      <c r="W43" s="159"/>
      <c r="X43" s="159"/>
      <c r="Y43" s="159"/>
      <c r="Z43" s="160"/>
    </row>
    <row r="44" spans="1:252" ht="52.5" customHeight="1" x14ac:dyDescent="0.25">
      <c r="B44" s="331"/>
      <c r="C44" s="331"/>
      <c r="D44" s="331"/>
      <c r="E44" s="331"/>
      <c r="F44" s="345" t="s">
        <v>391</v>
      </c>
      <c r="G44" s="345"/>
      <c r="H44" s="345"/>
      <c r="I44" s="345"/>
      <c r="J44" s="345"/>
      <c r="K44" s="345"/>
      <c r="L44" s="345"/>
      <c r="M44" s="345"/>
      <c r="N44" s="178" t="s">
        <v>392</v>
      </c>
      <c r="O44" s="178"/>
      <c r="P44" s="178"/>
      <c r="Q44" s="178"/>
      <c r="R44" s="178"/>
      <c r="S44" s="178"/>
      <c r="T44" s="178"/>
      <c r="U44" s="171"/>
      <c r="V44" s="172"/>
      <c r="W44" s="172"/>
      <c r="X44" s="172"/>
      <c r="Y44" s="172"/>
      <c r="Z44" s="173"/>
    </row>
    <row r="45" spans="1:252" ht="52.5" customHeight="1" x14ac:dyDescent="0.25">
      <c r="B45" s="331"/>
      <c r="C45" s="331"/>
      <c r="D45" s="331"/>
      <c r="E45" s="331"/>
      <c r="F45" s="178" t="s">
        <v>393</v>
      </c>
      <c r="G45" s="178"/>
      <c r="H45" s="178"/>
      <c r="I45" s="178"/>
      <c r="J45" s="178"/>
      <c r="K45" s="178"/>
      <c r="L45" s="178"/>
      <c r="M45" s="178"/>
      <c r="N45" s="178" t="s">
        <v>394</v>
      </c>
      <c r="O45" s="178"/>
      <c r="P45" s="178"/>
      <c r="Q45" s="178"/>
      <c r="R45" s="178"/>
      <c r="S45" s="178"/>
      <c r="T45" s="178"/>
      <c r="U45" s="135"/>
      <c r="V45" s="136"/>
      <c r="W45" s="136"/>
      <c r="X45" s="136"/>
      <c r="Y45" s="136"/>
      <c r="Z45" s="137"/>
    </row>
    <row r="46" spans="1:252" ht="52.5" customHeight="1" x14ac:dyDescent="0.25">
      <c r="B46" s="331"/>
      <c r="C46" s="331"/>
      <c r="D46" s="331"/>
      <c r="E46" s="331"/>
      <c r="F46" s="178" t="s">
        <v>395</v>
      </c>
      <c r="G46" s="178"/>
      <c r="H46" s="178"/>
      <c r="I46" s="178"/>
      <c r="J46" s="178"/>
      <c r="K46" s="178"/>
      <c r="L46" s="178"/>
      <c r="M46" s="178"/>
      <c r="N46" s="178" t="s">
        <v>396</v>
      </c>
      <c r="O46" s="178"/>
      <c r="P46" s="178"/>
      <c r="Q46" s="178"/>
      <c r="R46" s="178"/>
      <c r="S46" s="178"/>
      <c r="T46" s="178"/>
      <c r="U46" s="135"/>
      <c r="V46" s="136"/>
      <c r="W46" s="136"/>
      <c r="X46" s="136"/>
      <c r="Y46" s="136"/>
      <c r="Z46" s="137"/>
    </row>
    <row r="47" spans="1:252" ht="31.5" customHeight="1" x14ac:dyDescent="0.25">
      <c r="B47" s="331"/>
      <c r="C47" s="331"/>
      <c r="D47" s="331"/>
      <c r="E47" s="331"/>
      <c r="F47" s="345" t="s">
        <v>397</v>
      </c>
      <c r="G47" s="345"/>
      <c r="H47" s="345"/>
      <c r="I47" s="345"/>
      <c r="J47" s="345"/>
      <c r="K47" s="345"/>
      <c r="L47" s="345"/>
      <c r="M47" s="345"/>
      <c r="N47" s="345" t="s">
        <v>398</v>
      </c>
      <c r="O47" s="345"/>
      <c r="P47" s="345"/>
      <c r="Q47" s="345"/>
      <c r="R47" s="345"/>
      <c r="S47" s="345"/>
      <c r="T47" s="345"/>
      <c r="U47" s="135"/>
      <c r="V47" s="136"/>
      <c r="W47" s="136"/>
      <c r="X47" s="136"/>
      <c r="Y47" s="136"/>
      <c r="Z47" s="137"/>
    </row>
    <row r="48" spans="1:252" ht="72" customHeight="1" x14ac:dyDescent="0.25">
      <c r="B48" s="331"/>
      <c r="C48" s="331"/>
      <c r="D48" s="331"/>
      <c r="E48" s="331"/>
      <c r="F48" s="178" t="s">
        <v>399</v>
      </c>
      <c r="G48" s="178"/>
      <c r="H48" s="178"/>
      <c r="I48" s="178"/>
      <c r="J48" s="178"/>
      <c r="K48" s="178"/>
      <c r="L48" s="178"/>
      <c r="M48" s="178"/>
      <c r="N48" s="178" t="s">
        <v>400</v>
      </c>
      <c r="O48" s="178"/>
      <c r="P48" s="178"/>
      <c r="Q48" s="178"/>
      <c r="R48" s="178"/>
      <c r="S48" s="178"/>
      <c r="T48" s="178"/>
      <c r="U48" s="135"/>
      <c r="V48" s="136"/>
      <c r="W48" s="136"/>
      <c r="X48" s="136"/>
      <c r="Y48" s="136"/>
      <c r="Z48" s="137"/>
    </row>
    <row r="49" spans="1:27" ht="100.5" customHeight="1" x14ac:dyDescent="0.25">
      <c r="B49" s="331"/>
      <c r="C49" s="331"/>
      <c r="D49" s="331"/>
      <c r="E49" s="331"/>
      <c r="F49" s="345" t="s">
        <v>401</v>
      </c>
      <c r="G49" s="345"/>
      <c r="H49" s="345"/>
      <c r="I49" s="345"/>
      <c r="J49" s="345"/>
      <c r="K49" s="345"/>
      <c r="L49" s="345"/>
      <c r="M49" s="345"/>
      <c r="N49" s="345" t="s">
        <v>402</v>
      </c>
      <c r="O49" s="345"/>
      <c r="P49" s="345"/>
      <c r="Q49" s="345"/>
      <c r="R49" s="345"/>
      <c r="S49" s="345"/>
      <c r="T49" s="345"/>
      <c r="U49" s="171"/>
      <c r="V49" s="172"/>
      <c r="W49" s="172"/>
      <c r="X49" s="172"/>
      <c r="Y49" s="172"/>
      <c r="Z49" s="173"/>
    </row>
    <row r="50" spans="1:27" s="85" customFormat="1" ht="15.75" customHeight="1" x14ac:dyDescent="0.2">
      <c r="A50" s="11"/>
      <c r="B50" s="193" t="s">
        <v>169</v>
      </c>
      <c r="C50" s="194"/>
      <c r="D50" s="194"/>
      <c r="E50" s="194"/>
      <c r="F50" s="194"/>
      <c r="G50" s="194"/>
      <c r="H50" s="194"/>
      <c r="I50" s="194"/>
      <c r="J50" s="194"/>
      <c r="K50" s="194"/>
      <c r="L50" s="194"/>
      <c r="M50" s="194"/>
      <c r="N50" s="194"/>
      <c r="O50" s="194"/>
      <c r="P50" s="194"/>
      <c r="Q50" s="194"/>
      <c r="R50" s="194"/>
      <c r="S50" s="194"/>
      <c r="T50" s="195"/>
      <c r="U50" s="487">
        <v>44810</v>
      </c>
      <c r="V50" s="197"/>
      <c r="W50" s="197"/>
      <c r="X50" s="197"/>
      <c r="Y50" s="197"/>
      <c r="Z50" s="198"/>
      <c r="AA50" s="103"/>
    </row>
    <row r="51" spans="1:27" s="85" customFormat="1" ht="3" customHeight="1" thickBot="1" x14ac:dyDescent="0.25">
      <c r="A51" s="11"/>
      <c r="B51" s="106"/>
      <c r="C51" s="106"/>
      <c r="D51" s="106"/>
      <c r="E51" s="106"/>
      <c r="F51" s="138"/>
      <c r="G51" s="138"/>
      <c r="H51" s="138"/>
      <c r="I51" s="138"/>
      <c r="J51" s="138"/>
      <c r="K51" s="138"/>
      <c r="L51" s="138"/>
      <c r="M51" s="138"/>
      <c r="N51" s="138"/>
      <c r="O51" s="138"/>
      <c r="P51" s="138"/>
      <c r="Q51" s="138"/>
      <c r="R51" s="138"/>
      <c r="S51" s="138"/>
      <c r="T51" s="138"/>
      <c r="U51" s="138"/>
      <c r="V51" s="138"/>
      <c r="W51" s="138"/>
      <c r="X51" s="138"/>
      <c r="Y51" s="138"/>
      <c r="Z51" s="138"/>
      <c r="AA51" s="103"/>
    </row>
    <row r="52" spans="1:27" s="85" customFormat="1" ht="21" customHeight="1" thickTop="1" thickBot="1" x14ac:dyDescent="0.3">
      <c r="A52" s="11"/>
      <c r="B52" s="168" t="s">
        <v>133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70"/>
      <c r="AA52" s="104"/>
    </row>
    <row r="53" spans="1:27" s="85" customFormat="1" ht="2.25" customHeight="1" thickTop="1" x14ac:dyDescent="0.2">
      <c r="A53" s="11"/>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03"/>
    </row>
    <row r="54" spans="1:27" ht="19.5" customHeight="1" x14ac:dyDescent="0.25">
      <c r="B54" s="139" t="s">
        <v>22</v>
      </c>
      <c r="C54" s="180" t="s">
        <v>123</v>
      </c>
      <c r="D54" s="181"/>
      <c r="E54" s="181"/>
      <c r="F54" s="181"/>
      <c r="G54" s="181"/>
      <c r="H54" s="181"/>
      <c r="I54" s="181"/>
      <c r="J54" s="181"/>
      <c r="K54" s="181"/>
      <c r="L54" s="181"/>
      <c r="M54" s="181"/>
      <c r="N54" s="181"/>
      <c r="O54" s="181"/>
      <c r="P54" s="181"/>
      <c r="Q54" s="181"/>
      <c r="R54" s="182"/>
      <c r="S54" s="181" t="s">
        <v>165</v>
      </c>
      <c r="T54" s="181"/>
      <c r="U54" s="181"/>
      <c r="V54" s="181"/>
      <c r="W54" s="181"/>
      <c r="X54" s="181"/>
      <c r="Y54" s="181"/>
      <c r="Z54" s="181"/>
    </row>
    <row r="55" spans="1:27" ht="21" customHeight="1" x14ac:dyDescent="0.25">
      <c r="B55" s="42"/>
      <c r="C55" s="183"/>
      <c r="D55" s="183"/>
      <c r="E55" s="183"/>
      <c r="F55" s="183"/>
      <c r="G55" s="183"/>
      <c r="H55" s="183"/>
      <c r="I55" s="183"/>
      <c r="J55" s="183"/>
      <c r="K55" s="183"/>
      <c r="L55" s="183"/>
      <c r="M55" s="183"/>
      <c r="N55" s="183"/>
      <c r="O55" s="183"/>
      <c r="P55" s="183"/>
      <c r="Q55" s="183"/>
      <c r="R55" s="183"/>
      <c r="S55" s="148"/>
      <c r="T55" s="148"/>
      <c r="U55" s="148"/>
      <c r="V55" s="148"/>
      <c r="W55" s="148"/>
      <c r="X55" s="148"/>
      <c r="Y55" s="148"/>
      <c r="Z55" s="149"/>
    </row>
    <row r="56" spans="1:27" ht="21" customHeight="1" x14ac:dyDescent="0.25">
      <c r="B56" s="42"/>
      <c r="C56" s="164"/>
      <c r="D56" s="165"/>
      <c r="E56" s="165"/>
      <c r="F56" s="165"/>
      <c r="G56" s="165"/>
      <c r="H56" s="165"/>
      <c r="I56" s="165"/>
      <c r="J56" s="165"/>
      <c r="K56" s="165"/>
      <c r="L56" s="165"/>
      <c r="M56" s="165"/>
      <c r="N56" s="165"/>
      <c r="O56" s="165"/>
      <c r="P56" s="165"/>
      <c r="Q56" s="165"/>
      <c r="R56" s="166"/>
      <c r="S56" s="148"/>
      <c r="T56" s="148"/>
      <c r="U56" s="148"/>
      <c r="V56" s="148"/>
      <c r="W56" s="148"/>
      <c r="X56" s="148"/>
      <c r="Y56" s="148"/>
      <c r="Z56" s="149"/>
    </row>
    <row r="57" spans="1:27" ht="21" customHeight="1" x14ac:dyDescent="0.25">
      <c r="B57" s="42"/>
      <c r="C57" s="164"/>
      <c r="D57" s="165"/>
      <c r="E57" s="165"/>
      <c r="F57" s="165"/>
      <c r="G57" s="165"/>
      <c r="H57" s="165"/>
      <c r="I57" s="165"/>
      <c r="J57" s="165"/>
      <c r="K57" s="165"/>
      <c r="L57" s="165"/>
      <c r="M57" s="165"/>
      <c r="N57" s="165"/>
      <c r="O57" s="165"/>
      <c r="P57" s="165"/>
      <c r="Q57" s="165"/>
      <c r="R57" s="166"/>
      <c r="S57" s="148"/>
      <c r="T57" s="148"/>
      <c r="U57" s="148"/>
      <c r="V57" s="148"/>
      <c r="W57" s="148"/>
      <c r="X57" s="148"/>
      <c r="Y57" s="148"/>
      <c r="Z57" s="149"/>
    </row>
    <row r="58" spans="1:27" ht="21" customHeight="1" x14ac:dyDescent="0.25">
      <c r="B58" s="42"/>
      <c r="C58" s="164"/>
      <c r="D58" s="165"/>
      <c r="E58" s="165"/>
      <c r="F58" s="165"/>
      <c r="G58" s="165"/>
      <c r="H58" s="165"/>
      <c r="I58" s="165"/>
      <c r="J58" s="165"/>
      <c r="K58" s="165"/>
      <c r="L58" s="165"/>
      <c r="M58" s="165"/>
      <c r="N58" s="165"/>
      <c r="O58" s="165"/>
      <c r="P58" s="165"/>
      <c r="Q58" s="165"/>
      <c r="R58" s="166"/>
      <c r="S58" s="148"/>
      <c r="T58" s="148"/>
      <c r="U58" s="148"/>
      <c r="V58" s="148"/>
      <c r="W58" s="148"/>
      <c r="X58" s="148"/>
      <c r="Y58" s="148"/>
      <c r="Z58" s="149"/>
    </row>
    <row r="59" spans="1:27" ht="21" customHeight="1" x14ac:dyDescent="0.25">
      <c r="B59" s="42"/>
      <c r="C59" s="164"/>
      <c r="D59" s="165"/>
      <c r="E59" s="165"/>
      <c r="F59" s="165"/>
      <c r="G59" s="165"/>
      <c r="H59" s="165"/>
      <c r="I59" s="165"/>
      <c r="J59" s="165"/>
      <c r="K59" s="165"/>
      <c r="L59" s="165"/>
      <c r="M59" s="165"/>
      <c r="N59" s="165"/>
      <c r="O59" s="165"/>
      <c r="P59" s="165"/>
      <c r="Q59" s="165"/>
      <c r="R59" s="166"/>
      <c r="S59" s="148"/>
      <c r="T59" s="148"/>
      <c r="U59" s="148"/>
      <c r="V59" s="148"/>
      <c r="W59" s="148"/>
      <c r="X59" s="148"/>
      <c r="Y59" s="148"/>
      <c r="Z59" s="149"/>
    </row>
    <row r="60" spans="1:27" s="85" customFormat="1" ht="4.5" customHeight="1" x14ac:dyDescent="0.2">
      <c r="A60" s="11"/>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03"/>
    </row>
    <row r="61" spans="1:27" s="85" customFormat="1" ht="21" customHeight="1" x14ac:dyDescent="0.25">
      <c r="A61" s="11"/>
      <c r="B61" s="204" t="s">
        <v>187</v>
      </c>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6"/>
      <c r="AA61" s="104"/>
    </row>
    <row r="62" spans="1:27" s="85" customFormat="1" ht="3.75" customHeight="1" x14ac:dyDescent="0.25">
      <c r="A62" s="11"/>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4"/>
    </row>
    <row r="63" spans="1:27" s="85" customFormat="1" ht="21" customHeight="1" x14ac:dyDescent="0.2">
      <c r="A63" s="11"/>
      <c r="B63" s="167" t="s">
        <v>172</v>
      </c>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03"/>
    </row>
    <row r="64" spans="1:27" s="85" customFormat="1" ht="4.5" customHeight="1" x14ac:dyDescent="0.2">
      <c r="A64" s="11"/>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3"/>
    </row>
    <row r="65" spans="2:30" ht="21.75" customHeight="1" x14ac:dyDescent="0.25">
      <c r="B65" s="207" t="s">
        <v>170</v>
      </c>
      <c r="C65" s="207"/>
      <c r="D65" s="208"/>
      <c r="E65" s="161" t="s">
        <v>180</v>
      </c>
      <c r="F65" s="162"/>
      <c r="G65" s="162"/>
      <c r="H65" s="162"/>
      <c r="I65" s="162"/>
      <c r="J65" s="162"/>
      <c r="K65" s="162"/>
      <c r="L65" s="162"/>
      <c r="M65" s="162"/>
      <c r="N65" s="162"/>
      <c r="O65" s="162"/>
      <c r="P65" s="162"/>
      <c r="Q65" s="162"/>
      <c r="R65" s="162"/>
      <c r="S65" s="163"/>
      <c r="T65" s="200" t="s">
        <v>137</v>
      </c>
      <c r="U65" s="201"/>
      <c r="V65" s="201"/>
      <c r="W65" s="201"/>
      <c r="X65" s="201"/>
      <c r="Y65" s="201"/>
      <c r="Z65" s="201"/>
    </row>
    <row r="66" spans="2:30" ht="20.25" customHeight="1" x14ac:dyDescent="0.25">
      <c r="B66" s="209" t="s">
        <v>147</v>
      </c>
      <c r="C66" s="209"/>
      <c r="D66" s="210"/>
      <c r="E66" s="219" t="s">
        <v>200</v>
      </c>
      <c r="F66" s="220"/>
      <c r="G66" s="220"/>
      <c r="H66" s="220"/>
      <c r="I66" s="220"/>
      <c r="J66" s="220"/>
      <c r="K66" s="220"/>
      <c r="L66" s="220"/>
      <c r="M66" s="220"/>
      <c r="N66" s="220"/>
      <c r="O66" s="220"/>
      <c r="P66" s="220"/>
      <c r="Q66" s="220"/>
      <c r="R66" s="220"/>
      <c r="S66" s="221"/>
      <c r="T66" s="202">
        <f>K87</f>
        <v>0</v>
      </c>
      <c r="U66" s="203"/>
      <c r="V66" s="203"/>
      <c r="W66" s="203"/>
      <c r="X66" s="203"/>
      <c r="Y66" s="203"/>
      <c r="Z66" s="203"/>
    </row>
    <row r="67" spans="2:30" ht="20.25" customHeight="1" x14ac:dyDescent="0.25">
      <c r="B67" s="209" t="s">
        <v>148</v>
      </c>
      <c r="C67" s="209"/>
      <c r="D67" s="210"/>
      <c r="E67" s="219" t="s">
        <v>201</v>
      </c>
      <c r="F67" s="220"/>
      <c r="G67" s="220"/>
      <c r="H67" s="220"/>
      <c r="I67" s="220"/>
      <c r="J67" s="220"/>
      <c r="K67" s="220"/>
      <c r="L67" s="220"/>
      <c r="M67" s="220"/>
      <c r="N67" s="220"/>
      <c r="O67" s="220"/>
      <c r="P67" s="220"/>
      <c r="Q67" s="220"/>
      <c r="R67" s="220"/>
      <c r="S67" s="221"/>
      <c r="T67" s="202">
        <f>L87</f>
        <v>2</v>
      </c>
      <c r="U67" s="203"/>
      <c r="V67" s="203"/>
      <c r="W67" s="203"/>
      <c r="X67" s="203"/>
      <c r="Y67" s="203"/>
      <c r="Z67" s="203"/>
      <c r="AD67" s="109"/>
    </row>
    <row r="68" spans="2:30" ht="20.25" customHeight="1" x14ac:dyDescent="0.25">
      <c r="B68" s="209" t="s">
        <v>149</v>
      </c>
      <c r="C68" s="209"/>
      <c r="D68" s="210"/>
      <c r="E68" s="219" t="s">
        <v>202</v>
      </c>
      <c r="F68" s="220"/>
      <c r="G68" s="220"/>
      <c r="H68" s="220"/>
      <c r="I68" s="220"/>
      <c r="J68" s="220"/>
      <c r="K68" s="220"/>
      <c r="L68" s="220"/>
      <c r="M68" s="220"/>
      <c r="N68" s="220"/>
      <c r="O68" s="220"/>
      <c r="P68" s="220"/>
      <c r="Q68" s="220"/>
      <c r="R68" s="220"/>
      <c r="S68" s="221"/>
      <c r="T68" s="202">
        <f>M87</f>
        <v>5</v>
      </c>
      <c r="U68" s="203"/>
      <c r="V68" s="203"/>
      <c r="W68" s="203"/>
      <c r="X68" s="203"/>
      <c r="Y68" s="203"/>
      <c r="Z68" s="203"/>
      <c r="AD68" s="109"/>
    </row>
    <row r="69" spans="2:30" ht="20.25" customHeight="1" x14ac:dyDescent="0.25">
      <c r="B69" s="209" t="s">
        <v>150</v>
      </c>
      <c r="C69" s="209"/>
      <c r="D69" s="210"/>
      <c r="E69" s="219" t="s">
        <v>203</v>
      </c>
      <c r="F69" s="220"/>
      <c r="G69" s="220"/>
      <c r="H69" s="220"/>
      <c r="I69" s="220"/>
      <c r="J69" s="220"/>
      <c r="K69" s="220"/>
      <c r="L69" s="220"/>
      <c r="M69" s="220"/>
      <c r="N69" s="220"/>
      <c r="O69" s="220"/>
      <c r="P69" s="220"/>
      <c r="Q69" s="220"/>
      <c r="R69" s="220"/>
      <c r="S69" s="221"/>
      <c r="T69" s="202">
        <f>N87</f>
        <v>13</v>
      </c>
      <c r="U69" s="203"/>
      <c r="V69" s="203"/>
      <c r="W69" s="203"/>
      <c r="X69" s="203"/>
      <c r="Y69" s="203"/>
      <c r="Z69" s="203"/>
      <c r="AD69" s="109"/>
    </row>
    <row r="70" spans="2:30" ht="20.25" customHeight="1" x14ac:dyDescent="0.25">
      <c r="B70" s="209" t="s">
        <v>171</v>
      </c>
      <c r="C70" s="209"/>
      <c r="D70" s="210"/>
      <c r="E70" s="219" t="s">
        <v>204</v>
      </c>
      <c r="F70" s="220"/>
      <c r="G70" s="220"/>
      <c r="H70" s="220"/>
      <c r="I70" s="220"/>
      <c r="J70" s="220"/>
      <c r="K70" s="220"/>
      <c r="L70" s="220"/>
      <c r="M70" s="220"/>
      <c r="N70" s="220"/>
      <c r="O70" s="220"/>
      <c r="P70" s="220"/>
      <c r="Q70" s="220"/>
      <c r="R70" s="220"/>
      <c r="S70" s="221"/>
      <c r="T70" s="202">
        <f>O87</f>
        <v>2</v>
      </c>
      <c r="U70" s="203"/>
      <c r="V70" s="203"/>
      <c r="W70" s="203"/>
      <c r="X70" s="203"/>
      <c r="Y70" s="203"/>
      <c r="Z70" s="203"/>
      <c r="AD70" s="109"/>
    </row>
    <row r="71" spans="2:30" ht="20.25" customHeight="1" x14ac:dyDescent="0.25">
      <c r="B71" s="209" t="s">
        <v>151</v>
      </c>
      <c r="C71" s="209"/>
      <c r="D71" s="210"/>
      <c r="E71" s="219" t="s">
        <v>205</v>
      </c>
      <c r="F71" s="220"/>
      <c r="G71" s="220"/>
      <c r="H71" s="220"/>
      <c r="I71" s="220"/>
      <c r="J71" s="220"/>
      <c r="K71" s="220"/>
      <c r="L71" s="220"/>
      <c r="M71" s="220"/>
      <c r="N71" s="220"/>
      <c r="O71" s="220"/>
      <c r="P71" s="220"/>
      <c r="Q71" s="220"/>
      <c r="R71" s="220"/>
      <c r="S71" s="221"/>
      <c r="T71" s="202">
        <f>P87</f>
        <v>8</v>
      </c>
      <c r="U71" s="203"/>
      <c r="V71" s="203"/>
      <c r="W71" s="203"/>
      <c r="X71" s="203"/>
      <c r="Y71" s="203"/>
      <c r="Z71" s="203"/>
      <c r="AD71" s="109"/>
    </row>
    <row r="72" spans="2:30" ht="4.5" customHeight="1" x14ac:dyDescent="0.25">
      <c r="B72" s="327"/>
      <c r="C72" s="327"/>
      <c r="D72" s="327"/>
      <c r="E72" s="327"/>
      <c r="F72" s="327"/>
      <c r="G72" s="327"/>
      <c r="H72" s="327"/>
      <c r="I72" s="327"/>
      <c r="J72" s="327"/>
      <c r="K72" s="327"/>
      <c r="L72" s="327"/>
      <c r="M72" s="327"/>
      <c r="N72" s="327"/>
      <c r="O72" s="327"/>
      <c r="P72" s="327"/>
      <c r="Q72" s="327"/>
      <c r="R72" s="327"/>
      <c r="S72" s="327"/>
      <c r="T72" s="327"/>
      <c r="U72" s="327"/>
      <c r="V72" s="327"/>
      <c r="W72" s="327"/>
      <c r="X72" s="327"/>
      <c r="Y72" s="327"/>
      <c r="Z72" s="327"/>
      <c r="AD72" s="109"/>
    </row>
    <row r="73" spans="2:30" ht="25.5" customHeight="1" x14ac:dyDescent="0.25">
      <c r="B73" s="310" t="s">
        <v>138</v>
      </c>
      <c r="C73" s="296"/>
      <c r="D73" s="296"/>
      <c r="E73" s="297"/>
      <c r="F73" s="294" t="s">
        <v>139</v>
      </c>
      <c r="G73" s="295"/>
      <c r="H73" s="296" t="s">
        <v>181</v>
      </c>
      <c r="I73" s="296"/>
      <c r="J73" s="296"/>
      <c r="K73" s="296"/>
      <c r="L73" s="296"/>
      <c r="M73" s="296"/>
      <c r="N73" s="296"/>
      <c r="O73" s="296"/>
      <c r="P73" s="296"/>
      <c r="Q73" s="296"/>
      <c r="R73" s="296"/>
      <c r="S73" s="296"/>
      <c r="T73" s="296"/>
      <c r="U73" s="296"/>
      <c r="V73" s="296"/>
      <c r="W73" s="297"/>
      <c r="X73" s="310" t="s">
        <v>140</v>
      </c>
      <c r="Y73" s="296"/>
      <c r="Z73" s="297"/>
      <c r="AD73" s="109"/>
    </row>
    <row r="74" spans="2:30" s="28" customFormat="1" ht="344.25" customHeight="1" x14ac:dyDescent="0.25">
      <c r="B74" s="291" t="s">
        <v>142</v>
      </c>
      <c r="C74" s="291"/>
      <c r="D74" s="291"/>
      <c r="E74" s="291"/>
      <c r="F74" s="292" t="s">
        <v>76</v>
      </c>
      <c r="G74" s="293"/>
      <c r="H74" s="298" t="s">
        <v>404</v>
      </c>
      <c r="I74" s="299"/>
      <c r="J74" s="299"/>
      <c r="K74" s="299"/>
      <c r="L74" s="299"/>
      <c r="M74" s="299"/>
      <c r="N74" s="299"/>
      <c r="O74" s="299"/>
      <c r="P74" s="299"/>
      <c r="Q74" s="299"/>
      <c r="R74" s="299"/>
      <c r="S74" s="299"/>
      <c r="T74" s="299"/>
      <c r="U74" s="299"/>
      <c r="V74" s="299"/>
      <c r="W74" s="300"/>
      <c r="X74" s="290" t="s">
        <v>190</v>
      </c>
      <c r="Y74" s="291"/>
      <c r="Z74" s="291"/>
      <c r="AD74" s="110"/>
    </row>
    <row r="75" spans="2:30" s="28" customFormat="1" ht="21" customHeight="1" x14ac:dyDescent="0.25">
      <c r="B75" s="328"/>
      <c r="C75" s="328"/>
      <c r="D75" s="328"/>
      <c r="E75" s="328"/>
      <c r="F75" s="308" t="s">
        <v>75</v>
      </c>
      <c r="G75" s="309"/>
      <c r="H75" s="323" t="s">
        <v>191</v>
      </c>
      <c r="I75" s="324"/>
      <c r="J75" s="324"/>
      <c r="K75" s="324"/>
      <c r="L75" s="324"/>
      <c r="M75" s="324"/>
      <c r="N75" s="324"/>
      <c r="O75" s="324"/>
      <c r="P75" s="324"/>
      <c r="Q75" s="324"/>
      <c r="R75" s="324"/>
      <c r="S75" s="324"/>
      <c r="T75" s="324"/>
      <c r="U75" s="324"/>
      <c r="V75" s="324"/>
      <c r="W75" s="326"/>
      <c r="X75" s="315" t="s">
        <v>194</v>
      </c>
      <c r="Y75" s="316"/>
      <c r="Z75" s="317"/>
      <c r="AD75" s="110"/>
    </row>
    <row r="76" spans="2:30" ht="21" customHeight="1" x14ac:dyDescent="0.25">
      <c r="B76" s="328"/>
      <c r="C76" s="328"/>
      <c r="D76" s="328"/>
      <c r="E76" s="328"/>
      <c r="F76" s="308" t="s">
        <v>74</v>
      </c>
      <c r="G76" s="309"/>
      <c r="H76" s="323" t="s">
        <v>192</v>
      </c>
      <c r="I76" s="324"/>
      <c r="J76" s="324"/>
      <c r="K76" s="324"/>
      <c r="L76" s="324"/>
      <c r="M76" s="324"/>
      <c r="N76" s="324"/>
      <c r="O76" s="324"/>
      <c r="P76" s="324"/>
      <c r="Q76" s="324"/>
      <c r="R76" s="324"/>
      <c r="S76" s="324"/>
      <c r="T76" s="324"/>
      <c r="U76" s="324"/>
      <c r="V76" s="324"/>
      <c r="W76" s="326"/>
      <c r="X76" s="308" t="s">
        <v>195</v>
      </c>
      <c r="Y76" s="302"/>
      <c r="Z76" s="309"/>
      <c r="AD76" s="109"/>
    </row>
    <row r="77" spans="2:30" ht="21" customHeight="1" x14ac:dyDescent="0.25">
      <c r="B77" s="329"/>
      <c r="C77" s="329"/>
      <c r="D77" s="329"/>
      <c r="E77" s="329"/>
      <c r="F77" s="308" t="s">
        <v>73</v>
      </c>
      <c r="G77" s="309"/>
      <c r="H77" s="323" t="s">
        <v>193</v>
      </c>
      <c r="I77" s="324"/>
      <c r="J77" s="324"/>
      <c r="K77" s="324"/>
      <c r="L77" s="324"/>
      <c r="M77" s="324"/>
      <c r="N77" s="324"/>
      <c r="O77" s="324"/>
      <c r="P77" s="324"/>
      <c r="Q77" s="324"/>
      <c r="R77" s="324"/>
      <c r="S77" s="324"/>
      <c r="T77" s="324"/>
      <c r="U77" s="324"/>
      <c r="V77" s="324"/>
      <c r="W77" s="326"/>
      <c r="X77" s="308" t="s">
        <v>196</v>
      </c>
      <c r="Y77" s="302"/>
      <c r="Z77" s="309"/>
      <c r="AD77" s="109"/>
    </row>
    <row r="78" spans="2:30" ht="30" customHeight="1" x14ac:dyDescent="0.25">
      <c r="B78" s="308" t="s">
        <v>143</v>
      </c>
      <c r="C78" s="302"/>
      <c r="D78" s="302"/>
      <c r="E78" s="309"/>
      <c r="F78" s="308" t="s">
        <v>141</v>
      </c>
      <c r="G78" s="309"/>
      <c r="H78" s="323" t="s">
        <v>197</v>
      </c>
      <c r="I78" s="324"/>
      <c r="J78" s="324"/>
      <c r="K78" s="324"/>
      <c r="L78" s="324"/>
      <c r="M78" s="324"/>
      <c r="N78" s="324"/>
      <c r="O78" s="324"/>
      <c r="P78" s="324"/>
      <c r="Q78" s="324"/>
      <c r="R78" s="324"/>
      <c r="S78" s="324"/>
      <c r="T78" s="324"/>
      <c r="U78" s="324"/>
      <c r="V78" s="324"/>
      <c r="W78" s="41"/>
      <c r="X78" s="308" t="s">
        <v>198</v>
      </c>
      <c r="Y78" s="302"/>
      <c r="Z78" s="309"/>
      <c r="AD78" s="109"/>
    </row>
    <row r="79" spans="2:30" s="29" customFormat="1" ht="3.75" customHeight="1" x14ac:dyDescent="0.25">
      <c r="B79" s="314"/>
      <c r="C79" s="314"/>
      <c r="D79" s="314"/>
      <c r="E79" s="314"/>
      <c r="F79" s="314"/>
      <c r="G79" s="314"/>
      <c r="H79" s="314"/>
      <c r="I79" s="314"/>
      <c r="J79" s="314"/>
      <c r="K79" s="314"/>
      <c r="L79" s="314"/>
      <c r="M79" s="314"/>
      <c r="N79" s="314"/>
      <c r="O79" s="314"/>
      <c r="P79" s="314"/>
      <c r="Q79" s="314"/>
      <c r="R79" s="314"/>
      <c r="S79" s="314"/>
      <c r="T79" s="314"/>
      <c r="U79" s="314"/>
      <c r="V79" s="314"/>
      <c r="W79" s="314"/>
      <c r="X79" s="314"/>
      <c r="Y79" s="314"/>
      <c r="Z79" s="314"/>
      <c r="AD79" s="111"/>
    </row>
    <row r="80" spans="2:30" ht="21" customHeight="1" x14ac:dyDescent="0.25">
      <c r="B80" s="167" t="s">
        <v>173</v>
      </c>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D80" s="109"/>
    </row>
    <row r="81" spans="1:30" ht="3.75" customHeight="1" x14ac:dyDescent="0.25">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D81" s="109"/>
    </row>
    <row r="82" spans="1:30" ht="18" customHeight="1" x14ac:dyDescent="0.25">
      <c r="B82" s="225" t="s">
        <v>144</v>
      </c>
      <c r="C82" s="226"/>
      <c r="D82" s="226"/>
      <c r="E82" s="226"/>
      <c r="F82" s="226"/>
      <c r="G82" s="226"/>
      <c r="H82" s="227"/>
      <c r="I82" s="318" t="s">
        <v>145</v>
      </c>
      <c r="J82" s="319"/>
      <c r="K82" s="322" t="s">
        <v>146</v>
      </c>
      <c r="L82" s="226"/>
      <c r="M82" s="226"/>
      <c r="N82" s="226"/>
      <c r="O82" s="226"/>
      <c r="P82" s="319"/>
      <c r="Q82" s="311" t="s">
        <v>199</v>
      </c>
      <c r="R82" s="312"/>
      <c r="S82" s="312"/>
      <c r="T82" s="312"/>
      <c r="U82" s="312"/>
      <c r="V82" s="312"/>
      <c r="W82" s="312"/>
      <c r="X82" s="312"/>
      <c r="Y82" s="312"/>
      <c r="Z82" s="313"/>
      <c r="AD82" s="109"/>
    </row>
    <row r="83" spans="1:30" ht="18" customHeight="1" x14ac:dyDescent="0.25">
      <c r="B83" s="228"/>
      <c r="C83" s="229"/>
      <c r="D83" s="229"/>
      <c r="E83" s="229"/>
      <c r="F83" s="229"/>
      <c r="G83" s="229"/>
      <c r="H83" s="230"/>
      <c r="I83" s="320"/>
      <c r="J83" s="321"/>
      <c r="K83" s="112" t="s">
        <v>147</v>
      </c>
      <c r="L83" s="113" t="s">
        <v>148</v>
      </c>
      <c r="M83" s="114" t="s">
        <v>149</v>
      </c>
      <c r="N83" s="114" t="s">
        <v>150</v>
      </c>
      <c r="O83" s="114" t="s">
        <v>171</v>
      </c>
      <c r="P83" s="115" t="s">
        <v>151</v>
      </c>
      <c r="Q83" s="231" t="s">
        <v>174</v>
      </c>
      <c r="R83" s="232"/>
      <c r="S83" s="232"/>
      <c r="T83" s="232"/>
      <c r="U83" s="232"/>
      <c r="V83" s="232"/>
      <c r="W83" s="233"/>
      <c r="X83" s="116" t="s">
        <v>175</v>
      </c>
      <c r="Y83" s="116" t="s">
        <v>149</v>
      </c>
      <c r="Z83" s="116" t="s">
        <v>147</v>
      </c>
      <c r="AD83" s="109"/>
    </row>
    <row r="84" spans="1:30" ht="21" customHeight="1" x14ac:dyDescent="0.25">
      <c r="B84" s="243" t="s">
        <v>405</v>
      </c>
      <c r="C84" s="244"/>
      <c r="D84" s="244"/>
      <c r="E84" s="244"/>
      <c r="F84" s="244"/>
      <c r="G84" s="244"/>
      <c r="H84" s="245"/>
      <c r="I84" s="306">
        <v>20</v>
      </c>
      <c r="J84" s="307"/>
      <c r="K84" s="146"/>
      <c r="L84" s="146"/>
      <c r="M84" s="146"/>
      <c r="N84" s="146">
        <v>3</v>
      </c>
      <c r="O84" s="146"/>
      <c r="P84" s="146">
        <v>3</v>
      </c>
      <c r="Q84" s="243" t="s">
        <v>107</v>
      </c>
      <c r="R84" s="244"/>
      <c r="S84" s="244"/>
      <c r="T84" s="244"/>
      <c r="U84" s="244"/>
      <c r="V84" s="244"/>
      <c r="W84" s="245"/>
      <c r="X84" s="35" t="s">
        <v>318</v>
      </c>
      <c r="Y84" s="35" t="s">
        <v>318</v>
      </c>
      <c r="Z84" s="35" t="s">
        <v>318</v>
      </c>
      <c r="AD84" s="109"/>
    </row>
    <row r="85" spans="1:30" ht="21" customHeight="1" x14ac:dyDescent="0.25">
      <c r="B85" s="243" t="s">
        <v>406</v>
      </c>
      <c r="C85" s="244"/>
      <c r="D85" s="244"/>
      <c r="E85" s="244"/>
      <c r="F85" s="244"/>
      <c r="G85" s="244"/>
      <c r="H85" s="245"/>
      <c r="I85" s="306">
        <v>40</v>
      </c>
      <c r="J85" s="307"/>
      <c r="K85" s="145"/>
      <c r="L85" s="146">
        <v>2</v>
      </c>
      <c r="M85" s="146"/>
      <c r="N85" s="146">
        <v>5</v>
      </c>
      <c r="O85" s="146"/>
      <c r="P85" s="146">
        <v>5</v>
      </c>
      <c r="Q85" s="243" t="s">
        <v>108</v>
      </c>
      <c r="R85" s="244"/>
      <c r="S85" s="244"/>
      <c r="T85" s="244"/>
      <c r="U85" s="244"/>
      <c r="V85" s="244"/>
      <c r="W85" s="245"/>
      <c r="X85" s="35" t="s">
        <v>318</v>
      </c>
      <c r="Y85" s="35" t="s">
        <v>318</v>
      </c>
      <c r="Z85" s="35" t="s">
        <v>318</v>
      </c>
      <c r="AD85" s="109"/>
    </row>
    <row r="86" spans="1:30" ht="21" customHeight="1" x14ac:dyDescent="0.25">
      <c r="B86" s="243" t="s">
        <v>360</v>
      </c>
      <c r="C86" s="244"/>
      <c r="D86" s="244"/>
      <c r="E86" s="244"/>
      <c r="F86" s="244"/>
      <c r="G86" s="244"/>
      <c r="H86" s="245"/>
      <c r="I86" s="306">
        <v>40</v>
      </c>
      <c r="J86" s="307"/>
      <c r="K86" s="145"/>
      <c r="M86" s="146">
        <v>5</v>
      </c>
      <c r="N86" s="146">
        <v>5</v>
      </c>
      <c r="O86" s="146">
        <v>2</v>
      </c>
      <c r="P86" s="146"/>
      <c r="Q86" s="243" t="s">
        <v>107</v>
      </c>
      <c r="R86" s="244"/>
      <c r="S86" s="244"/>
      <c r="T86" s="244"/>
      <c r="U86" s="244"/>
      <c r="V86" s="244"/>
      <c r="W86" s="245"/>
      <c r="X86" s="35" t="s">
        <v>318</v>
      </c>
      <c r="Y86" s="35" t="s">
        <v>318</v>
      </c>
      <c r="Z86" s="35"/>
      <c r="AD86" s="109"/>
    </row>
    <row r="87" spans="1:30" ht="21" customHeight="1" x14ac:dyDescent="0.25">
      <c r="B87" s="301" t="s">
        <v>166</v>
      </c>
      <c r="C87" s="302"/>
      <c r="D87" s="302"/>
      <c r="E87" s="302"/>
      <c r="F87" s="302"/>
      <c r="G87" s="302"/>
      <c r="H87" s="303"/>
      <c r="I87" s="304">
        <f>SUM(I84:J86)</f>
        <v>100</v>
      </c>
      <c r="J87" s="305"/>
      <c r="K87" s="34">
        <f t="shared" ref="K87:P87" si="0">SUM(K84:K86)</f>
        <v>0</v>
      </c>
      <c r="L87" s="34">
        <f t="shared" si="0"/>
        <v>2</v>
      </c>
      <c r="M87" s="34">
        <f t="shared" si="0"/>
        <v>5</v>
      </c>
      <c r="N87" s="34">
        <f t="shared" si="0"/>
        <v>13</v>
      </c>
      <c r="O87" s="34">
        <f t="shared" si="0"/>
        <v>2</v>
      </c>
      <c r="P87" s="34">
        <f t="shared" si="0"/>
        <v>8</v>
      </c>
      <c r="Q87" s="37"/>
      <c r="R87" s="38"/>
      <c r="S87" s="38"/>
      <c r="T87" s="38"/>
      <c r="U87" s="38"/>
      <c r="V87" s="38"/>
      <c r="W87" s="39"/>
      <c r="X87" s="53"/>
      <c r="Y87" s="53"/>
      <c r="Z87" s="53"/>
      <c r="AD87" s="109"/>
    </row>
    <row r="88" spans="1:30" ht="5.25" customHeight="1" x14ac:dyDescent="0.25">
      <c r="A88" s="29"/>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29"/>
      <c r="AD88" s="109"/>
    </row>
    <row r="89" spans="1:30" ht="21" customHeight="1" x14ac:dyDescent="0.25">
      <c r="B89" s="205" t="s">
        <v>188</v>
      </c>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D89" s="109"/>
    </row>
    <row r="90" spans="1:30" s="28" customFormat="1" ht="5.25" customHeight="1" x14ac:dyDescent="0.25">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D90" s="110"/>
    </row>
    <row r="91" spans="1:30" s="28" customFormat="1" ht="24.75" customHeight="1" x14ac:dyDescent="0.25">
      <c r="A91" s="117"/>
      <c r="C91" s="325" t="s">
        <v>152</v>
      </c>
      <c r="D91" s="325"/>
      <c r="E91" s="325"/>
      <c r="F91" s="325"/>
      <c r="G91" s="238" t="str">
        <f>M13</f>
        <v>3I61</v>
      </c>
      <c r="H91" s="239"/>
      <c r="I91" s="239"/>
      <c r="J91" s="239"/>
      <c r="K91" s="240" t="s">
        <v>177</v>
      </c>
      <c r="L91" s="241"/>
      <c r="M91" s="241"/>
      <c r="N91" s="242"/>
      <c r="O91" s="271"/>
      <c r="P91" s="272"/>
      <c r="Q91" s="281"/>
      <c r="R91" s="286" t="s">
        <v>176</v>
      </c>
      <c r="S91" s="241"/>
      <c r="T91" s="241"/>
      <c r="U91" s="287"/>
      <c r="V91" s="271"/>
      <c r="W91" s="272"/>
      <c r="X91" s="273"/>
      <c r="Y91" s="118"/>
      <c r="Z91" s="118"/>
      <c r="AD91" s="110"/>
    </row>
    <row r="92" spans="1:30" s="28" customFormat="1" ht="24.75" customHeight="1" x14ac:dyDescent="0.25">
      <c r="A92" s="117"/>
      <c r="C92" s="279" t="s">
        <v>152</v>
      </c>
      <c r="D92" s="279"/>
      <c r="E92" s="279"/>
      <c r="F92" s="279"/>
      <c r="G92" s="238" t="str">
        <f>O13</f>
        <v>3I62</v>
      </c>
      <c r="H92" s="239"/>
      <c r="I92" s="239"/>
      <c r="J92" s="239"/>
      <c r="K92" s="240" t="s">
        <v>177</v>
      </c>
      <c r="L92" s="241"/>
      <c r="M92" s="241"/>
      <c r="N92" s="242"/>
      <c r="O92" s="271"/>
      <c r="P92" s="272"/>
      <c r="Q92" s="281"/>
      <c r="R92" s="286" t="s">
        <v>176</v>
      </c>
      <c r="S92" s="241"/>
      <c r="T92" s="241"/>
      <c r="U92" s="287"/>
      <c r="V92" s="271"/>
      <c r="W92" s="272"/>
      <c r="X92" s="273"/>
      <c r="Y92" s="118"/>
      <c r="Z92" s="118"/>
      <c r="AD92" s="110"/>
    </row>
    <row r="93" spans="1:30" s="28" customFormat="1" ht="24.75" customHeight="1" x14ac:dyDescent="0.25">
      <c r="A93" s="117"/>
      <c r="C93" s="279" t="s">
        <v>152</v>
      </c>
      <c r="D93" s="279"/>
      <c r="E93" s="279"/>
      <c r="F93" s="279"/>
      <c r="G93" s="238" t="str">
        <f>Q13</f>
        <v>3I63</v>
      </c>
      <c r="H93" s="239"/>
      <c r="I93" s="239"/>
      <c r="J93" s="239"/>
      <c r="K93" s="240" t="s">
        <v>177</v>
      </c>
      <c r="L93" s="241"/>
      <c r="M93" s="241"/>
      <c r="N93" s="242"/>
      <c r="O93" s="271"/>
      <c r="P93" s="272"/>
      <c r="Q93" s="281"/>
      <c r="R93" s="286" t="s">
        <v>176</v>
      </c>
      <c r="S93" s="241"/>
      <c r="T93" s="241"/>
      <c r="U93" s="287"/>
      <c r="V93" s="271"/>
      <c r="W93" s="272"/>
      <c r="X93" s="273"/>
      <c r="Y93" s="118"/>
      <c r="Z93" s="118"/>
      <c r="AD93" s="110"/>
    </row>
    <row r="94" spans="1:30" s="28" customFormat="1" ht="24.75" customHeight="1" x14ac:dyDescent="0.25">
      <c r="A94" s="117"/>
      <c r="C94" s="222" t="s">
        <v>152</v>
      </c>
      <c r="D94" s="222"/>
      <c r="E94" s="222"/>
      <c r="F94" s="222"/>
      <c r="G94" s="223" t="str">
        <f>S13</f>
        <v>N/A</v>
      </c>
      <c r="H94" s="224"/>
      <c r="I94" s="224"/>
      <c r="J94" s="224"/>
      <c r="K94" s="288" t="s">
        <v>177</v>
      </c>
      <c r="L94" s="284"/>
      <c r="M94" s="284"/>
      <c r="N94" s="289"/>
      <c r="O94" s="267"/>
      <c r="P94" s="268"/>
      <c r="Q94" s="282"/>
      <c r="R94" s="283" t="s">
        <v>176</v>
      </c>
      <c r="S94" s="284"/>
      <c r="T94" s="284"/>
      <c r="U94" s="285"/>
      <c r="V94" s="267"/>
      <c r="W94" s="268"/>
      <c r="X94" s="269"/>
      <c r="Y94" s="118"/>
      <c r="Z94" s="118"/>
      <c r="AD94" s="110"/>
    </row>
    <row r="95" spans="1:30" s="28" customFormat="1" ht="6.75" customHeight="1" x14ac:dyDescent="0.25">
      <c r="A95" s="117"/>
      <c r="C95" s="119"/>
      <c r="D95" s="119"/>
      <c r="E95" s="119"/>
      <c r="F95" s="119"/>
      <c r="G95" s="138"/>
      <c r="H95" s="138"/>
      <c r="I95" s="138"/>
      <c r="J95" s="138"/>
      <c r="K95" s="85"/>
      <c r="L95" s="85"/>
      <c r="M95" s="85"/>
      <c r="N95" s="85"/>
      <c r="O95" s="138"/>
      <c r="P95" s="138"/>
      <c r="Q95" s="138"/>
      <c r="R95" s="85"/>
      <c r="S95" s="85"/>
      <c r="T95" s="85"/>
      <c r="U95" s="85"/>
      <c r="V95" s="138"/>
      <c r="W95" s="138"/>
      <c r="X95" s="138"/>
      <c r="Y95" s="118"/>
      <c r="Z95" s="118"/>
      <c r="AD95" s="110"/>
    </row>
    <row r="96" spans="1:30" s="28" customFormat="1" ht="21" customHeight="1" x14ac:dyDescent="0.25">
      <c r="A96" s="118"/>
      <c r="C96" s="274" t="s">
        <v>153</v>
      </c>
      <c r="D96" s="274"/>
      <c r="E96" s="274"/>
      <c r="F96" s="274"/>
      <c r="G96" s="120">
        <v>1</v>
      </c>
      <c r="H96" s="120">
        <v>2</v>
      </c>
      <c r="I96" s="120">
        <v>3</v>
      </c>
      <c r="J96" s="120">
        <v>4</v>
      </c>
      <c r="K96" s="120">
        <v>5</v>
      </c>
      <c r="L96" s="120">
        <v>6</v>
      </c>
      <c r="M96" s="120">
        <v>7</v>
      </c>
      <c r="N96" s="120">
        <v>8</v>
      </c>
      <c r="O96" s="120">
        <v>9</v>
      </c>
      <c r="P96" s="120">
        <v>10</v>
      </c>
      <c r="Q96" s="120">
        <v>11</v>
      </c>
      <c r="R96" s="120">
        <v>12</v>
      </c>
      <c r="S96" s="120">
        <v>13</v>
      </c>
      <c r="T96" s="120">
        <v>14</v>
      </c>
      <c r="U96" s="120">
        <v>15</v>
      </c>
      <c r="V96" s="120">
        <v>16</v>
      </c>
      <c r="W96" s="120">
        <v>17</v>
      </c>
      <c r="X96" s="120">
        <v>18</v>
      </c>
      <c r="Y96" s="121"/>
      <c r="Z96" s="121"/>
      <c r="AD96" s="110"/>
    </row>
    <row r="97" spans="1:30" s="28" customFormat="1" ht="21" customHeight="1" x14ac:dyDescent="0.25">
      <c r="A97" s="118"/>
      <c r="C97" s="275" t="s">
        <v>154</v>
      </c>
      <c r="D97" s="275"/>
      <c r="E97" s="275"/>
      <c r="F97" s="275"/>
      <c r="G97" s="70"/>
      <c r="H97" s="70"/>
      <c r="I97" s="70"/>
      <c r="J97" s="70"/>
      <c r="K97" s="70"/>
      <c r="L97" s="70"/>
      <c r="M97" s="70"/>
      <c r="N97" s="70"/>
      <c r="O97" s="70"/>
      <c r="P97" s="70"/>
      <c r="Q97" s="70"/>
      <c r="R97" s="70"/>
      <c r="S97" s="70"/>
      <c r="T97" s="70"/>
      <c r="U97" s="70"/>
      <c r="V97" s="70"/>
      <c r="W97" s="70"/>
      <c r="X97" s="70"/>
      <c r="Y97" s="118"/>
      <c r="Z97" s="118"/>
      <c r="AD97" s="110"/>
    </row>
    <row r="98" spans="1:30" s="28" customFormat="1" ht="21.75" customHeight="1" x14ac:dyDescent="0.25">
      <c r="C98" s="276" t="s">
        <v>155</v>
      </c>
      <c r="D98" s="277"/>
      <c r="E98" s="277"/>
      <c r="F98" s="278"/>
      <c r="G98" s="122"/>
      <c r="H98" s="122"/>
      <c r="I98" s="123"/>
      <c r="J98" s="123"/>
      <c r="K98" s="123"/>
      <c r="L98" s="124"/>
      <c r="M98" s="124"/>
      <c r="N98" s="124"/>
      <c r="O98" s="124"/>
      <c r="P98" s="123"/>
      <c r="Q98" s="123"/>
      <c r="R98" s="123"/>
      <c r="S98" s="125"/>
      <c r="T98" s="125"/>
      <c r="U98" s="125"/>
      <c r="V98" s="123"/>
      <c r="W98" s="123"/>
      <c r="X98" s="125"/>
      <c r="Y98" s="126"/>
      <c r="Z98" s="126"/>
    </row>
    <row r="99" spans="1:30" s="28" customFormat="1" ht="2.25" customHeight="1" x14ac:dyDescent="0.25">
      <c r="C99" s="119"/>
      <c r="D99" s="119"/>
      <c r="E99" s="119"/>
      <c r="F99" s="119"/>
      <c r="G99" s="118"/>
      <c r="H99" s="118"/>
      <c r="I99" s="117"/>
      <c r="J99" s="117"/>
      <c r="K99" s="117"/>
      <c r="L99" s="30"/>
      <c r="M99" s="30"/>
      <c r="N99" s="30"/>
      <c r="O99" s="30"/>
      <c r="P99" s="117"/>
      <c r="Q99" s="117"/>
      <c r="R99" s="117"/>
      <c r="S99" s="126"/>
      <c r="T99" s="126"/>
      <c r="U99" s="126"/>
      <c r="V99" s="117"/>
      <c r="W99" s="117"/>
      <c r="X99" s="126"/>
      <c r="Y99" s="126"/>
      <c r="Z99" s="126"/>
    </row>
    <row r="100" spans="1:30" s="28" customFormat="1" ht="13.5" customHeight="1" x14ac:dyDescent="0.25">
      <c r="C100" s="119"/>
      <c r="D100" s="126" t="s">
        <v>156</v>
      </c>
      <c r="E100" s="270" t="s">
        <v>157</v>
      </c>
      <c r="F100" s="270"/>
      <c r="G100" s="270"/>
      <c r="H100" s="270"/>
      <c r="I100" s="270"/>
      <c r="J100" s="270"/>
      <c r="K100" s="270"/>
      <c r="L100" s="270"/>
      <c r="M100" s="270"/>
      <c r="N100" s="270"/>
      <c r="O100" s="270"/>
      <c r="P100" s="270"/>
      <c r="Q100" s="270"/>
      <c r="R100" s="270"/>
      <c r="S100" s="270"/>
      <c r="T100" s="270"/>
      <c r="U100" s="270"/>
      <c r="V100" s="270"/>
      <c r="W100" s="270"/>
      <c r="X100" s="270"/>
      <c r="Y100" s="126"/>
      <c r="Z100" s="126"/>
    </row>
    <row r="101" spans="1:30" s="28" customFormat="1" ht="13.5" customHeight="1" x14ac:dyDescent="0.25">
      <c r="C101" s="119"/>
      <c r="D101" s="126" t="s">
        <v>158</v>
      </c>
      <c r="E101" s="270" t="s">
        <v>160</v>
      </c>
      <c r="F101" s="270"/>
      <c r="G101" s="270"/>
      <c r="H101" s="270"/>
      <c r="I101" s="270"/>
      <c r="J101" s="270"/>
      <c r="K101" s="270"/>
      <c r="L101" s="270"/>
      <c r="M101" s="270"/>
      <c r="N101" s="270"/>
      <c r="O101" s="270"/>
      <c r="P101" s="270"/>
      <c r="Q101" s="270"/>
      <c r="R101" s="270"/>
      <c r="S101" s="270"/>
      <c r="T101" s="270"/>
      <c r="U101" s="270"/>
      <c r="V101" s="270"/>
      <c r="W101" s="270"/>
      <c r="X101" s="270"/>
      <c r="Y101" s="126"/>
      <c r="Z101" s="126"/>
    </row>
    <row r="102" spans="1:30" s="28" customFormat="1" ht="13.5" customHeight="1" x14ac:dyDescent="0.25">
      <c r="C102" s="119"/>
      <c r="D102" s="126" t="s">
        <v>159</v>
      </c>
      <c r="E102" s="270" t="s">
        <v>255</v>
      </c>
      <c r="F102" s="270"/>
      <c r="G102" s="270"/>
      <c r="H102" s="270"/>
      <c r="I102" s="270"/>
      <c r="J102" s="270"/>
      <c r="K102" s="270"/>
      <c r="L102" s="270"/>
      <c r="M102" s="270"/>
      <c r="N102" s="270"/>
      <c r="O102" s="270"/>
      <c r="P102" s="270"/>
      <c r="Q102" s="270"/>
      <c r="R102" s="270"/>
      <c r="S102" s="270"/>
      <c r="T102" s="270"/>
      <c r="U102" s="270"/>
      <c r="V102" s="270"/>
      <c r="W102" s="270"/>
      <c r="X102" s="270"/>
      <c r="Y102" s="126"/>
      <c r="Z102" s="126"/>
    </row>
    <row r="103" spans="1:30" s="28" customFormat="1" ht="13.5" customHeight="1" x14ac:dyDescent="0.25">
      <c r="C103" s="119"/>
      <c r="D103" s="127" t="s">
        <v>161</v>
      </c>
      <c r="E103" s="270" t="s">
        <v>162</v>
      </c>
      <c r="F103" s="270"/>
      <c r="G103" s="270"/>
      <c r="H103" s="270"/>
      <c r="I103" s="270"/>
      <c r="J103" s="270"/>
      <c r="K103" s="270"/>
      <c r="L103" s="270"/>
      <c r="M103" s="270"/>
      <c r="N103" s="270"/>
      <c r="O103" s="270"/>
      <c r="P103" s="270"/>
      <c r="Q103" s="270"/>
      <c r="R103" s="270"/>
      <c r="S103" s="270"/>
      <c r="T103" s="270"/>
      <c r="U103" s="270"/>
      <c r="V103" s="270"/>
      <c r="W103" s="270"/>
      <c r="X103" s="270"/>
      <c r="Y103" s="126"/>
      <c r="Z103" s="126"/>
    </row>
    <row r="104" spans="1:30" s="28" customFormat="1" ht="2.25" customHeight="1" x14ac:dyDescent="0.25">
      <c r="C104" s="119"/>
      <c r="D104" s="119"/>
      <c r="E104" s="119"/>
      <c r="F104" s="119"/>
      <c r="G104" s="119"/>
      <c r="H104" s="119"/>
      <c r="I104" s="119"/>
      <c r="J104" s="117"/>
      <c r="K104" s="117"/>
      <c r="L104" s="30"/>
      <c r="M104" s="30"/>
      <c r="N104" s="30"/>
      <c r="O104" s="30"/>
      <c r="P104" s="117"/>
      <c r="Q104" s="117"/>
      <c r="R104" s="117"/>
      <c r="S104" s="126"/>
      <c r="T104" s="126"/>
      <c r="U104" s="126"/>
      <c r="V104" s="117"/>
      <c r="W104" s="117"/>
      <c r="X104" s="126"/>
      <c r="Y104" s="126"/>
      <c r="Z104" s="126"/>
    </row>
    <row r="105" spans="1:30" s="28" customFormat="1" ht="6.75" customHeight="1" x14ac:dyDescent="0.25">
      <c r="B105" s="118"/>
      <c r="C105" s="118"/>
      <c r="D105" s="118"/>
      <c r="E105" s="118"/>
      <c r="F105" s="118"/>
      <c r="G105" s="118"/>
      <c r="H105" s="118"/>
      <c r="I105" s="118"/>
      <c r="J105" s="118"/>
      <c r="K105" s="118"/>
      <c r="L105" s="118"/>
      <c r="M105" s="118"/>
      <c r="N105" s="118"/>
      <c r="O105" s="118"/>
      <c r="P105" s="121"/>
      <c r="Q105" s="121"/>
      <c r="R105" s="121"/>
      <c r="S105" s="121"/>
      <c r="T105" s="121"/>
      <c r="U105" s="121"/>
      <c r="V105" s="121"/>
      <c r="W105" s="121"/>
      <c r="X105" s="121"/>
      <c r="Y105" s="121"/>
      <c r="Z105" s="121"/>
    </row>
    <row r="106" spans="1:30" ht="3" customHeight="1" outlineLevel="1" x14ac:dyDescent="0.25">
      <c r="B106" s="128"/>
      <c r="C106" s="128"/>
      <c r="D106" s="128"/>
      <c r="E106" s="128"/>
      <c r="F106" s="128"/>
      <c r="G106" s="22"/>
      <c r="H106" s="23"/>
      <c r="I106" s="23"/>
      <c r="J106" s="23"/>
      <c r="K106" s="23"/>
      <c r="L106" s="23"/>
      <c r="M106" s="23"/>
      <c r="N106" s="23"/>
      <c r="O106" s="23"/>
      <c r="P106" s="23"/>
      <c r="Q106" s="23"/>
      <c r="R106" s="23"/>
      <c r="S106" s="23"/>
      <c r="T106" s="23"/>
      <c r="U106" s="23"/>
      <c r="V106" s="23"/>
      <c r="W106" s="23"/>
      <c r="X106" s="23"/>
      <c r="Y106" s="23"/>
      <c r="Z106" s="23"/>
    </row>
    <row r="107" spans="1:30" s="85" customFormat="1" ht="21" customHeight="1" thickBot="1" x14ac:dyDescent="0.3">
      <c r="A107" s="11"/>
      <c r="B107" s="216" t="s">
        <v>189</v>
      </c>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8"/>
      <c r="AA107" s="104"/>
    </row>
    <row r="108" spans="1:30" s="85" customFormat="1" ht="2.25" customHeight="1" thickTop="1" x14ac:dyDescent="0.2">
      <c r="A108" s="11"/>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03"/>
    </row>
    <row r="109" spans="1:30" s="85" customFormat="1" ht="27" customHeight="1" x14ac:dyDescent="0.2">
      <c r="A109" s="11"/>
      <c r="B109" s="129">
        <v>1</v>
      </c>
      <c r="C109" s="280" t="s">
        <v>321</v>
      </c>
      <c r="D109" s="280"/>
      <c r="E109" s="280"/>
      <c r="F109" s="280"/>
      <c r="G109" s="280"/>
      <c r="H109" s="280"/>
      <c r="I109" s="280"/>
      <c r="J109" s="280"/>
      <c r="K109" s="280"/>
      <c r="L109" s="280"/>
      <c r="M109" s="280"/>
      <c r="N109" s="280"/>
      <c r="O109" s="280"/>
      <c r="P109" s="280"/>
      <c r="Q109" s="280"/>
      <c r="R109" s="280"/>
      <c r="S109" s="280"/>
      <c r="T109" s="280"/>
      <c r="U109" s="280"/>
      <c r="V109" s="280"/>
      <c r="W109" s="280"/>
      <c r="X109" s="280"/>
      <c r="Y109" s="280"/>
      <c r="Z109" s="280"/>
      <c r="AA109" s="103"/>
    </row>
    <row r="110" spans="1:30" s="85" customFormat="1" ht="27" customHeight="1" x14ac:dyDescent="0.2">
      <c r="A110" s="11"/>
      <c r="B110" s="130">
        <v>2</v>
      </c>
      <c r="C110" s="212" t="s">
        <v>322</v>
      </c>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c r="AA110" s="103"/>
    </row>
    <row r="111" spans="1:30" ht="27" customHeight="1" x14ac:dyDescent="0.25">
      <c r="B111" s="130">
        <v>3</v>
      </c>
      <c r="C111" s="212" t="s">
        <v>323</v>
      </c>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row>
    <row r="112" spans="1:30" ht="27" customHeight="1" x14ac:dyDescent="0.25">
      <c r="B112" s="130">
        <v>4</v>
      </c>
      <c r="C112" s="212" t="s">
        <v>324</v>
      </c>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row>
    <row r="113" spans="2:26" ht="27" customHeight="1" x14ac:dyDescent="0.25">
      <c r="B113" s="130">
        <v>5</v>
      </c>
      <c r="C113" s="212" t="s">
        <v>325</v>
      </c>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row>
    <row r="114" spans="2:26" ht="15.75" customHeight="1" x14ac:dyDescent="0.25">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2:26" ht="19.5" customHeight="1" x14ac:dyDescent="0.25">
      <c r="B115" s="138"/>
      <c r="C115" s="138"/>
      <c r="D115" s="138"/>
      <c r="E115" s="138"/>
      <c r="F115" s="138"/>
      <c r="G115" s="138"/>
      <c r="H115" s="138"/>
      <c r="I115" s="138"/>
      <c r="J115" s="138"/>
      <c r="K115" s="266" t="s">
        <v>134</v>
      </c>
      <c r="L115" s="266"/>
      <c r="M115" s="266"/>
      <c r="N115" s="266"/>
      <c r="O115" s="266"/>
      <c r="P115" s="266"/>
      <c r="Q115" s="266"/>
      <c r="R115" s="266"/>
      <c r="S115" s="266"/>
      <c r="T115" s="138"/>
      <c r="U115" s="138"/>
      <c r="V115" s="138"/>
      <c r="W115" s="138"/>
      <c r="X115" s="138"/>
      <c r="Y115" s="138"/>
      <c r="Z115" s="138"/>
    </row>
    <row r="116" spans="2:26" ht="19.5" customHeight="1" x14ac:dyDescent="0.25">
      <c r="B116" s="138"/>
      <c r="C116" s="138"/>
      <c r="D116" s="138"/>
      <c r="E116" s="138"/>
      <c r="F116" s="138"/>
      <c r="G116" s="138"/>
      <c r="H116" s="138"/>
      <c r="I116" s="138"/>
      <c r="J116" s="138"/>
      <c r="K116" s="213" t="s">
        <v>79</v>
      </c>
      <c r="L116" s="213"/>
      <c r="M116" s="213"/>
      <c r="N116" s="213"/>
      <c r="O116" s="213"/>
      <c r="P116" s="213"/>
      <c r="Q116" s="213"/>
      <c r="R116" s="213"/>
      <c r="S116" s="213"/>
      <c r="T116" s="138"/>
      <c r="U116" s="138"/>
      <c r="V116" s="138"/>
      <c r="W116" s="138"/>
      <c r="X116" s="138"/>
      <c r="Y116" s="138"/>
      <c r="Z116" s="138"/>
    </row>
    <row r="117" spans="2:26" ht="19.5" customHeight="1" x14ac:dyDescent="0.25">
      <c r="B117" s="138"/>
      <c r="C117" s="138"/>
      <c r="D117" s="138"/>
      <c r="E117" s="138"/>
      <c r="F117" s="138"/>
      <c r="G117" s="138"/>
      <c r="H117" s="138"/>
      <c r="I117" s="138"/>
      <c r="J117" s="138"/>
      <c r="K117" s="213"/>
      <c r="L117" s="213"/>
      <c r="M117" s="213"/>
      <c r="N117" s="213"/>
      <c r="O117" s="213"/>
      <c r="P117" s="213"/>
      <c r="Q117" s="213"/>
      <c r="R117" s="213"/>
      <c r="S117" s="213"/>
      <c r="T117" s="138"/>
      <c r="U117" s="138"/>
      <c r="V117" s="138"/>
      <c r="W117" s="138"/>
      <c r="X117" s="138"/>
      <c r="Y117" s="138"/>
      <c r="Z117" s="138"/>
    </row>
    <row r="118" spans="2:26" ht="19.5" customHeight="1" x14ac:dyDescent="0.25">
      <c r="B118" s="138"/>
      <c r="C118" s="138"/>
      <c r="D118" s="138"/>
      <c r="E118" s="138"/>
      <c r="F118" s="138"/>
      <c r="G118" s="138"/>
      <c r="H118" s="138"/>
      <c r="I118" s="138"/>
      <c r="J118" s="138"/>
      <c r="K118" s="211" t="str">
        <f>E14</f>
        <v>ESMERALDA MUÑOZ HERNANDEZ</v>
      </c>
      <c r="L118" s="211"/>
      <c r="M118" s="211"/>
      <c r="N118" s="211"/>
      <c r="O118" s="211"/>
      <c r="P118" s="211"/>
      <c r="Q118" s="211"/>
      <c r="R118" s="211"/>
      <c r="S118" s="211"/>
      <c r="T118" s="138"/>
      <c r="U118" s="138"/>
      <c r="V118" s="138"/>
      <c r="W118" s="138"/>
      <c r="X118" s="138"/>
      <c r="Y118" s="138"/>
      <c r="Z118" s="138"/>
    </row>
    <row r="119" spans="2:26" ht="19.5" customHeight="1" x14ac:dyDescent="0.25">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2:26" ht="18.75" customHeight="1" x14ac:dyDescent="0.25">
      <c r="B120" s="106"/>
      <c r="C120" s="266" t="s">
        <v>77</v>
      </c>
      <c r="D120" s="266"/>
      <c r="E120" s="266"/>
      <c r="F120" s="266"/>
      <c r="G120" s="266"/>
      <c r="H120" s="266"/>
      <c r="I120" s="266"/>
      <c r="J120" s="266"/>
      <c r="K120" s="266"/>
      <c r="L120" s="266"/>
      <c r="M120" s="131"/>
      <c r="N120" s="132"/>
      <c r="O120" s="106"/>
      <c r="P120" s="106"/>
      <c r="Q120" s="266" t="s">
        <v>78</v>
      </c>
      <c r="R120" s="266"/>
      <c r="S120" s="266"/>
      <c r="T120" s="266"/>
      <c r="U120" s="266"/>
      <c r="V120" s="266"/>
      <c r="W120" s="266"/>
      <c r="X120" s="266"/>
      <c r="Y120" s="266"/>
      <c r="Z120" s="266"/>
    </row>
    <row r="121" spans="2:26" x14ac:dyDescent="0.25">
      <c r="B121" s="106"/>
      <c r="C121" s="213" t="s">
        <v>79</v>
      </c>
      <c r="D121" s="213"/>
      <c r="E121" s="213"/>
      <c r="F121" s="213"/>
      <c r="G121" s="213"/>
      <c r="H121" s="213"/>
      <c r="I121" s="213"/>
      <c r="J121" s="213"/>
      <c r="K121" s="213"/>
      <c r="L121" s="213"/>
      <c r="M121" s="31"/>
      <c r="N121" s="132"/>
      <c r="O121" s="106"/>
      <c r="P121" s="106"/>
      <c r="Q121" s="213" t="s">
        <v>79</v>
      </c>
      <c r="R121" s="213"/>
      <c r="S121" s="213"/>
      <c r="T121" s="213"/>
      <c r="U121" s="213"/>
      <c r="V121" s="213"/>
      <c r="W121" s="213"/>
      <c r="X121" s="213"/>
      <c r="Y121" s="213"/>
      <c r="Z121" s="213"/>
    </row>
    <row r="122" spans="2:26" x14ac:dyDescent="0.25">
      <c r="B122" s="106"/>
      <c r="C122" s="213"/>
      <c r="D122" s="213"/>
      <c r="E122" s="213"/>
      <c r="F122" s="213"/>
      <c r="G122" s="213"/>
      <c r="H122" s="213"/>
      <c r="I122" s="213"/>
      <c r="J122" s="213"/>
      <c r="K122" s="213"/>
      <c r="L122" s="213"/>
      <c r="M122" s="31"/>
      <c r="N122" s="132"/>
      <c r="O122" s="106"/>
      <c r="P122" s="106"/>
      <c r="Q122" s="213"/>
      <c r="R122" s="213"/>
      <c r="S122" s="213"/>
      <c r="T122" s="213"/>
      <c r="U122" s="213"/>
      <c r="V122" s="213"/>
      <c r="W122" s="213"/>
      <c r="X122" s="213"/>
      <c r="Y122" s="213"/>
      <c r="Z122" s="213"/>
    </row>
    <row r="123" spans="2:26" ht="28.5" customHeight="1" x14ac:dyDescent="0.25">
      <c r="B123" s="106"/>
      <c r="C123" s="214" t="s">
        <v>326</v>
      </c>
      <c r="D123" s="214"/>
      <c r="E123" s="214"/>
      <c r="F123" s="214"/>
      <c r="G123" s="214"/>
      <c r="H123" s="214"/>
      <c r="I123" s="214"/>
      <c r="J123" s="214"/>
      <c r="K123" s="214"/>
      <c r="L123" s="214"/>
      <c r="M123" s="32"/>
      <c r="N123" s="133"/>
      <c r="O123" s="134"/>
      <c r="P123" s="134"/>
      <c r="Q123" s="214" t="s">
        <v>223</v>
      </c>
      <c r="R123" s="214"/>
      <c r="S123" s="214"/>
      <c r="T123" s="214"/>
      <c r="U123" s="214"/>
      <c r="V123" s="214"/>
      <c r="W123" s="214"/>
      <c r="X123" s="214"/>
      <c r="Y123" s="214"/>
      <c r="Z123" s="214"/>
    </row>
    <row r="124" spans="2:26" ht="15" customHeight="1" x14ac:dyDescent="0.25">
      <c r="B124" s="106"/>
      <c r="C124" s="211" t="s">
        <v>327</v>
      </c>
      <c r="D124" s="211"/>
      <c r="E124" s="211"/>
      <c r="F124" s="211"/>
      <c r="G124" s="211"/>
      <c r="H124" s="211"/>
      <c r="I124" s="211"/>
      <c r="J124" s="211"/>
      <c r="K124" s="211"/>
      <c r="L124" s="211"/>
      <c r="M124" s="33"/>
      <c r="N124" s="132"/>
      <c r="O124" s="106"/>
      <c r="P124" s="106"/>
      <c r="Q124" s="215" t="s">
        <v>286</v>
      </c>
      <c r="R124" s="215"/>
      <c r="S124" s="215"/>
      <c r="T124" s="215"/>
      <c r="U124" s="215"/>
      <c r="V124" s="215"/>
      <c r="W124" s="215"/>
      <c r="X124" s="215"/>
      <c r="Y124" s="215"/>
      <c r="Z124" s="215"/>
    </row>
    <row r="125" spans="2:26" x14ac:dyDescent="0.25">
      <c r="B125" s="106"/>
      <c r="C125" s="106"/>
      <c r="D125" s="106"/>
      <c r="E125" s="106"/>
      <c r="F125" s="106"/>
      <c r="G125" s="106"/>
      <c r="H125" s="106"/>
      <c r="I125" s="106"/>
      <c r="J125" s="106"/>
      <c r="K125" s="106"/>
      <c r="L125" s="106"/>
      <c r="M125" s="132"/>
      <c r="N125" s="132"/>
      <c r="O125" s="106"/>
      <c r="P125" s="106"/>
      <c r="Q125" s="106"/>
      <c r="R125" s="106"/>
      <c r="S125" s="106"/>
      <c r="T125" s="106"/>
      <c r="V125" s="106"/>
      <c r="W125" s="106"/>
      <c r="X125" s="106"/>
      <c r="Y125" s="106"/>
      <c r="Z125" s="106"/>
    </row>
    <row r="126" spans="2:26" x14ac:dyDescent="0.25">
      <c r="B126" s="106"/>
      <c r="C126" s="106"/>
      <c r="D126" s="106"/>
      <c r="E126" s="106"/>
      <c r="F126" s="106"/>
      <c r="G126" s="106"/>
      <c r="H126" s="106"/>
      <c r="I126" s="106"/>
      <c r="J126" s="106"/>
      <c r="K126" s="106"/>
      <c r="L126" s="106"/>
      <c r="M126" s="106"/>
      <c r="N126" s="106"/>
      <c r="O126" s="106"/>
      <c r="P126" s="106"/>
      <c r="Q126" s="106"/>
      <c r="R126" s="106"/>
      <c r="S126" s="106"/>
      <c r="T126" s="106"/>
      <c r="V126" s="106"/>
      <c r="W126" s="106"/>
      <c r="X126" s="106"/>
      <c r="Y126" s="106"/>
      <c r="Z126" s="106"/>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7">
    <mergeCell ref="C121:L122"/>
    <mergeCell ref="Q121:Z122"/>
    <mergeCell ref="C123:L123"/>
    <mergeCell ref="Q123:Z123"/>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96:F96"/>
    <mergeCell ref="C97:F97"/>
    <mergeCell ref="C98:F98"/>
    <mergeCell ref="E100:X100"/>
    <mergeCell ref="E101:X101"/>
    <mergeCell ref="E102:X102"/>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N44:T44"/>
    <mergeCell ref="U44:Z44"/>
    <mergeCell ref="F49:M49"/>
    <mergeCell ref="N49:T49"/>
    <mergeCell ref="U49:Z49"/>
    <mergeCell ref="B40:Z40"/>
    <mergeCell ref="B42:E42"/>
    <mergeCell ref="F42:M42"/>
    <mergeCell ref="N42:T42"/>
    <mergeCell ref="U42:Z42"/>
    <mergeCell ref="B43:E49"/>
    <mergeCell ref="F43:M43"/>
    <mergeCell ref="N43:T43"/>
    <mergeCell ref="U43:Z43"/>
    <mergeCell ref="F44:M4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0">
    <dataValidation type="list" allowBlank="1" showInputMessage="1" showErrorMessage="1" prompt="Elija un Laboratorio o Taller" sqref="S55:Z59">
      <formula1>LabTalleres</formula1>
    </dataValidation>
    <dataValidation type="list" allowBlank="1" showInputMessage="1" showErrorMessage="1" sqref="M124">
      <formula1>$C$3:$C$108</formula1>
    </dataValidation>
    <dataValidation allowBlank="1" showInputMessage="1" showErrorMessage="1" prompt="Se recomienda el uso exclusivo de los instrumentos enlistados" sqref="T65"/>
    <dataValidation allowBlank="1" showInputMessage="1" showErrorMessage="1" prompt="_x000a_" sqref="B37:Z37 B27:Z27"/>
    <dataValidation allowBlank="1" showInputMessage="1" showErrorMessage="1" prompt="Introduzca  la fecha  con el grupo asignado colocando DIA/MES/AÑO.  Las celdas no utilizadas colocar &quot;X&quot;" sqref="H106:M106"/>
    <dataValidation allowBlank="1" showInputMessage="1" showErrorMessage="1" prompt="Introduzca  la fecha de inicio de unidad con el grupo asignado colocando DIA/MES/AÑO.  Las celdas no utilizadas colocar &quot;X&quot;" sqref="C105:H105"/>
    <dataValidation allowBlank="1" showInputMessage="1" showErrorMessage="1" prompt="Colocar la clave del grupo asignado, las celdas no utilizadas colocar &quot;X&quot;" sqref="G99:H99"/>
    <dataValidation allowBlank="1" showInputMessage="1" showErrorMessage="1" prompt="Introduzca la fecha programada en formato Dia/Mes/Año" sqref="R106 N106 G106 W106"/>
    <dataValidation allowBlank="1" showInputMessage="1" showErrorMessage="1" prompt="Escriba el nombre de la Asignatura Utilice Mayúsculas y Minúsculas" sqref="E12"/>
    <dataValidation allowBlank="1" showInputMessage="1" showErrorMessage="1" prompt="Inserte la firma digitalizada" sqref="K116:S117 C121:L122 Q121:Z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8"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abSelected="1" view="pageBreakPreview" topLeftCell="A31" zoomScale="120" zoomScaleNormal="100" zoomScaleSheetLayoutView="120" zoomScalePageLayoutView="90" workbookViewId="0">
      <selection activeCell="V14" sqref="V14:W14"/>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5"/>
      <c r="B1" s="56"/>
      <c r="C1" s="56"/>
      <c r="D1" s="57"/>
      <c r="E1" s="58"/>
      <c r="F1" s="56"/>
      <c r="G1" s="56"/>
      <c r="H1" s="56"/>
      <c r="I1" s="57"/>
      <c r="J1" s="58"/>
      <c r="K1" s="56"/>
      <c r="L1" s="56"/>
      <c r="M1" s="56"/>
      <c r="N1" s="56"/>
      <c r="O1" s="56"/>
      <c r="P1" s="57"/>
      <c r="Q1" s="56"/>
      <c r="R1" s="56"/>
      <c r="S1" s="56"/>
      <c r="T1" s="56"/>
      <c r="U1" s="56"/>
      <c r="V1" s="56"/>
      <c r="W1" s="56"/>
      <c r="X1" s="56"/>
      <c r="Y1" s="56"/>
      <c r="Z1" s="56"/>
      <c r="AA1" s="56"/>
      <c r="AB1" s="56"/>
      <c r="AC1" s="56"/>
      <c r="AD1" s="59"/>
    </row>
    <row r="2" spans="1:32" s="29" customFormat="1" ht="11.25" customHeight="1" x14ac:dyDescent="0.25">
      <c r="A2" s="60"/>
      <c r="B2" s="61"/>
      <c r="C2" s="61"/>
      <c r="D2" s="62"/>
      <c r="E2" s="246" t="s">
        <v>0</v>
      </c>
      <c r="F2" s="246"/>
      <c r="G2" s="246"/>
      <c r="H2" s="246"/>
      <c r="I2" s="246"/>
      <c r="J2" s="246"/>
      <c r="K2" s="246"/>
      <c r="L2" s="246"/>
      <c r="M2" s="246"/>
      <c r="N2" s="246"/>
      <c r="O2" s="246"/>
      <c r="P2" s="246"/>
      <c r="Q2" s="246"/>
      <c r="R2" s="246"/>
      <c r="S2" s="246"/>
      <c r="T2" s="246"/>
      <c r="U2" s="246"/>
      <c r="V2" s="246"/>
      <c r="W2" s="246"/>
      <c r="X2" s="246"/>
      <c r="Y2" s="246"/>
      <c r="Z2" s="246"/>
      <c r="AA2" s="246"/>
      <c r="AB2" s="246"/>
      <c r="AC2" s="246"/>
      <c r="AD2" s="63"/>
    </row>
    <row r="3" spans="1:32" s="29" customFormat="1" ht="12" customHeight="1" x14ac:dyDescent="0.25">
      <c r="A3" s="60"/>
      <c r="B3" s="61"/>
      <c r="C3" s="61"/>
      <c r="D3" s="62"/>
      <c r="E3" s="61"/>
      <c r="F3" s="64"/>
      <c r="G3" s="64"/>
      <c r="H3" s="64"/>
      <c r="I3" s="64"/>
      <c r="J3" s="64"/>
      <c r="K3" s="64"/>
      <c r="L3" s="64"/>
      <c r="M3" s="82"/>
      <c r="N3" s="82"/>
      <c r="O3" s="82"/>
      <c r="P3" s="264" t="s">
        <v>234</v>
      </c>
      <c r="Q3" s="264"/>
      <c r="R3" s="264"/>
      <c r="S3" s="264"/>
      <c r="T3" s="264"/>
      <c r="U3" s="264"/>
      <c r="V3" s="264"/>
      <c r="W3" s="264"/>
      <c r="X3" s="264"/>
      <c r="Y3" s="264"/>
      <c r="Z3" s="264"/>
      <c r="AA3" s="264"/>
      <c r="AB3" s="264"/>
      <c r="AC3" s="264"/>
      <c r="AD3" s="63"/>
    </row>
    <row r="4" spans="1:32" s="29" customFormat="1" ht="14.25" customHeight="1" x14ac:dyDescent="0.25">
      <c r="A4" s="60"/>
      <c r="B4" s="61"/>
      <c r="C4" s="61"/>
      <c r="D4" s="62"/>
      <c r="E4" s="61"/>
      <c r="F4" s="64"/>
      <c r="G4" s="64"/>
      <c r="H4" s="64"/>
      <c r="I4" s="64"/>
      <c r="J4" s="64"/>
      <c r="K4" s="64"/>
      <c r="L4" s="64"/>
      <c r="M4" s="395" t="s">
        <v>244</v>
      </c>
      <c r="N4" s="395"/>
      <c r="O4" s="395"/>
      <c r="P4" s="395"/>
      <c r="Q4" s="395"/>
      <c r="R4" s="395"/>
      <c r="S4" s="395"/>
      <c r="T4" s="395"/>
      <c r="U4" s="395"/>
      <c r="V4" s="395"/>
      <c r="W4" s="395"/>
      <c r="X4" s="395"/>
      <c r="Y4" s="395"/>
      <c r="Z4" s="395"/>
      <c r="AA4" s="395"/>
      <c r="AB4" s="395"/>
      <c r="AC4" s="395"/>
      <c r="AD4" s="63"/>
    </row>
    <row r="5" spans="1:32" s="29" customFormat="1" ht="5.25" customHeight="1" x14ac:dyDescent="0.3">
      <c r="A5" s="65"/>
      <c r="B5" s="66"/>
      <c r="C5" s="66"/>
      <c r="D5" s="67"/>
      <c r="E5" s="68"/>
      <c r="F5" s="66"/>
      <c r="G5" s="66"/>
      <c r="H5" s="66"/>
      <c r="I5" s="67"/>
      <c r="J5" s="68"/>
      <c r="K5" s="66"/>
      <c r="L5" s="66"/>
      <c r="M5" s="66"/>
      <c r="N5" s="66"/>
      <c r="O5" s="66"/>
      <c r="P5" s="67"/>
      <c r="Q5" s="66"/>
      <c r="R5" s="66"/>
      <c r="S5" s="66"/>
      <c r="T5" s="66"/>
      <c r="U5" s="66"/>
      <c r="V5" s="66"/>
      <c r="W5" s="66"/>
      <c r="X5" s="66"/>
      <c r="Y5" s="66"/>
      <c r="Z5" s="66"/>
      <c r="AA5" s="66"/>
      <c r="AB5" s="66"/>
      <c r="AC5" s="66"/>
      <c r="AD5" s="69"/>
    </row>
    <row r="6" spans="1:32" ht="5.25" customHeight="1" x14ac:dyDescent="0.3">
      <c r="A6" s="71"/>
      <c r="B6" s="71"/>
      <c r="C6" s="71"/>
      <c r="D6" s="72"/>
      <c r="E6" s="73"/>
      <c r="F6" s="71"/>
      <c r="G6" s="71"/>
      <c r="H6" s="71"/>
      <c r="I6" s="72"/>
      <c r="J6" s="73"/>
      <c r="K6" s="71"/>
      <c r="L6" s="71"/>
      <c r="M6" s="71"/>
      <c r="N6" s="71"/>
      <c r="O6" s="71"/>
      <c r="P6" s="72"/>
      <c r="Q6" s="71"/>
      <c r="R6" s="71"/>
      <c r="S6" s="71"/>
      <c r="T6" s="71"/>
      <c r="U6" s="71"/>
      <c r="V6" s="71"/>
      <c r="W6" s="71"/>
      <c r="X6" s="71"/>
      <c r="Y6" s="71"/>
      <c r="Z6" s="71"/>
      <c r="AA6" s="71"/>
      <c r="AB6" s="71"/>
      <c r="AC6" s="71"/>
      <c r="AD6" s="71"/>
    </row>
    <row r="7" spans="1:32" ht="12" customHeight="1" x14ac:dyDescent="0.25">
      <c r="A7" s="71"/>
      <c r="B7" s="387" t="s">
        <v>1</v>
      </c>
      <c r="C7" s="387"/>
      <c r="D7" s="71"/>
      <c r="E7" s="396" t="s">
        <v>6</v>
      </c>
      <c r="F7" s="396"/>
      <c r="G7" s="396"/>
      <c r="H7" s="396"/>
      <c r="I7" s="74"/>
      <c r="J7" s="74"/>
      <c r="K7" s="387" t="s">
        <v>235</v>
      </c>
      <c r="L7" s="387"/>
      <c r="M7" s="387"/>
      <c r="N7" s="387"/>
      <c r="O7" s="71"/>
      <c r="P7" s="397" t="s">
        <v>206</v>
      </c>
      <c r="Q7" s="397"/>
      <c r="R7" s="397"/>
      <c r="S7" s="397"/>
      <c r="T7" s="397"/>
      <c r="U7" s="71"/>
      <c r="V7" s="387" t="s">
        <v>3</v>
      </c>
      <c r="W7" s="387"/>
      <c r="X7" s="387"/>
      <c r="Y7" s="387"/>
      <c r="Z7" s="71"/>
      <c r="AA7" s="398">
        <v>6</v>
      </c>
      <c r="AB7" s="398"/>
      <c r="AC7" s="398"/>
      <c r="AD7" s="74"/>
      <c r="AE7" s="140"/>
    </row>
    <row r="8" spans="1:32" ht="3" customHeight="1" x14ac:dyDescent="0.3">
      <c r="A8" s="71"/>
      <c r="B8" s="75"/>
      <c r="C8" s="76"/>
      <c r="D8" s="71"/>
      <c r="E8" s="77"/>
      <c r="F8" s="71"/>
      <c r="G8" s="71"/>
      <c r="H8" s="71"/>
      <c r="I8" s="71"/>
      <c r="J8" s="61"/>
      <c r="K8" s="75"/>
      <c r="L8" s="76"/>
      <c r="M8" s="71"/>
      <c r="N8" s="71"/>
      <c r="O8" s="71"/>
      <c r="P8" s="77"/>
      <c r="Q8" s="71"/>
      <c r="R8" s="71"/>
      <c r="S8" s="71"/>
      <c r="T8" s="71"/>
      <c r="U8" s="71"/>
      <c r="V8" s="71"/>
      <c r="W8" s="71"/>
      <c r="X8" s="71"/>
      <c r="Y8" s="71"/>
      <c r="Z8" s="71"/>
      <c r="AA8" s="71"/>
      <c r="AB8" s="71"/>
      <c r="AC8" s="71"/>
      <c r="AD8" s="61"/>
      <c r="AE8" s="29"/>
    </row>
    <row r="9" spans="1:32" ht="12" customHeight="1" x14ac:dyDescent="0.25">
      <c r="A9" s="71"/>
      <c r="B9" s="387" t="s">
        <v>5</v>
      </c>
      <c r="C9" s="387"/>
      <c r="D9" s="72"/>
      <c r="E9" s="399" t="s">
        <v>42</v>
      </c>
      <c r="F9" s="399"/>
      <c r="G9" s="399"/>
      <c r="H9" s="399"/>
      <c r="I9" s="83"/>
      <c r="J9" s="74"/>
      <c r="K9" s="387" t="s">
        <v>2</v>
      </c>
      <c r="L9" s="387"/>
      <c r="M9" s="387"/>
      <c r="N9" s="387"/>
      <c r="O9" s="71"/>
      <c r="P9" s="388" t="s">
        <v>276</v>
      </c>
      <c r="Q9" s="388"/>
      <c r="R9" s="388"/>
      <c r="S9" s="388"/>
      <c r="T9" s="388"/>
      <c r="U9" s="71"/>
      <c r="V9" s="387" t="s">
        <v>4</v>
      </c>
      <c r="W9" s="387"/>
      <c r="X9" s="387"/>
      <c r="Y9" s="387"/>
      <c r="Z9" s="71"/>
      <c r="AA9" s="394" t="s">
        <v>236</v>
      </c>
      <c r="AB9" s="394"/>
      <c r="AC9" s="394"/>
      <c r="AD9" s="74"/>
      <c r="AE9" s="140"/>
    </row>
    <row r="10" spans="1:32" ht="6.75" customHeight="1" x14ac:dyDescent="0.3">
      <c r="G10" s="29"/>
      <c r="J10" s="29"/>
      <c r="K10" s="140"/>
      <c r="AD10" s="29"/>
      <c r="AE10" s="29"/>
    </row>
    <row r="11" spans="1:32" ht="5.25" customHeight="1" thickBot="1" x14ac:dyDescent="0.35">
      <c r="B11" s="98"/>
      <c r="C11" s="99"/>
      <c r="E11" s="100"/>
      <c r="F11" s="101"/>
      <c r="G11" s="101"/>
      <c r="H11" s="101"/>
      <c r="I11" s="101"/>
      <c r="J11" s="102"/>
      <c r="K11" s="102"/>
      <c r="L11" s="98"/>
      <c r="M11" s="99"/>
      <c r="N11" s="101"/>
      <c r="O11" s="101"/>
      <c r="R11" s="100"/>
      <c r="S11" s="101"/>
      <c r="T11" s="101"/>
      <c r="U11" s="101"/>
      <c r="V11" s="101"/>
      <c r="AE11" s="29"/>
      <c r="AF11" s="29"/>
    </row>
    <row r="12" spans="1:32" ht="26.25" customHeight="1" thickTop="1" thickBot="1" x14ac:dyDescent="0.3">
      <c r="B12" s="188" t="s">
        <v>83</v>
      </c>
      <c r="C12" s="248"/>
      <c r="D12" s="189"/>
      <c r="E12" s="390" t="s">
        <v>210</v>
      </c>
      <c r="F12" s="390"/>
      <c r="G12" s="390"/>
      <c r="H12" s="390"/>
      <c r="I12" s="390"/>
      <c r="J12" s="390"/>
      <c r="K12" s="390"/>
      <c r="L12" s="390"/>
      <c r="M12" s="390"/>
      <c r="N12" s="390"/>
      <c r="O12" s="390"/>
      <c r="P12" s="390"/>
      <c r="Q12" s="389" t="s">
        <v>164</v>
      </c>
      <c r="R12" s="389"/>
      <c r="S12" s="389"/>
      <c r="T12" s="389"/>
      <c r="U12" s="335" t="s">
        <v>70</v>
      </c>
      <c r="V12" s="335"/>
      <c r="W12" s="335"/>
      <c r="X12" s="335"/>
      <c r="Y12" s="335"/>
      <c r="Z12" s="335"/>
      <c r="AA12" s="335"/>
      <c r="AB12" s="335"/>
      <c r="AC12" s="335"/>
      <c r="AD12" s="336"/>
    </row>
    <row r="13" spans="1:32" s="85" customFormat="1" ht="26.25" customHeight="1" thickTop="1" thickBot="1" x14ac:dyDescent="0.3">
      <c r="A13" s="11"/>
      <c r="B13" s="188" t="s">
        <v>120</v>
      </c>
      <c r="C13" s="248"/>
      <c r="D13" s="189"/>
      <c r="E13" s="236" t="s">
        <v>329</v>
      </c>
      <c r="F13" s="340"/>
      <c r="G13" s="340"/>
      <c r="H13" s="340"/>
      <c r="I13" s="340"/>
      <c r="J13" s="340"/>
      <c r="K13" s="340"/>
      <c r="L13" s="340"/>
      <c r="M13" s="391"/>
      <c r="N13" s="391"/>
      <c r="O13" s="385" t="s">
        <v>135</v>
      </c>
      <c r="P13" s="385"/>
      <c r="Q13" s="385"/>
      <c r="R13" s="392" t="s">
        <v>330</v>
      </c>
      <c r="S13" s="392"/>
      <c r="T13" s="392"/>
      <c r="U13" s="385" t="s">
        <v>80</v>
      </c>
      <c r="V13" s="385"/>
      <c r="W13" s="386" t="s">
        <v>331</v>
      </c>
      <c r="X13" s="177"/>
      <c r="Y13" s="188" t="s">
        <v>249</v>
      </c>
      <c r="Z13" s="248"/>
      <c r="AA13" s="393" t="s">
        <v>363</v>
      </c>
      <c r="AB13" s="393"/>
      <c r="AC13" s="393"/>
      <c r="AD13" s="393"/>
    </row>
    <row r="14" spans="1:32" s="85" customFormat="1" ht="26.25" customHeight="1" thickTop="1" thickBot="1" x14ac:dyDescent="0.3">
      <c r="A14" s="11"/>
      <c r="B14" s="188" t="s">
        <v>82</v>
      </c>
      <c r="C14" s="248"/>
      <c r="D14" s="189"/>
      <c r="E14" s="174" t="s">
        <v>332</v>
      </c>
      <c r="F14" s="175"/>
      <c r="G14" s="175"/>
      <c r="H14" s="175"/>
      <c r="I14" s="175"/>
      <c r="J14" s="188" t="s">
        <v>163</v>
      </c>
      <c r="K14" s="248"/>
      <c r="L14" s="248"/>
      <c r="M14" s="437" t="s">
        <v>334</v>
      </c>
      <c r="N14" s="438"/>
      <c r="O14" s="439"/>
      <c r="P14" s="437" t="s">
        <v>335</v>
      </c>
      <c r="Q14" s="438"/>
      <c r="R14" s="439"/>
      <c r="S14" s="436" t="s">
        <v>336</v>
      </c>
      <c r="T14" s="436"/>
      <c r="U14" s="436"/>
      <c r="V14" s="436" t="s">
        <v>337</v>
      </c>
      <c r="W14" s="436"/>
      <c r="X14" s="248" t="s">
        <v>84</v>
      </c>
      <c r="Y14" s="189"/>
      <c r="Z14" s="440" t="s">
        <v>278</v>
      </c>
      <c r="AA14" s="441"/>
      <c r="AB14" s="441"/>
      <c r="AC14" s="441"/>
      <c r="AD14" s="441"/>
    </row>
    <row r="15" spans="1:32" s="85" customFormat="1" ht="26.25" customHeight="1" thickTop="1" thickBot="1" x14ac:dyDescent="0.3">
      <c r="A15" s="11"/>
      <c r="B15" s="188" t="s">
        <v>121</v>
      </c>
      <c r="C15" s="248"/>
      <c r="D15" s="189"/>
      <c r="E15" s="406" t="s">
        <v>333</v>
      </c>
      <c r="F15" s="407"/>
      <c r="G15" s="407"/>
      <c r="H15" s="407"/>
      <c r="I15" s="407"/>
      <c r="J15" s="407"/>
      <c r="K15" s="407"/>
      <c r="L15" s="407"/>
      <c r="M15" s="211"/>
      <c r="N15" s="211"/>
      <c r="O15" s="211"/>
      <c r="P15" s="211"/>
      <c r="Q15" s="211"/>
      <c r="R15" s="211"/>
      <c r="S15" s="211"/>
      <c r="T15" s="211"/>
      <c r="U15" s="211"/>
      <c r="V15" s="211"/>
      <c r="W15" s="211"/>
      <c r="X15" s="407"/>
      <c r="Y15" s="407"/>
      <c r="Z15" s="407"/>
      <c r="AA15" s="407"/>
      <c r="AB15" s="407"/>
      <c r="AC15" s="407"/>
      <c r="AD15" s="407"/>
    </row>
    <row r="16" spans="1:32" s="87" customFormat="1" ht="3" customHeight="1" thickTop="1" x14ac:dyDescent="0.25">
      <c r="A16" s="86"/>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row>
    <row r="17" spans="1:31" s="85" customFormat="1" ht="27.75" customHeight="1" x14ac:dyDescent="0.25">
      <c r="A17" s="435" t="s">
        <v>246</v>
      </c>
      <c r="B17" s="435"/>
      <c r="C17" s="435"/>
      <c r="D17" s="435"/>
      <c r="E17" s="435"/>
      <c r="F17" s="435"/>
      <c r="G17" s="435"/>
      <c r="H17" s="435"/>
      <c r="I17" s="435"/>
      <c r="J17" s="435"/>
      <c r="K17" s="435"/>
      <c r="L17" s="435"/>
      <c r="M17" s="435"/>
      <c r="N17" s="435"/>
      <c r="O17" s="435"/>
      <c r="P17" s="435"/>
      <c r="Q17" s="435"/>
      <c r="R17" s="435"/>
      <c r="S17" s="435"/>
      <c r="T17" s="435"/>
      <c r="U17" s="435"/>
      <c r="V17" s="435"/>
      <c r="W17" s="435"/>
      <c r="X17" s="435"/>
      <c r="Y17" s="435"/>
      <c r="Z17" s="435"/>
      <c r="AA17" s="435"/>
      <c r="AB17" s="435"/>
      <c r="AC17" s="435"/>
      <c r="AD17" s="435"/>
      <c r="AE17" s="435"/>
    </row>
    <row r="18" spans="1:31" s="85" customFormat="1" ht="29.25" customHeight="1" x14ac:dyDescent="0.25">
      <c r="A18" s="413" t="s">
        <v>153</v>
      </c>
      <c r="B18" s="414"/>
      <c r="C18" s="414"/>
      <c r="D18" s="415"/>
      <c r="E18" s="89">
        <v>1</v>
      </c>
      <c r="F18" s="89">
        <v>2</v>
      </c>
      <c r="G18" s="89">
        <v>3</v>
      </c>
      <c r="H18" s="89">
        <v>4</v>
      </c>
      <c r="I18" s="89">
        <v>5</v>
      </c>
      <c r="J18" s="89">
        <v>6</v>
      </c>
      <c r="K18" s="89">
        <v>7</v>
      </c>
      <c r="L18" s="89">
        <v>8</v>
      </c>
      <c r="M18" s="89">
        <v>9</v>
      </c>
      <c r="N18" s="89">
        <v>10</v>
      </c>
      <c r="O18" s="89">
        <v>11</v>
      </c>
      <c r="P18" s="89">
        <v>12</v>
      </c>
      <c r="Q18" s="89">
        <v>13</v>
      </c>
      <c r="R18" s="89">
        <v>14</v>
      </c>
      <c r="S18" s="89">
        <v>15</v>
      </c>
      <c r="T18" s="89">
        <v>16</v>
      </c>
      <c r="U18" s="89">
        <v>17</v>
      </c>
      <c r="V18" s="89">
        <v>18</v>
      </c>
      <c r="W18" s="90" t="s">
        <v>156</v>
      </c>
      <c r="X18" s="412" t="s">
        <v>157</v>
      </c>
      <c r="Y18" s="412"/>
      <c r="Z18" s="412"/>
      <c r="AA18" s="412"/>
      <c r="AB18" s="412"/>
      <c r="AC18" s="412"/>
      <c r="AD18" s="412"/>
    </row>
    <row r="19" spans="1:31" s="85" customFormat="1" ht="42.75" customHeight="1" x14ac:dyDescent="0.25">
      <c r="A19" s="413" t="s">
        <v>154</v>
      </c>
      <c r="B19" s="414"/>
      <c r="C19" s="414"/>
      <c r="D19" s="415"/>
      <c r="E19" s="84"/>
      <c r="F19" s="84"/>
      <c r="G19" s="84"/>
      <c r="H19" s="84"/>
      <c r="I19" s="84"/>
      <c r="J19" s="84"/>
      <c r="K19" s="84"/>
      <c r="L19" s="84"/>
      <c r="M19" s="84"/>
      <c r="N19" s="84"/>
      <c r="O19" s="84"/>
      <c r="P19" s="84"/>
      <c r="Q19" s="84"/>
      <c r="R19" s="84"/>
      <c r="S19" s="84"/>
      <c r="T19" s="84"/>
      <c r="U19" s="84"/>
      <c r="V19" s="84"/>
      <c r="W19" s="90" t="s">
        <v>158</v>
      </c>
      <c r="X19" s="412" t="s">
        <v>160</v>
      </c>
      <c r="Y19" s="412"/>
      <c r="Z19" s="412"/>
      <c r="AA19" s="412"/>
      <c r="AB19" s="412"/>
      <c r="AC19" s="412"/>
      <c r="AD19" s="412"/>
    </row>
    <row r="20" spans="1:31" s="85" customFormat="1" ht="27" customHeight="1" x14ac:dyDescent="0.25">
      <c r="A20" s="460" t="s">
        <v>291</v>
      </c>
      <c r="B20" s="461"/>
      <c r="C20" s="461"/>
      <c r="D20" s="462"/>
      <c r="E20" s="403"/>
      <c r="F20" s="403"/>
      <c r="G20" s="403"/>
      <c r="H20" s="403"/>
      <c r="I20" s="403"/>
      <c r="J20" s="403"/>
      <c r="K20" s="403"/>
      <c r="L20" s="403"/>
      <c r="M20" s="403"/>
      <c r="N20" s="403"/>
      <c r="O20" s="403"/>
      <c r="P20" s="403"/>
      <c r="Q20" s="403"/>
      <c r="R20" s="403"/>
      <c r="S20" s="403"/>
      <c r="T20" s="403"/>
      <c r="U20" s="403"/>
      <c r="V20" s="403"/>
      <c r="W20" s="90" t="s">
        <v>159</v>
      </c>
      <c r="X20" s="411" t="s">
        <v>255</v>
      </c>
      <c r="Y20" s="411"/>
      <c r="Z20" s="411"/>
      <c r="AA20" s="411"/>
      <c r="AB20" s="411"/>
      <c r="AC20" s="411"/>
      <c r="AD20" s="411"/>
    </row>
    <row r="21" spans="1:31" s="85" customFormat="1" ht="18" customHeight="1" x14ac:dyDescent="0.25">
      <c r="A21" s="463"/>
      <c r="B21" s="464"/>
      <c r="C21" s="464"/>
      <c r="D21" s="465"/>
      <c r="E21" s="403"/>
      <c r="F21" s="403"/>
      <c r="G21" s="403"/>
      <c r="H21" s="403"/>
      <c r="I21" s="403"/>
      <c r="J21" s="403"/>
      <c r="K21" s="403"/>
      <c r="L21" s="403"/>
      <c r="M21" s="403"/>
      <c r="N21" s="403"/>
      <c r="O21" s="403"/>
      <c r="P21" s="403"/>
      <c r="Q21" s="403"/>
      <c r="R21" s="403"/>
      <c r="S21" s="403"/>
      <c r="T21" s="403"/>
      <c r="U21" s="403"/>
      <c r="V21" s="403"/>
      <c r="W21" s="90" t="s">
        <v>161</v>
      </c>
      <c r="X21" s="412" t="s">
        <v>162</v>
      </c>
      <c r="Y21" s="412"/>
      <c r="Z21" s="412"/>
      <c r="AA21" s="412"/>
      <c r="AB21" s="412"/>
      <c r="AC21" s="412"/>
      <c r="AD21" s="412"/>
    </row>
    <row r="22" spans="1:31" s="85" customFormat="1" ht="5.25" customHeight="1" x14ac:dyDescent="0.25">
      <c r="A22" s="1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row>
    <row r="23" spans="1:31" s="85" customFormat="1" ht="23.25" customHeight="1" x14ac:dyDescent="0.25">
      <c r="A23" s="435" t="s">
        <v>248</v>
      </c>
      <c r="B23" s="435"/>
      <c r="C23" s="435"/>
      <c r="D23" s="435"/>
      <c r="E23" s="435"/>
      <c r="F23" s="435"/>
      <c r="G23" s="435"/>
      <c r="H23" s="435"/>
      <c r="I23" s="435"/>
      <c r="J23" s="435"/>
      <c r="K23" s="435"/>
      <c r="L23" s="435"/>
      <c r="M23" s="435"/>
      <c r="N23" s="435"/>
      <c r="O23" s="435"/>
      <c r="P23" s="435"/>
      <c r="Q23" s="435"/>
      <c r="R23" s="435"/>
      <c r="S23" s="435"/>
      <c r="T23" s="435"/>
      <c r="U23" s="435"/>
      <c r="V23" s="435"/>
      <c r="W23" s="435"/>
      <c r="X23" s="435"/>
      <c r="Y23" s="435"/>
      <c r="Z23" s="435"/>
      <c r="AA23" s="435"/>
      <c r="AB23" s="435"/>
      <c r="AC23" s="435"/>
      <c r="AD23" s="435"/>
      <c r="AE23" s="435"/>
    </row>
    <row r="24" spans="1:31" s="85" customFormat="1" ht="2.25" customHeight="1" thickBot="1" x14ac:dyDescent="0.3">
      <c r="A24" s="11"/>
      <c r="B24" s="92"/>
      <c r="C24" s="92"/>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row>
    <row r="25" spans="1:31" s="85" customFormat="1" ht="28.5" customHeight="1" x14ac:dyDescent="0.25">
      <c r="A25" s="416" t="s">
        <v>237</v>
      </c>
      <c r="B25" s="417"/>
      <c r="C25" s="417"/>
      <c r="D25" s="418"/>
      <c r="E25" s="408" t="s">
        <v>238</v>
      </c>
      <c r="F25" s="409"/>
      <c r="G25" s="410"/>
      <c r="H25" s="408" t="s">
        <v>245</v>
      </c>
      <c r="I25" s="409"/>
      <c r="J25" s="409"/>
      <c r="K25" s="409"/>
      <c r="L25" s="409"/>
      <c r="M25" s="409"/>
      <c r="N25" s="409"/>
      <c r="O25" s="410"/>
      <c r="P25" s="408" t="s">
        <v>239</v>
      </c>
      <c r="Q25" s="409"/>
      <c r="R25" s="409"/>
      <c r="S25" s="409"/>
      <c r="T25" s="409"/>
      <c r="U25" s="409"/>
      <c r="V25" s="409"/>
      <c r="W25" s="409"/>
      <c r="X25" s="409"/>
      <c r="Y25" s="410"/>
      <c r="Z25" s="408" t="s">
        <v>240</v>
      </c>
      <c r="AA25" s="409"/>
      <c r="AB25" s="409"/>
      <c r="AC25" s="409"/>
      <c r="AD25" s="410"/>
    </row>
    <row r="26" spans="1:31" s="85" customFormat="1" ht="18.75" customHeight="1" x14ac:dyDescent="0.25">
      <c r="A26" s="419" t="s">
        <v>247</v>
      </c>
      <c r="B26" s="420"/>
      <c r="C26" s="420"/>
      <c r="D26" s="421"/>
      <c r="E26" s="429"/>
      <c r="F26" s="430"/>
      <c r="G26" s="431"/>
      <c r="H26" s="466" t="s">
        <v>241</v>
      </c>
      <c r="I26" s="467"/>
      <c r="J26" s="467"/>
      <c r="K26" s="467"/>
      <c r="L26" s="467"/>
      <c r="M26" s="467"/>
      <c r="N26" s="467"/>
      <c r="O26" s="468"/>
      <c r="P26" s="466" t="s">
        <v>242</v>
      </c>
      <c r="Q26" s="467"/>
      <c r="R26" s="467"/>
      <c r="S26" s="467"/>
      <c r="T26" s="467"/>
      <c r="U26" s="467"/>
      <c r="V26" s="467"/>
      <c r="W26" s="467"/>
      <c r="X26" s="467"/>
      <c r="Y26" s="468"/>
      <c r="Z26" s="429"/>
      <c r="AA26" s="430"/>
      <c r="AB26" s="430"/>
      <c r="AC26" s="430"/>
      <c r="AD26" s="431"/>
    </row>
    <row r="27" spans="1:31" s="85" customFormat="1" ht="18.75" customHeight="1" x14ac:dyDescent="0.25">
      <c r="A27" s="422"/>
      <c r="B27" s="423"/>
      <c r="C27" s="423"/>
      <c r="D27" s="424"/>
      <c r="E27" s="429"/>
      <c r="F27" s="430"/>
      <c r="G27" s="431"/>
      <c r="H27" s="466"/>
      <c r="I27" s="467"/>
      <c r="J27" s="467"/>
      <c r="K27" s="467"/>
      <c r="L27" s="467"/>
      <c r="M27" s="467"/>
      <c r="N27" s="467"/>
      <c r="O27" s="468"/>
      <c r="P27" s="466"/>
      <c r="Q27" s="467"/>
      <c r="R27" s="467"/>
      <c r="S27" s="467"/>
      <c r="T27" s="467"/>
      <c r="U27" s="467"/>
      <c r="V27" s="467"/>
      <c r="W27" s="467"/>
      <c r="X27" s="467"/>
      <c r="Y27" s="468"/>
      <c r="Z27" s="429"/>
      <c r="AA27" s="430"/>
      <c r="AB27" s="430"/>
      <c r="AC27" s="430"/>
      <c r="AD27" s="431"/>
    </row>
    <row r="28" spans="1:31" s="85" customFormat="1" ht="18.75" customHeight="1" thickBot="1" x14ac:dyDescent="0.3">
      <c r="A28" s="425"/>
      <c r="B28" s="426"/>
      <c r="C28" s="426"/>
      <c r="D28" s="427"/>
      <c r="E28" s="432"/>
      <c r="F28" s="433"/>
      <c r="G28" s="434"/>
      <c r="H28" s="469"/>
      <c r="I28" s="470"/>
      <c r="J28" s="470"/>
      <c r="K28" s="470"/>
      <c r="L28" s="470"/>
      <c r="M28" s="470"/>
      <c r="N28" s="470"/>
      <c r="O28" s="471"/>
      <c r="P28" s="469"/>
      <c r="Q28" s="470"/>
      <c r="R28" s="470"/>
      <c r="S28" s="470"/>
      <c r="T28" s="470"/>
      <c r="U28" s="470"/>
      <c r="V28" s="470"/>
      <c r="W28" s="470"/>
      <c r="X28" s="470"/>
      <c r="Y28" s="471"/>
      <c r="Z28" s="432"/>
      <c r="AA28" s="433"/>
      <c r="AB28" s="433"/>
      <c r="AC28" s="433"/>
      <c r="AD28" s="434"/>
      <c r="AE28" s="93"/>
    </row>
    <row r="29" spans="1:31" ht="23.25" customHeight="1" thickBot="1" x14ac:dyDescent="0.3">
      <c r="A29" s="428" t="s">
        <v>157</v>
      </c>
      <c r="B29" s="428"/>
      <c r="C29" s="428"/>
      <c r="D29" s="428"/>
      <c r="E29" s="428"/>
      <c r="F29" s="428"/>
      <c r="G29" s="428"/>
      <c r="H29" s="428"/>
      <c r="I29" s="428"/>
      <c r="J29" s="428"/>
      <c r="K29" s="428"/>
      <c r="L29" s="428"/>
      <c r="M29" s="428"/>
      <c r="N29" s="428"/>
      <c r="O29" s="428"/>
      <c r="P29" s="428"/>
      <c r="Q29" s="428"/>
      <c r="R29" s="428"/>
      <c r="S29" s="428"/>
      <c r="T29" s="428"/>
      <c r="U29" s="428"/>
      <c r="V29" s="428"/>
      <c r="W29" s="428"/>
      <c r="X29" s="428"/>
      <c r="Y29" s="428"/>
      <c r="Z29" s="428"/>
      <c r="AA29" s="428"/>
      <c r="AB29" s="428"/>
      <c r="AC29" s="428"/>
      <c r="AD29" s="428"/>
      <c r="AE29" s="94"/>
    </row>
    <row r="30" spans="1:31" ht="93.75" customHeight="1" x14ac:dyDescent="0.25">
      <c r="A30" s="448" t="s">
        <v>259</v>
      </c>
      <c r="B30" s="449"/>
      <c r="C30" s="449"/>
      <c r="D30" s="450"/>
      <c r="E30" s="400" t="s">
        <v>263</v>
      </c>
      <c r="F30" s="401"/>
      <c r="G30" s="402"/>
      <c r="H30" s="454" t="s">
        <v>264</v>
      </c>
      <c r="I30" s="401"/>
      <c r="J30" s="401"/>
      <c r="K30" s="401"/>
      <c r="L30" s="401" t="s">
        <v>265</v>
      </c>
      <c r="M30" s="401"/>
      <c r="N30" s="401"/>
      <c r="O30" s="402"/>
      <c r="P30" s="454" t="s">
        <v>266</v>
      </c>
      <c r="Q30" s="401"/>
      <c r="R30" s="401"/>
      <c r="S30" s="401"/>
      <c r="T30" s="401"/>
      <c r="U30" s="455" t="s">
        <v>267</v>
      </c>
      <c r="V30" s="455"/>
      <c r="W30" s="455"/>
      <c r="X30" s="455"/>
      <c r="Y30" s="456"/>
      <c r="Z30" s="408" t="s">
        <v>240</v>
      </c>
      <c r="AA30" s="409"/>
      <c r="AB30" s="409"/>
      <c r="AC30" s="409"/>
      <c r="AD30" s="410"/>
      <c r="AE30" s="94"/>
    </row>
    <row r="31" spans="1:31" ht="112.5" customHeight="1" x14ac:dyDescent="0.2">
      <c r="A31" s="482"/>
      <c r="B31" s="483"/>
      <c r="C31" s="483"/>
      <c r="D31" s="484"/>
      <c r="E31" s="371" t="s">
        <v>270</v>
      </c>
      <c r="F31" s="372"/>
      <c r="G31" s="373"/>
      <c r="H31" s="369"/>
      <c r="I31" s="367"/>
      <c r="J31" s="367"/>
      <c r="K31" s="370"/>
      <c r="L31" s="366"/>
      <c r="M31" s="367"/>
      <c r="N31" s="367"/>
      <c r="O31" s="368"/>
      <c r="P31" s="364" t="s">
        <v>268</v>
      </c>
      <c r="Q31" s="362"/>
      <c r="R31" s="362"/>
      <c r="S31" s="362"/>
      <c r="T31" s="365"/>
      <c r="U31" s="361" t="s">
        <v>269</v>
      </c>
      <c r="V31" s="362"/>
      <c r="W31" s="362"/>
      <c r="X31" s="362"/>
      <c r="Y31" s="363"/>
      <c r="Z31" s="442"/>
      <c r="AA31" s="443"/>
      <c r="AB31" s="443"/>
      <c r="AC31" s="443"/>
      <c r="AD31" s="444"/>
      <c r="AE31" s="94"/>
    </row>
    <row r="32" spans="1:31" ht="112.5" customHeight="1" x14ac:dyDescent="0.2">
      <c r="A32" s="482"/>
      <c r="B32" s="483"/>
      <c r="C32" s="483"/>
      <c r="D32" s="484"/>
      <c r="E32" s="372" t="s">
        <v>271</v>
      </c>
      <c r="F32" s="372"/>
      <c r="G32" s="373"/>
      <c r="H32" s="379"/>
      <c r="I32" s="380"/>
      <c r="J32" s="380"/>
      <c r="K32" s="380"/>
      <c r="L32" s="380"/>
      <c r="M32" s="380"/>
      <c r="N32" s="380"/>
      <c r="O32" s="381"/>
      <c r="P32" s="382" t="s">
        <v>268</v>
      </c>
      <c r="Q32" s="383"/>
      <c r="R32" s="383"/>
      <c r="S32" s="383"/>
      <c r="T32" s="383"/>
      <c r="U32" s="383" t="s">
        <v>269</v>
      </c>
      <c r="V32" s="383"/>
      <c r="W32" s="383"/>
      <c r="X32" s="383"/>
      <c r="Y32" s="384"/>
      <c r="Z32" s="442"/>
      <c r="AA32" s="443"/>
      <c r="AB32" s="443"/>
      <c r="AC32" s="443"/>
      <c r="AD32" s="444"/>
      <c r="AE32" s="94"/>
    </row>
    <row r="33" spans="1:31" ht="112.5" customHeight="1" thickBot="1" x14ac:dyDescent="0.25">
      <c r="A33" s="451"/>
      <c r="B33" s="452"/>
      <c r="C33" s="452"/>
      <c r="D33" s="453"/>
      <c r="E33" s="377" t="s">
        <v>272</v>
      </c>
      <c r="F33" s="377"/>
      <c r="G33" s="378"/>
      <c r="H33" s="404"/>
      <c r="I33" s="405"/>
      <c r="J33" s="405"/>
      <c r="K33" s="405"/>
      <c r="L33" s="405"/>
      <c r="M33" s="405"/>
      <c r="N33" s="405"/>
      <c r="O33" s="485"/>
      <c r="P33" s="457" t="s">
        <v>268</v>
      </c>
      <c r="Q33" s="458"/>
      <c r="R33" s="458"/>
      <c r="S33" s="458"/>
      <c r="T33" s="458"/>
      <c r="U33" s="458" t="s">
        <v>269</v>
      </c>
      <c r="V33" s="458"/>
      <c r="W33" s="458"/>
      <c r="X33" s="458"/>
      <c r="Y33" s="459"/>
      <c r="Z33" s="445"/>
      <c r="AA33" s="446"/>
      <c r="AB33" s="446"/>
      <c r="AC33" s="446"/>
      <c r="AD33" s="447"/>
      <c r="AE33" s="95"/>
    </row>
    <row r="34" spans="1:31" ht="115.5" customHeight="1" x14ac:dyDescent="0.2">
      <c r="A34" s="448" t="s">
        <v>243</v>
      </c>
      <c r="B34" s="449"/>
      <c r="C34" s="449"/>
      <c r="D34" s="450"/>
      <c r="E34" s="472"/>
      <c r="F34" s="473"/>
      <c r="G34" s="474"/>
      <c r="H34" s="478"/>
      <c r="I34" s="479"/>
      <c r="J34" s="479"/>
      <c r="K34" s="479"/>
      <c r="L34" s="479"/>
      <c r="M34" s="479"/>
      <c r="N34" s="479"/>
      <c r="O34" s="480"/>
      <c r="P34" s="374" t="s">
        <v>268</v>
      </c>
      <c r="Q34" s="375"/>
      <c r="R34" s="375"/>
      <c r="S34" s="375"/>
      <c r="T34" s="375"/>
      <c r="U34" s="375" t="s">
        <v>269</v>
      </c>
      <c r="V34" s="375"/>
      <c r="W34" s="375"/>
      <c r="X34" s="375"/>
      <c r="Y34" s="376"/>
      <c r="Z34" s="481"/>
      <c r="AA34" s="473"/>
      <c r="AB34" s="473"/>
      <c r="AC34" s="473"/>
      <c r="AD34" s="474"/>
      <c r="AE34" s="95"/>
    </row>
    <row r="35" spans="1:31" s="97" customFormat="1" ht="39.75" customHeight="1" thickBot="1" x14ac:dyDescent="0.25">
      <c r="A35" s="451"/>
      <c r="B35" s="452"/>
      <c r="C35" s="452"/>
      <c r="D35" s="453"/>
      <c r="E35" s="432"/>
      <c r="F35" s="433"/>
      <c r="G35" s="434"/>
      <c r="H35" s="475" t="s">
        <v>241</v>
      </c>
      <c r="I35" s="476"/>
      <c r="J35" s="476"/>
      <c r="K35" s="476"/>
      <c r="L35" s="476"/>
      <c r="M35" s="476"/>
      <c r="N35" s="476"/>
      <c r="O35" s="477"/>
      <c r="P35" s="475" t="s">
        <v>242</v>
      </c>
      <c r="Q35" s="476"/>
      <c r="R35" s="476"/>
      <c r="S35" s="476"/>
      <c r="T35" s="476"/>
      <c r="U35" s="476"/>
      <c r="V35" s="476"/>
      <c r="W35" s="476"/>
      <c r="X35" s="476"/>
      <c r="Y35" s="477"/>
      <c r="Z35" s="432"/>
      <c r="AA35" s="433"/>
      <c r="AB35" s="433"/>
      <c r="AC35" s="433"/>
      <c r="AD35" s="434"/>
      <c r="AE35" s="96"/>
    </row>
    <row r="36" spans="1:31" s="97" customFormat="1" ht="16.5" customHeight="1" x14ac:dyDescent="0.2">
      <c r="B36" s="142"/>
      <c r="C36" s="142"/>
      <c r="D36" s="142"/>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7" customFormat="1" ht="12.75" customHeight="1" x14ac:dyDescent="0.2">
      <c r="B37" s="142"/>
      <c r="C37" s="142"/>
      <c r="D37" s="142"/>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7"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7"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7"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7"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7" customFormat="1" x14ac:dyDescent="0.25"/>
    <row r="43" spans="1:31" s="97" customFormat="1" x14ac:dyDescent="0.25"/>
    <row r="44" spans="1:31" s="97" customFormat="1" x14ac:dyDescent="0.25"/>
    <row r="45" spans="1:31" x14ac:dyDescent="0.25">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F-AC-13 T1</vt:lpstr>
      <vt:lpstr>Carreras - Especialidades</vt:lpstr>
      <vt:lpstr>Laboratorios y Talleres</vt:lpstr>
      <vt:lpstr>Periodos</vt:lpstr>
      <vt:lpstr>Evidencia e instrumentos</vt:lpstr>
      <vt:lpstr>F-AC-13 T2</vt:lpstr>
      <vt:lpstr>F-AC-13 T3</vt:lpstr>
      <vt:lpstr>F-AC-13 T4</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Datos</cp:lastModifiedBy>
  <cp:lastPrinted>2019-05-03T18:42:20Z</cp:lastPrinted>
  <dcterms:created xsi:type="dcterms:W3CDTF">2009-03-11T16:24:58Z</dcterms:created>
  <dcterms:modified xsi:type="dcterms:W3CDTF">2022-06-24T03:14:37Z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