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codeName="{4D1C537B-E38A-612A-F078-A93A15B4B7F4}"/>
  <workbookPr showInkAnnotation="0" codeName="ThisWorkbook" defaultThemeVersion="124226"/>
  <mc:AlternateContent xmlns:mc="http://schemas.openxmlformats.org/markup-compatibility/2006">
    <mc:Choice Requires="x15">
      <x15ac:absPath xmlns:x15ac="http://schemas.microsoft.com/office/spreadsheetml/2010/11/ac" url="C:\Users\yett7\Desktop\JUL-DIC 22\INSTRUMENTACIONES E INSTRUMENTOS E1\GPO ACAD ADMON P INGE\1 INSTRUMENTACION DIDACTICA FGE\"/>
    </mc:Choice>
  </mc:AlternateContent>
  <xr:revisionPtr revIDLastSave="0" documentId="13_ncr:1_{0695C3F2-329E-4A61-A1D1-895A3FBA65B2}" xr6:coauthVersionLast="47" xr6:coauthVersionMax="47" xr10:uidLastSave="{00000000-0000-0000-0000-000000000000}"/>
  <bookViews>
    <workbookView xWindow="-120" yWindow="-120" windowWidth="20730" windowHeight="11160" tabRatio="658"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7" r:id="rId6"/>
    <sheet name="F-AC-13 T3" sheetId="21" r:id="rId7"/>
    <sheet name="F-AC-13 T4" sheetId="22" r:id="rId8"/>
    <sheet name="F-AC-13 T5" sheetId="23" r:id="rId9"/>
    <sheet name="F-AC-13 T6" sheetId="24" r:id="rId10"/>
    <sheet name="F-AC-14" sheetId="28" r:id="rId11"/>
    <sheet name="Catedráticos" sheetId="13" state="hidden" r:id="rId12"/>
  </sheets>
  <externalReferences>
    <externalReference r:id="rId13"/>
  </externalReferences>
  <definedNames>
    <definedName name="_xlnm.Print_Area" localSheetId="0">'F-AC-13 T1'!$A$1:$Z$122</definedName>
    <definedName name="_xlnm.Print_Area" localSheetId="10">'F-AC-14'!$A$1:$AE$35</definedName>
    <definedName name="Asignaturas" localSheetId="5">#REF!</definedName>
    <definedName name="Asignaturas" localSheetId="6">#REF!</definedName>
    <definedName name="Asignaturas" localSheetId="7">#REF!</definedName>
    <definedName name="Asignaturas" localSheetId="8">#REF!</definedName>
    <definedName name="Asignaturas" localSheetId="9">#REF!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 localSheetId="9">#REF!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 localSheetId="9">#REF!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 localSheetId="9">#REF!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 localSheetId="9">#REF!</definedName>
    <definedName name="ExamRegu">#REF!</definedName>
    <definedName name="k">#REF!</definedName>
    <definedName name="LabTalleres" localSheetId="10">'[1]Laboratorios y Talleres'!$B$2:$B$28</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 localSheetId="9">#REF!</definedName>
    <definedName name="PeriodoEval">#REF!</definedName>
    <definedName name="Periodos" localSheetId="10">[1]Periodos!$B$3:$B$12</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 localSheetId="9">#REF!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 localSheetId="9">#REF!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 localSheetId="9">#REF!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 name="_xlnm.Print_Titles" localSheetId="9">'F-AC-13 T6'!$1:$14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8" i="24" l="1"/>
  <c r="B107" i="23"/>
  <c r="B109" i="22"/>
  <c r="B18" i="22" l="1"/>
  <c r="G90" i="27" l="1"/>
  <c r="G89" i="27"/>
  <c r="P83" i="27"/>
  <c r="T67" i="27" s="1"/>
  <c r="O83" i="27"/>
  <c r="T66" i="27" s="1"/>
  <c r="N83" i="27"/>
  <c r="T65" i="27" s="1"/>
  <c r="M83" i="27"/>
  <c r="T64" i="27" s="1"/>
  <c r="L83" i="27"/>
  <c r="T63" i="27" s="1"/>
  <c r="K83" i="27"/>
  <c r="T62" i="27" s="1"/>
  <c r="I83" i="27"/>
  <c r="B27" i="24" l="1"/>
  <c r="B24" i="24"/>
  <c r="B37" i="22"/>
  <c r="B24" i="22"/>
  <c r="B27" i="23" l="1"/>
  <c r="B24" i="23"/>
  <c r="B24" i="21"/>
  <c r="B21" i="24"/>
  <c r="B21" i="23"/>
  <c r="B21" i="22"/>
  <c r="B21" i="21"/>
  <c r="B18" i="24"/>
  <c r="B18" i="23"/>
  <c r="B18" i="21"/>
  <c r="G93" i="24" l="1"/>
  <c r="G92" i="24"/>
  <c r="P86" i="24"/>
  <c r="T70" i="24" s="1"/>
  <c r="O86" i="24"/>
  <c r="T69" i="24" s="1"/>
  <c r="N86" i="24"/>
  <c r="T68" i="24" s="1"/>
  <c r="M86" i="24"/>
  <c r="T67" i="24" s="1"/>
  <c r="L86" i="24"/>
  <c r="T66" i="24" s="1"/>
  <c r="K86" i="24"/>
  <c r="T65" i="24" s="1"/>
  <c r="I86" i="24"/>
  <c r="G92" i="23"/>
  <c r="G91" i="23"/>
  <c r="P85" i="23"/>
  <c r="T69" i="23" s="1"/>
  <c r="O85" i="23"/>
  <c r="T68" i="23" s="1"/>
  <c r="N85" i="23"/>
  <c r="T67" i="23" s="1"/>
  <c r="M85" i="23"/>
  <c r="T66" i="23" s="1"/>
  <c r="L85" i="23"/>
  <c r="T65" i="23" s="1"/>
  <c r="K85" i="23"/>
  <c r="T64" i="23" s="1"/>
  <c r="I85" i="23"/>
  <c r="G94" i="22"/>
  <c r="G93" i="22"/>
  <c r="P87" i="22"/>
  <c r="T71" i="22" s="1"/>
  <c r="O87" i="22"/>
  <c r="T70" i="22" s="1"/>
  <c r="N87" i="22"/>
  <c r="T69" i="22" s="1"/>
  <c r="M87" i="22"/>
  <c r="T68" i="22" s="1"/>
  <c r="L87" i="22"/>
  <c r="T67" i="22" s="1"/>
  <c r="K87" i="22"/>
  <c r="T66" i="22" s="1"/>
  <c r="I87" i="22"/>
  <c r="G92" i="21"/>
  <c r="G91" i="21"/>
  <c r="P85" i="21"/>
  <c r="T69" i="21" s="1"/>
  <c r="O85" i="21"/>
  <c r="T68" i="21" s="1"/>
  <c r="N85" i="21"/>
  <c r="T67" i="21" s="1"/>
  <c r="M85" i="21"/>
  <c r="T66" i="21" s="1"/>
  <c r="L85" i="21"/>
  <c r="T65" i="21" s="1"/>
  <c r="K85" i="21"/>
  <c r="T64" i="21" s="1"/>
  <c r="I85" i="21"/>
  <c r="G91" i="1" l="1"/>
  <c r="P85" i="1"/>
  <c r="O85" i="1"/>
  <c r="N85" i="1"/>
  <c r="M85" i="1"/>
  <c r="L85" i="1"/>
  <c r="T64" i="1" s="1"/>
  <c r="I85" i="1" l="1"/>
  <c r="K85" i="1"/>
  <c r="T63" i="1" s="1"/>
  <c r="T68" i="1" l="1"/>
  <c r="T67" i="1"/>
  <c r="T66" i="1"/>
  <c r="T65" i="1"/>
  <c r="G92"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s="1"/>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<sst xmlns="http://schemas.openxmlformats.org/spreadsheetml/2006/main" count="1480" uniqueCount="592">
  <si>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</si>
  <si>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</si>
  <si>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</si>
  <si>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</si>
  <si>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</si>
  <si>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</si>
  <si>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</si>
  <si>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</si>
  <si>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</si>
  <si>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</si>
  <si>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</si>
  <si>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</si>
  <si>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</si>
  <si>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</si>
  <si>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</si>
  <si>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</si>
  <si>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</si>
  <si>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</si>
  <si>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</si>
  <si>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</si>
  <si>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</si>
  <si>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</si>
  <si>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</si>
  <si>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</si>
  <si>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</si>
  <si>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</si>
  <si>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</si>
  <si>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</si>
  <si>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</si>
  <si>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</si>
  <si>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</si>
  <si>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</si>
  <si>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</si>
  <si>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</si>
  <si>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</si>
  <si>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</si>
  <si>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</si>
  <si>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</si>
  <si>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</si>
  <si>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</si>
  <si>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</si>
  <si>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</si>
  <si>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</si>
  <si>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</si>
  <si>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</si>
  <si>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</si>
  <si>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</si>
  <si>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</si>
  <si>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</si>
  <si>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</si>
  <si>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</si>
  <si>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</si>
  <si>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</si>
  <si>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</si>
  <si>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</si>
  <si>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</si>
  <si>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</si>
  <si>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</si>
  <si>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</si>
  <si>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</si>
  <si>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</si>
  <si>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</si>
  <si>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</si>
  <si>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</si>
  <si>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</si>
  <si>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</si>
  <si>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</si>
  <si>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</si>
  <si>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</si>
  <si>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</si>
  <si>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</si>
  <si>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</si>
  <si>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</si>
  <si>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</si>
  <si>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</si>
  <si>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</si>
  <si>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</si>
  <si>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</si>
  <si>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</si>
  <si>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</si>
  <si>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</si>
  <si>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</si>
  <si>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</si>
  <si>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</si>
  <si>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</si>
  <si>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</si>
  <si>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</si>
  <si>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</si>
  <si>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</si>
  <si>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</si>
  <si>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</si>
  <si>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</si>
  <si>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</si>
  <si>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</si>
  <si>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</si>
  <si>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</si>
  <si>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</si>
  <si>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</si>
  <si>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</si>
  <si>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</si>
  <si>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</si>
  <si>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</si>
  <si>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</si>
  <si>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</si>
  <si>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</si>
  <si>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</si>
  <si>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</si>
  <si>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</si>
  <si>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</si>
  <si>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</si>
  <si>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</si>
  <si>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</si>
  <si>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</si>
  <si>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</si>
  <si>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</si>
  <si>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</si>
  <si>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</si>
  <si>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</si>
  <si>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</si>
  <si>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</si>
  <si>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</si>
  <si>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</si>
  <si>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</si>
  <si>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</si>
  <si>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</si>
  <si>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</si>
  <si>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</si>
  <si>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</si>
  <si>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</si>
  <si>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</si>
  <si>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</si>
  <si>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</si>
  <si>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</si>
  <si>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</si>
  <si>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</si>
  <si>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</si>
  <si>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</si>
  <si>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</si>
  <si>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</si>
  <si>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</si>
  <si>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Insuficiente</t>
  </si>
  <si>
    <t>Competencia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</si>
  <si>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</si>
  <si>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</si>
  <si>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</si>
  <si>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</si>
  <si>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</si>
  <si>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</si>
  <si>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</si>
  <si>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</si>
  <si>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</si>
  <si>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</si>
  <si>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</si>
  <si>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</si>
  <si>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</si>
  <si>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</si>
  <si>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</si>
  <si>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</si>
  <si>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</si>
  <si>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</si>
  <si>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</si>
  <si>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</si>
  <si>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</si>
  <si>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</si>
  <si>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</si>
  <si>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</si>
  <si>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</si>
  <si>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Indicador</t>
  </si>
  <si>
    <t>E</t>
  </si>
  <si>
    <t>Criterios de evaluación</t>
  </si>
  <si>
    <t>Matríz de evaluación</t>
  </si>
  <si>
    <t>Instrumento</t>
  </si>
  <si>
    <t>P</t>
  </si>
  <si>
    <t>Fecha de Término</t>
  </si>
  <si>
    <t>Fecha de inicio programado</t>
  </si>
  <si>
    <t>Instrumentación Didáctica</t>
  </si>
  <si>
    <t>2.- Intención didáctica</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</si>
  <si>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</si>
  <si>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</si>
  <si>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</si>
  <si>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</si>
  <si>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</si>
  <si>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</si>
  <si>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</si>
  <si>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</si>
  <si>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</si>
  <si>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</si>
  <si>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</si>
  <si>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</si>
  <si>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</si>
  <si>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</si>
  <si>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</si>
  <si>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</si>
  <si>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</si>
  <si>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</si>
  <si>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</si>
  <si>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</si>
  <si>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</si>
  <si>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</si>
  <si>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</si>
  <si>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</si>
  <si>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</si>
  <si>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 xml:space="preserve">AMADOR MARTÍNEZ MA. DE LOURDES </t>
  </si>
  <si>
    <t xml:space="preserve">AMADOR NÚÑEZ NORMA ELIDA </t>
  </si>
  <si>
    <t xml:space="preserve">ANAYA LÓPEZ KARLA </t>
  </si>
  <si>
    <t>ARROYO GARCÍA GERARDO JUAN</t>
  </si>
  <si>
    <t>ARTEAGA VEGA CARLOS JAVIER</t>
  </si>
  <si>
    <t>BARRAGAN ESCALONA MARLEN</t>
  </si>
  <si>
    <t>BARREDA MENDOZA ANTONIO</t>
  </si>
  <si>
    <t xml:space="preserve">BARRERA PÉREZ SOFÍA ARACELI </t>
  </si>
  <si>
    <t>BECERRA CORDOBA LUIS EDUARDO</t>
  </si>
  <si>
    <t xml:space="preserve">BLANCAS CORTÉS LETICIA ILIANA </t>
  </si>
  <si>
    <t>CARRILLO GARCÍA ABEL</t>
  </si>
  <si>
    <t>CASTILLO JUÁREZ JOSÉ ENCARNACIÓN</t>
  </si>
  <si>
    <t>CERECEDO ORTEGA CLAUDIA</t>
  </si>
  <si>
    <t xml:space="preserve">CHAVARRÍA RAMÍREZ SERGIO </t>
  </si>
  <si>
    <t xml:space="preserve">CRUZ GUERRERO RENÉ  </t>
  </si>
  <si>
    <t xml:space="preserve">CRUZ DOMÍNGUEZ JOSE MARTÍN </t>
  </si>
  <si>
    <t xml:space="preserve">CUAYA SIMBRO GERMÁN </t>
  </si>
  <si>
    <t>CUELLAR HERRERA OMAR</t>
  </si>
  <si>
    <t>DE LA ROSA GUTIÉRREZ  CARLOS</t>
  </si>
  <si>
    <t xml:space="preserve">DE LUCIO ISLAS ALINE AURORA     </t>
  </si>
  <si>
    <t>ELIZALDE MORENO JOSÉ LUIS</t>
  </si>
  <si>
    <t>ESCAMILLA SILVA ALFONSO</t>
  </si>
  <si>
    <t xml:space="preserve">ESCOBAR SANCHEZ JORGE </t>
  </si>
  <si>
    <t>ESLAVA HERNÁNDEZ ABEL</t>
  </si>
  <si>
    <t>ESPINO GUEVARA PATRICIA GUADALUPE</t>
  </si>
  <si>
    <t>FERNANDEZ VERA OMAR</t>
  </si>
  <si>
    <t>FLORES HERNÁNDEZ JAVIER ANGEL</t>
  </si>
  <si>
    <t>FLORES MORENO JULIÁN</t>
  </si>
  <si>
    <t>FUENTES JIMÉNEZ LUCIA</t>
  </si>
  <si>
    <t>FUENTES OLVERA JOEL</t>
  </si>
  <si>
    <t>FUERTES MUÑOZ FERNANDO</t>
  </si>
  <si>
    <t>GALLARDO RAMÍREZ ROGELIO</t>
  </si>
  <si>
    <t xml:space="preserve">GARCÍA BLANCAS JESÚS </t>
  </si>
  <si>
    <t>GARCÍA HERNÁNDEZ LUIS EDUARDO</t>
  </si>
  <si>
    <t>GARCÍA HERNÁNDEZ YESSICA</t>
  </si>
  <si>
    <t>GÓMEZ AGIS JACOBO</t>
  </si>
  <si>
    <t>GÓMEZ HERNÁNDEZ ERIK</t>
  </si>
  <si>
    <t>GUEVERA FRANCO ALICIA</t>
  </si>
  <si>
    <t xml:space="preserve">GUTIÉRREZ CURIEL DANIEL  </t>
  </si>
  <si>
    <t xml:space="preserve">GUTIÉRREZ CURIEL DENIS </t>
  </si>
  <si>
    <t>GUTIÉRREZ FRAGOSO GRISELDA</t>
  </si>
  <si>
    <t xml:space="preserve">GUTIERREZ FRAGOSO KARINA </t>
  </si>
  <si>
    <t>HERNÁNDEZ CERÓN JOSÉ ACIANO</t>
  </si>
  <si>
    <t xml:space="preserve">HERNÁNDEZ CORTÉS JESÚS ALBERTO </t>
  </si>
  <si>
    <t xml:space="preserve">HERNANDEZ DOMÍNGUEZ CARMÍN </t>
  </si>
  <si>
    <t>HERNÁNDEZ DOMÍNGUEZ EDNA MARIA</t>
  </si>
  <si>
    <t>HERNÁNDEZ MENDOZA HÉCTOR</t>
  </si>
  <si>
    <t>HERNÁNDEZ MENDOZA JONATHAN DANIEL</t>
  </si>
  <si>
    <t>HERNÁNDEZ MENESES KARINA DAFNE</t>
  </si>
  <si>
    <t>HERNÁNDEZ MUNIVE OSCAR</t>
  </si>
  <si>
    <t>HERRERA MUÑOZ GONZALO</t>
  </si>
  <si>
    <t xml:space="preserve">HERVER GÓMEZ RUBICEL </t>
  </si>
  <si>
    <t xml:space="preserve">ISLAS AMADOR CLAUDIA </t>
  </si>
  <si>
    <t xml:space="preserve">JIMENEZ RIVERA RENE </t>
  </si>
  <si>
    <t>JIMENEZ GUTIÉRREZ MONICA</t>
  </si>
  <si>
    <t>JUÁREZ GONZÁLEZ KAREN</t>
  </si>
  <si>
    <t>LEÓN ENCARNACIÓN LETICIA</t>
  </si>
  <si>
    <t xml:space="preserve">LÓPEZ CAZARES MARITZA  </t>
  </si>
  <si>
    <t>MADRID ABELLEYRA YESENIA</t>
  </si>
  <si>
    <t>MALDONADO GÓMEZ GABRIEL</t>
  </si>
  <si>
    <t>MARTÍNEZ GONZÁLEZ ANTONIO</t>
  </si>
  <si>
    <t>MARTÍNEZ LENDECH JOSÉ FRANCISCO</t>
  </si>
  <si>
    <t>MENDEZ ROLDÁN MARISOL</t>
  </si>
  <si>
    <t>MENDOZA LÓPEZ DANIEL ALEJANDRO</t>
  </si>
  <si>
    <t>MENDOZA MENDOZA BETHSUA</t>
  </si>
  <si>
    <t xml:space="preserve">MENDOZA SALDÍVAR ISABEL </t>
  </si>
  <si>
    <t>MIRANDA VÉLEZ ESCALANTE ALEJANDRO</t>
  </si>
  <si>
    <t>MONTER JUÁREZ FRANCISCO</t>
  </si>
  <si>
    <t>MORA CÁRDENAS GLORIA EVILA</t>
  </si>
  <si>
    <t>MORENO CASTILLO JAQUELINE</t>
  </si>
  <si>
    <t>NAVA TORRES MIGUEL ANGEL</t>
  </si>
  <si>
    <t>NIEMBRO ABUELA ROCIO</t>
  </si>
  <si>
    <t>ORTEGA ARMENTA VICTOR</t>
  </si>
  <si>
    <t xml:space="preserve">ORTEGA VARGAS GEOVANNY </t>
  </si>
  <si>
    <t>ORTEGA MENDOZA ROSA MARÍA</t>
  </si>
  <si>
    <t>ORTIZ CIL CHISTRIAN ERICK</t>
  </si>
  <si>
    <t>PELCASTRE HERNÁNDEZ IQBAL</t>
  </si>
  <si>
    <t xml:space="preserve">PÉREZ SOSA MA. MARCELINA </t>
  </si>
  <si>
    <t>PIEDRAS RAMÍREZ HECTOR</t>
  </si>
  <si>
    <t>QUINTERO DÁVILA ILLIRIAM</t>
  </si>
  <si>
    <t>RAMIREZ AHUMADA ROSALBA</t>
  </si>
  <si>
    <t xml:space="preserve">RAMIREZ AHUMADA ROSALINA </t>
  </si>
  <si>
    <t>RAMÍREZ ROMERO EMMANUEL</t>
  </si>
  <si>
    <t>RANGEL FLORES RITA</t>
  </si>
  <si>
    <t>RIOS HERNÁNDEZ MARTHA ARELI</t>
  </si>
  <si>
    <t xml:space="preserve">RODRIGUEZ JARILLO VIOLETA PATRICIA </t>
  </si>
  <si>
    <t>RODRÍGUEZ LÓPEZ YADIRA</t>
  </si>
  <si>
    <t>RODRÍGUEZ MADRID RICARDO</t>
  </si>
  <si>
    <t>RODRÍGUEZ MARROQUÍN VICTOR</t>
  </si>
  <si>
    <t>RODRIGUEZ SALGADO ALFREDO</t>
  </si>
  <si>
    <t>ROMERO LEÓN EFRÉN ROLANDO</t>
  </si>
  <si>
    <t>ROMERO LÓPEZ MARIA DEL ROSARIO</t>
  </si>
  <si>
    <r>
      <t>ROMO MEDELLIN LEIRY DESIRETH</t>
    </r>
    <r>
      <rPr>
        <sz val="8"/>
        <rFont val="Arial"/>
        <family val="2"/>
      </rPr>
      <t xml:space="preserve"> </t>
    </r>
  </si>
  <si>
    <t xml:space="preserve">RUIZ CORTES SERGIO SERAFIN  </t>
  </si>
  <si>
    <t xml:space="preserve">RUIZ HERNÁNDEZ ELIAS </t>
  </si>
  <si>
    <t>RUIZ MENESES SANDY YANET</t>
  </si>
  <si>
    <t xml:space="preserve">SÁNCHEZ CERÓN ARTEMIO </t>
  </si>
  <si>
    <t xml:space="preserve">SÁNCHEZ GARCIA CLAUDIA     </t>
  </si>
  <si>
    <t>SÁNCHEZ GUTIERREZ MARINA</t>
  </si>
  <si>
    <t>SANTOS DÍAZ LAURA ELENA</t>
  </si>
  <si>
    <t>SALDIVAR DELGADILLO EDGAR</t>
  </si>
  <si>
    <t xml:space="preserve">SARABIA ALONSO TERESA  </t>
  </si>
  <si>
    <t>TORRALBA RAMOS JESÚS</t>
  </si>
  <si>
    <t xml:space="preserve">VALLES ROMERO JOSÉ ANTONIO </t>
  </si>
  <si>
    <t>VARGAS AYUSO CYNTYA</t>
  </si>
  <si>
    <t>VARGAS RUÍZ LAURO</t>
  </si>
  <si>
    <t>VÁZQUEZ CEDEÑO SANDRA ILSE</t>
  </si>
  <si>
    <t>VAZQUEZ ESPINOZA ELVIA</t>
  </si>
  <si>
    <t xml:space="preserve">VEGA CANO ANA LIZBETH </t>
  </si>
  <si>
    <t xml:space="preserve">VERA CORREA MA. GUADALUPE </t>
  </si>
  <si>
    <t>VELAZQUEZ TORRES MARCO ANTONIO</t>
  </si>
  <si>
    <t>VERA SERNA ELIZABETH GUADALUPE</t>
  </si>
  <si>
    <t xml:space="preserve">YAÑEZ LÓPEZ MARIA DE LOURDES   </t>
  </si>
  <si>
    <t>YLLESCAS TREJO TONATIUH</t>
  </si>
  <si>
    <t xml:space="preserve">ZARAGOZA HERNÁNDEZ JAIME    </t>
  </si>
  <si>
    <t>CANO FIGEROA MARTHA ANGÉLICA</t>
  </si>
  <si>
    <t>CHAVARRIA MOCTEZUMA YAZMIN</t>
  </si>
  <si>
    <t>NEGRETE IBARRA JOSE MIGUEL</t>
  </si>
  <si>
    <t>MORENO VARGAS ENRIQUE</t>
  </si>
  <si>
    <t>BARRIENTOS RAMÍREZ MARIA DEL REFUGIO</t>
  </si>
  <si>
    <t>HERNÁNDEZ ORTEGA MARÍA GUADALUPE</t>
  </si>
  <si>
    <t>GONZÁLEZ HERNÁNDEZ OSCAR</t>
  </si>
  <si>
    <t>AVENDAÑO VAZQUEZ ERIC</t>
  </si>
  <si>
    <t>ORTEGA HERNÁNDEZ ROMAN</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</si>
  <si>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</si>
  <si>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</si>
  <si>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</si>
  <si>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</si>
  <si>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</si>
  <si>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</si>
  <si>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</si>
  <si>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</si>
  <si>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</si>
  <si>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</si>
  <si>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</si>
  <si>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</si>
  <si>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</si>
  <si>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</si>
  <si>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</si>
  <si>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</si>
  <si>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</si>
  <si>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</si>
  <si>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</si>
  <si>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JOSÉ MIGUEL NEGRETE IBARRA</t>
  </si>
  <si>
    <t>DRA. ANGÉLICA CANO FIGUEROA</t>
  </si>
  <si>
    <t>MTRA. YAZMIN CHAVARRIA MOCTEZUMA</t>
  </si>
  <si>
    <t>ING. ROMAN ORTEGA HERNÁNDEZ</t>
  </si>
  <si>
    <t>MTRA. MARÍA GUADALUPE ORTEGA HERNÁNDEZ</t>
  </si>
  <si>
    <t>MTRO. ENRIQUE MORENO VARGAS</t>
  </si>
  <si>
    <t>MTRO. OSCAR GONZÁLEZ HERNÁNDEZ</t>
  </si>
  <si>
    <t>ENERO-JUNIO 2017</t>
  </si>
  <si>
    <t>JULIO-DICIEMBRE 2017</t>
  </si>
  <si>
    <t>ENERO-JUNIO 2018</t>
  </si>
  <si>
    <t>JULIO-DICIEMBRE 2018</t>
  </si>
  <si>
    <t>ENERO-JUNIO 2019</t>
  </si>
  <si>
    <t>ENERO-JUNIO 2020</t>
  </si>
  <si>
    <t>PRESIDENTE DE  GA.  DE INGENIERÍA DE SOFTWARE</t>
  </si>
  <si>
    <t>PRESIDENTE DE  GA. BASE DE DATOS</t>
  </si>
  <si>
    <t>PRESIDENTE DE  GA. INTELIGENCIA ARTIFICIAL</t>
  </si>
  <si>
    <t>PRESIDENTE DE  GA. ARQUITECTURA DE COMPUTADORAS</t>
  </si>
  <si>
    <t>PRESIDENTE DE  GA. PROGRAMACIÓN</t>
  </si>
  <si>
    <t>PRESIDENTE DE  GA. REDES Y TELECOMUNICACIONES</t>
  </si>
  <si>
    <t>PRESIDENTE DE  GA. INGENIERÍA INDUSTRIAL</t>
  </si>
  <si>
    <t>PRESIDENTE DE  GA. AUTOMATIZACIÓN Y CONTROL</t>
  </si>
  <si>
    <t>PRESIDENTE DE  GA. ELÉCTRICA Y ELECTRÓNICA</t>
  </si>
  <si>
    <t>PRESIDENTE DE  GA. MECÁNICA</t>
  </si>
  <si>
    <t>PRESIDENTE DE  GA. VÍAS TERRESTRES</t>
  </si>
  <si>
    <t>PRESIDENTE DE  GA. HIDRÁULICA</t>
  </si>
  <si>
    <t>PRESIDENTE DE  GA. ESTRUCTURAS</t>
  </si>
  <si>
    <t>PRESIDENTE DE  GA. CONSTRUCCIÓN</t>
  </si>
  <si>
    <t>PRESIDENTE DE  GA. CIENCIAS DE LA INGENIERÍA</t>
  </si>
  <si>
    <t>PRESIDENTE DE  GA. CIENCIAS QUÍMICO-BIOLÓGICAS</t>
  </si>
  <si>
    <t>PRESIDENTE DE  GA. TECNOLOGÍA ALIMENTARIA</t>
  </si>
  <si>
    <t>PRESIDENTE DE  GA. ADMINISTRACIÓN DE LA PRODUCCIÓN</t>
  </si>
  <si>
    <t>PRESIDENTE DE  GA. ADMINISTRACIÓN DE LA CADENA DE SUMINISTRO</t>
  </si>
  <si>
    <t>PRESIDENTE DE  GA. MERCADOTECNIA</t>
  </si>
  <si>
    <t>PRESIDENTE DE  GA. ADMINSTRACIÓN DE LA DISTRIBUCIÓN</t>
  </si>
  <si>
    <t>PRESIDENTE DE  GA. INGENIERÍA MECÁNICA</t>
  </si>
  <si>
    <t>PRESIDENTE DE  GA. INGENIERÍA TERMICA Y DE FLUIDOS</t>
  </si>
  <si>
    <t>PRESIDENTE DE  GA. INGENIERÍA ELECTRÓNICA Y CONTROL</t>
  </si>
  <si>
    <t>PRESIDENTE DE  GA. INGENIERÍA ELÉCTRICA</t>
  </si>
  <si>
    <t>PRESIDENTE DE  GA. FINANZAS</t>
  </si>
  <si>
    <t>PRESIDENTE DE  GA. EMPRENDEDURISMO</t>
  </si>
  <si>
    <t>PRESIDENTE DE  GA. ADMINISTRACIÓN PARA LAS INGENIERIAS</t>
  </si>
  <si>
    <t>PRESIDENTE DE  GA. PRODUCCIÓN Y CALIDAD</t>
  </si>
  <si>
    <t xml:space="preserve">PRESIDENTE DE  GA. ADMINISTRACIÓN </t>
  </si>
  <si>
    <t>PRESIDENTE DE  GA. CONTABILIDAD</t>
  </si>
  <si>
    <t>PRESIDENTE DE  GA. ECONOMÍA</t>
  </si>
  <si>
    <t>PRESIDENTE DE  GA. DERECHO</t>
  </si>
  <si>
    <t>PRESIDENTE DE  GA. CULTURA EMPRESARIAL</t>
  </si>
  <si>
    <t>PRESIDENTE DE  GA. CAPITAL HUMANO</t>
  </si>
  <si>
    <t>PRESIDENTE DE  GA. MATEMÁTICAS</t>
  </si>
  <si>
    <t>PRESIDENTE DE  GA. QUÍMICA</t>
  </si>
  <si>
    <t>PRESIDENTE DE  GA. FÍSICA</t>
  </si>
  <si>
    <t>PRESIDENTE DE  GA. DESARROLLO SUSTENTABLE</t>
  </si>
  <si>
    <t>PRESIDENTE DE  GA. ÉTICA</t>
  </si>
  <si>
    <t>PRESIDENTE DE  GA. SOFTWARE Y PROGRAMACIÓN EN INGENIERIAS</t>
  </si>
  <si>
    <t>PRESIDENTE DE  GA. PROBABILIDAD Y ESTADÍSTICA</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</si>
  <si>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</si>
  <si>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</si>
  <si>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</si>
  <si>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</si>
  <si>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</si>
  <si>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</si>
  <si>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</si>
  <si>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</si>
  <si>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</si>
  <si>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</si>
  <si>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</si>
  <si>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</si>
  <si>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</si>
  <si>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</si>
  <si>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</si>
  <si>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</si>
  <si>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</si>
  <si>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</si>
  <si>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</si>
  <si>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PRESIDENTE DE  GA. INGENIERÍA CIVIL</t>
  </si>
  <si>
    <t xml:space="preserve">PRESIDENTE DE  GA . INVESTIGACIÓN </t>
  </si>
  <si>
    <t>ISAU-2013-240</t>
  </si>
  <si>
    <t>JULIO-DICIEMBRE 2019</t>
  </si>
  <si>
    <t>LÓPEZ HERRERA MIGUEL</t>
  </si>
  <si>
    <t>LÓPEZ ORTEGA JESSICA GISELA</t>
  </si>
  <si>
    <t>Evaluación formativa (competencia específica)</t>
  </si>
  <si>
    <t>Descripción del indicador</t>
  </si>
  <si>
    <t>Indicadores de alcance</t>
  </si>
  <si>
    <t>Rúbrica</t>
  </si>
  <si>
    <t>1</t>
  </si>
  <si>
    <t>5</t>
  </si>
  <si>
    <t>2</t>
  </si>
  <si>
    <t>3</t>
  </si>
  <si>
    <t>4</t>
  </si>
  <si>
    <t>6</t>
  </si>
  <si>
    <t>FUNDAMENTOS DE GESTION EMPRESARIAL</t>
  </si>
  <si>
    <t>PRIMERO</t>
  </si>
  <si>
    <t>Esta asignatura aporta al perfil de egreso en las competencias de diseñar e innovar estructuras administrativas y procesos, con base en las necesidades de las organizaciones para competir eficientemente  en mercados globales; la importancia de la materia de Fundamentos de Gestión Empresarial radica en proporcionar las bases conceptuales, procedimentales y actitudinales para el reconocimiento de las etapas del proceso administrativo y su aplicación en la empresa, se relaciona con Marco Legal de las Organizaciones  en el tema 2.2. Sociedades mercantiles, así como con la asignatura de Contabilidad Orientada a los Negocios en el tema 3.1. Sistemas de registros de mercancías. La asignatura consiste en 6 unidades las cuales se dividen en tres momentos, primero un recorrido sobre los antecedentes de la gestión empresarial y las teorías administrativas; en un segundo momento el análisis de los elementos básicos de la empresa y un tercer momento el estudio del proceso administrativo.</t>
  </si>
  <si>
    <t>Ninguna</t>
  </si>
  <si>
    <t>Reconoce la importancia de las etapas del proceso administrativo, para asegurar la permanencia de la empresa en el mercado global.</t>
  </si>
  <si>
    <t>Antecedentes y teorías de la gestión empresarial</t>
  </si>
  <si>
    <t>Reconocer las aportaciones de las principales teorías administrativas que apoyan a la gestión empresarial.</t>
  </si>
  <si>
    <t>Capacidad de comunicación oral y escrita; Habilidades en el uso de las tecnologías de la información y de la comunicación; Capacidad de investigación; Habilidades para buscar, procesar y analizar información procedente de fuentes diversas.</t>
  </si>
  <si>
    <t>2. Realiza anotaciones sobre la presentación de la asignatura, participa en los acuerdos de clase; firma contrato de enseñanza y aprendizaje; resuelve evaluación diagnóstica.</t>
  </si>
  <si>
    <t>1.1. Origen de la gestión empresarial.
1.2. Concepto e importancia.
1.3. Teorías administrativas.
1.3.1. Científica.
1.3.2. Clásica.
1.3.3. De matemáticas.
1.3.4. De sistemas.
1.3.5. Situacional.
1.3.6. Administración por objetivos
1.3.7. Desarrollo organizacional.
1.3.8. De la calidad.</t>
  </si>
  <si>
    <t>La empresa y el proceso administrativo</t>
  </si>
  <si>
    <t>Distingue los tipos de empresa en función de recursos empleados y sus características particulares para gestionar sus procesos administrativos.</t>
  </si>
  <si>
    <t>2. Realiza anotaciones sobre el encuadre del tema y realiza en su cuaderno investigación del concepto e importancia de la empresa, entrega para su revisión.</t>
  </si>
  <si>
    <t>14. Firma de conformidad con la calificación.</t>
  </si>
  <si>
    <t>2.1. Concepto e importancia de empresa.
2.2. Clasificación de las empresas.
2.3. Recursos y áreas básicas de la empresa.
2.4. Concepto e importancia del proceso
administrativo.
2.5. Etapas y fases del proceso administrativo</t>
  </si>
  <si>
    <t>AEF-1074</t>
  </si>
  <si>
    <t>3-2-5</t>
  </si>
  <si>
    <t>Planeación</t>
  </si>
  <si>
    <t>Formular los diferentes tipos de planes para una empresa aplicando los principios y proceso de planeación.</t>
  </si>
  <si>
    <t>Habilidades en el uso de las tecnologías de la información y de la comunicación., Capacidad de aplicar los conocimientos en la práctica., Habilidades para buscar., procesar y analizar información procedente de fuentes diversas., Capacidad de trabajo en equipo.</t>
  </si>
  <si>
    <t>X</t>
  </si>
  <si>
    <t>Evaluación diagnostica</t>
  </si>
  <si>
    <t>Organización</t>
  </si>
  <si>
    <t>Diseña la estructura organizacional de una empresa para aplicar el proceso y los principios de organización.</t>
  </si>
  <si>
    <t>14. Firma de conformidad la calificación final.</t>
  </si>
  <si>
    <t>Identificar los elementos de la dirección, para la gestión exitosa de la empresa.</t>
  </si>
  <si>
    <t>Dirección</t>
  </si>
  <si>
    <t>Dirección                      5.1. Concepto e importancia de la dirección.
5.2. Principios de la dirección.
5.3. Elementos de la dirección.
5.3.1. Integración.
5.3.2. Motivación.
5.3.3. Comunicación.
5.3.4. Liderazgo.
5.3.5. Supervisión.
5.4. Proceso de toma de decisiones</t>
  </si>
  <si>
    <t>2. Realiza anotaciones del encuadre del tema; desarrolla síntesis comentada de los principios de la dirección y entrega para su revisión.</t>
  </si>
  <si>
    <t>6. Desarrolla lectura de revistas especializadas y elabora línea del tiempo de la historia de la toma de decisiones.</t>
  </si>
  <si>
    <t>12. Firma de conformidad la calificación final.</t>
  </si>
  <si>
    <t>Control</t>
  </si>
  <si>
    <t xml:space="preserve"> Control                        6.1. Concepto e importancia del control.
6.2. Principios de control.
6.3. Proceso de control.
6.4. Técnicas de control.
6.4.1. Generales y específicas.</t>
  </si>
  <si>
    <t>4. Elabora esquema para representar el proceso de control de un recurso (humano, material, técnico o financiero) y entrega para su revisión.</t>
  </si>
  <si>
    <t>Planeación                  3.1. Concepto e importancia de la planeación.
3.2. Principios de planeación.
3.3. Clasificación de la planeación.
3.4. Proceso de planeación.
3.5. Técnicas de planeación.</t>
  </si>
  <si>
    <t>Exposición</t>
  </si>
  <si>
    <t>Mapa conceptual</t>
  </si>
  <si>
    <t>Identifica las técnicas de control empleadas en las organizaciones para evaluar su desempeño.</t>
  </si>
  <si>
    <t>Línea de tiempo</t>
  </si>
  <si>
    <t>6. Desarrollar un ejercicio de un plan
relacionado con su vida cotidiana, en donde muestre sus planes a corto, mediano y largo plazo, describe las estrategias para lograrlos.</t>
  </si>
  <si>
    <t>8.- Realiza una representación gráfica donde se muestre las técnicas generales y específicas de la planeación.</t>
  </si>
  <si>
    <t>Cuadro comparativo</t>
  </si>
  <si>
    <t>1. Realiza presentación del tema, presenta la competencia,  el contenido temático y la forma de evaluación; Solicita realizar investigación del concepto e importancia de la organización.</t>
  </si>
  <si>
    <t>1. Realiza presentación del tema 2, muestra la competencia, contenido temático y  forma de evaluación.  Posteriormente solicita a los estudiantes realizar en su cuaderno una investigación del concepto e importancia de la empresa.</t>
  </si>
  <si>
    <t>10. Entrega antología del tema considerando lo solicitado en lista de cotejo; Resuelve evaluación final.</t>
  </si>
  <si>
    <t>1. Realiza presentación del tema, presenta la competencia,  el contenido temático y la forma de evaluación; Explica concepto, importancia y principios de la dirección; Pide se desarrolle una síntesis comentada de los principios de la dirección, en su cuaderno.</t>
  </si>
  <si>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t>
  </si>
  <si>
    <t>10.- Resuelve evaluación escrita.</t>
  </si>
  <si>
    <t>5. Realiza retroalimentación con lista de cotejo sobre la investigación; Explica el proceso de planeación, y solicita a los alumnos desarrollo en un plan de vida en su cuaderno, en donde presenten planes a corto, media y largo plazo, junto con la descripción de las estrategias.</t>
  </si>
  <si>
    <t>7. Retroalimenta la actividad anterior;  En plenaria explica las técnicas de planeación y solicita realicen en su cuaderno una representación gráfica de las técnicas generales y específicas de la planeación.</t>
  </si>
  <si>
    <t>8. Realiza crucigrama y desarrolla proyecto de asignatura conforme a rúbrica.</t>
  </si>
  <si>
    <t>Esta asignatura aporta al perfil de egreso en las competencias de diseñar e innovar estructuras administrativas y procesos, con base en las necesidades de las organizaciones para competir eficientemente  en mercados globales; la importancia de la materia de Fundamentos de Gestión Empresarial radica en proporcionar las bases conceptuales, procedimentales y actitudinales para el reconocimiento de las etapas del proceso administrativo y su aplicación en la empresa, se relaciona con Marco Legal de las Organizaciones  en el tema 2.2. Sociedades mercantiles, así como con la asignatura de Contabilidad Orientada a los Negocios en el tema 3.1. Sistemas de registros de mercancías. La asignatura consiste en 6 temas los cuales se dividen en tres momentos, primero un recorrido sobre los antecedentes de la gestión empresarial y las teorías administrativas; en un segundo momento el análisis de los elementos básicos de la empresa y un tercer momento el estudio del proceso administrativo.</t>
  </si>
  <si>
    <t>1. Chiavenato, Idalberto, (2007), Introducción a la Teoría General de la Administración, (edición breve), 6ª ed. Mc Graw Hill. México.
2. Chiavenato, Idalberto, (2005), Introducción a la Teoría General de la Administración, 7ª ed. Mc Graw Hill. México.
3. Chiavenato, Idalberto, (2005) Administración. Proceso Administrativo, 3ª ed. Mc Graw Hill. México.
4. Chiavenato, Idalberto, (2005), Administración en los Nuevos Tiempos, Mc Graw Hill. México.
5. Koontz, Harold et.al, (2012), Administración, una Perspectiva Global y Empresarial, 14ª ed. Mc Graw Hill. México.
6. Hernández y Rodríguez, Sergio, (2008), Administración, Teoría, Proceso, Áreas Funcionales y Estrategias para la Competitividad, 2ª ed. Mc Graw Hill. México.
7. Hernández y Rodríguez, Sergio, (2006), Introducción a la Administración, 4ª ed. Mc Graw Hill. México.
8. Münch Galindo, Lourdes, (2012), Fundamentos de Administración, 9ª. ed. México. Trillas.
9. Münch Galindo, Lourdes, (2008), Fundamentos de Administración, casos y prácticas, México. Trillas.2 edición.
10. Münch Galindo, Lourdes, (2009), Administración Gestión organizacional enfoques y proceso administrativo. Pearson México.
11. Franklin Fincowsky, Enrique Benjamín, (2013), Organización de Empresas. 4ª ed. Mc Graw Hill. México.
12. Bateman, Thomas S y Pace, Roger C., (2005), Administración, una Ventaja Competitiva, 6ª. ed. Mc Graw Hill. México.
13. Benavides Pañeda, Javier., (2004), Administración, Mc Graw Hill. México.                                                                                                                                                                    14. Fred, R. David (2012), Conceptos de Administración estrategica. PEARSON</t>
  </si>
  <si>
    <t>13.-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</si>
  <si>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11.-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</si>
  <si>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11-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</si>
  <si>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8. Investiga con familiares y amigos que trabajan en una empresa, los manuales que se emplean y presenta un ejemplo. Elabora un reporte donde identifique los diferentes tipos de manuales y su contenido.</t>
  </si>
  <si>
    <t>FUNDAMENTOS DE GESTIÓN EMPRESARIAL</t>
  </si>
  <si>
    <t>Revisión continua</t>
  </si>
  <si>
    <t>N/A</t>
  </si>
  <si>
    <t>El enfoque sugerido  para la materia requiere que las actividades promuevan el desarrollo de las habilidades para dirigir y controlar las actividades empresariales para el logro de sus objetivos, mediante el proceso administrativo tales como, la planeación, la organización, la dirección y el control.  Es importante que el profesor busque  partir de experiencias concretas y reales para que el alumno  se acostumbre a reconocer las diferentes problemáticas que existen en su alrededor  y no solo se hable de ellos en el aula. Con ello se busca que el estudiante aprenda a identificar las diferentes problemáticas en el ámbito laboral y tenga los elementos necesarios para su solución.  En las actividades de aprendizaje sugeridas se proponen los siguientes temas:  En el primer tema, se abordan  los antecedentes, así como las principales aportaciones de las teorías administrativas, identificando los aspectos relevantes que le servirán de apoyo en su desempeño profesional. En el segundo tema, analizar el concepto, la importancia y la clasificación de empresa y la generalidad del proceso administrativo.                                               
El tercer tema considera la primera fase del proceso administrativo (planeación), es necesario identificar diferentes tipos de planes, en el entendido que los elementos básicos de la planeación son: misión, visión, valores, objetivos, metas, políticas, reglas, programas, procedimientos, presupuestos, pronósticos, estrategias y los elementos complementarios: el propósito y la filosofía. El estudiante aprende la parte conceptual y procedimental, para que pueda diferenciar y formular cada uno de los planes y técnicas de planeación, sin profundizar en ellas, ya que serán estudiadas a profundidad en las asignaturas subsecuentes.
El tema cuatro aborda las generalidades de la organización, su proceso y técnicas. Es necesario enfatizar en la diferencia entre el diseño de estructura administrativa y el diseño de estructura organizacional, así como los diferentes tipos de manuales y su estructura. Posteriormente el tema cinco aborda la fase de dirección, considerando que la toma de decisiones es una habilidad sustantiva de la dirección. En el último tema se estudia el control, como una herramienta de medición a través de indicadores de gestión que permitirán evaluar los resultados obtenidos y finalmente realimentar el proceso. La evaluación de la asignatura deberá comprender la valoración  diagnóstica, formativa y sumativa.</t>
  </si>
  <si>
    <t>Internet, Pizarrón, plumones, proyector</t>
  </si>
  <si>
    <t>Horas teórico-practicas</t>
  </si>
  <si>
    <t>Valoración numérica</t>
  </si>
  <si>
    <t>Competencia no alcanzada</t>
  </si>
  <si>
    <t>1. Chiavenato, Idalberto, (2007), Introducción a la Teoría General de la Administración, (edición breve), 6ª ed. Mc Graw Hill. México.
2. Chiavenato, Idalberto, (2005), Introducción a la Teoría General de la Administración, 7ª ed. Mc Graw Hill. México.
3. Chiavenato, Idalberto, (2005) Administración. Proceso Administrativo, 3ª ed. Mc Graw Hill. México.
4. Chiavenato, Idalberto, (2005), Administración en los Nuevos Tiempos, Mc Graw Hill. México.
5. Koontz, Harold et.al, (2012), Administración, una Perspectiva Global y Empresarial, 14ª ed. Mc Graw Hill. México.
6. Hernández y Rodríguez, Sergio, (2008), Administración, Teoría, Proceso, Áreas Funcionales y Estrategias para la Competitividad, 2ª ed. Mc Graw Hill. México.
7. Hernández y Rodríguez, Sergio, (2006), Introducción a la Administración, 4ª ed. Mc Graw Hill. México.
8. Münch Galindo, Lourdes, (2012), Fundamentos de Administración, 9ª. ed. México. Trillas.
9. Münch Galindo, Lourdes, (2008), Fundamentos de Administración, casos y prácticas, México. Trillas.2 edición.
10. Münch Galindo, Lourdes, (2009), Administración Gestión organizacional enfoques y proceso administrativo. Pearson México.
11. Franklin Fincowsky, Enrique Benjamín, (2013), Organización de Empresas. 4ª ed. Mc Graw Hill. México.
12. Bateman, Thomas S y Pace, Roger C., (2005), Administración, una Ventaja Competitiva, 6ª. ed. Mc Graw Hill. México.
13. Benavides Pañeda, Javier., (2004), Administración, Mc Graw Hill. México.                                                                                                                        14. Fred, R. David (2012), Conceptos de Administración estratégica. PEARSON</t>
  </si>
  <si>
    <t>PRESIDENTE DE  GA. ADMINISTRACIÓN PARA LAS INGENIERÍAS</t>
  </si>
  <si>
    <t>JIMÉNEZ GUTIÉRREZ MÓNICA</t>
  </si>
  <si>
    <t>Cuadro sinóptico</t>
  </si>
  <si>
    <t>1. Chiavenato, Idalberto, (2007), Introducción a la Teoría General de la Administración, (edición breve), 6ª ed. Mc Graw Hill. México.
2. Chiavenato, Idalberto, (2005), Introducción a la Teoría General de la Administración, 7ª ed. Mc Graw Hill. México.
3. Chiavenato, Idalberto, (2005) Administración. Proceso Administrativo, 3ª ed. Mc Graw Hill. México.
4. Chiavenato, Idalberto, (2005), Administración en los Nuevos Tiempos, Mc Graw Hill. México.
5. Koontz, Harold et.al, (2012), Administración, una Perspectiva Global y Empresarial, 14ª ed. Mc Graw Hill. México.
6. Hernández y Rodríguez, Sergio, (2008), Administración, Teoría, Proceso, Áreas Funcionales y Estrategias para la Competitividad, 2ª ed. Mc Graw Hill. México.
7. Hernández y Rodríguez, Sergio, (2006), Introducción a la Administración, 4ª ed. Mc Graw Hill. México.
8. Münch Galindo, Lourdes, (2012), Fundamentos de Administración, 9ª. ed. México. Trillas.
9. Münch Galindo, Lourdes, (2008), Fundamentos de Administración, casos y prácticas, México. Trillas.2 edición.
10. Münch Galindo, Lourdes, (2009), Administración Gestión organizacional enfoques y proceso administrativo. Pearson México.
11. Franklin Fincowsky, Enrique Benjamín, (2013), Organización de Empresas. 4ª ed. Mc Graw Hill. México.
12. Bateman, Thomas S y Pace, Roger C., (2005), Administración, una Ventaja Competitiva, 6ª. ed. Mc Graw Hill. México.
13. Benavides Pañeda, Javier., (2004), Administración, Mc Graw Hill. México.                                                                                                                               14. Fred, R. David (2012), Conceptos de Administración estratégica. PEARSON</t>
  </si>
  <si>
    <t>9. Retroalimenta, por medio de una sopa de letras, sobre las técnicas generales y especificas de la planeación. Solicita se realice una antología del tema y se entregue para su revisión.</t>
  </si>
  <si>
    <t>12. Resuelve sopa de letras para retroalimentar el tema; integra conforme lista de cotejo antología del tema y entrega para su revisión; Resuelve evaluación escrita.</t>
  </si>
  <si>
    <t>9. Retroalimenta proyecto de asignatura; Solicita entrega de antología del tema conforme lista de cotejo; Aplica evaluación final.</t>
  </si>
  <si>
    <t>Capacidad de abstracción, análisis y síntesis.,  Capacidad de aplicar los conocimientos en
la práctica.,  Capacidad de comunicación oral y escrita., Habilidades para buscar, procesar y analizar información procedente de fuentes diversas., Capacidad crítica y autocrítica.,  Capacidad para actuar en nuevas situaciones.</t>
  </si>
  <si>
    <t>En</t>
  </si>
  <si>
    <t>3.- Retroalimenta evaluación diagnóstica; solicita a los estudiantes la elaboración en su cuaderno buscar y seleccionar información de los antecedentes de la gestión empresarial, para interpretar y analizar la información obtenida.</t>
  </si>
  <si>
    <t>4.- Busca, selecciona, analiza e interpreta información de los antecedentes de la gestión empresarial.</t>
  </si>
  <si>
    <t>Reporte</t>
  </si>
  <si>
    <t>12.- Firma de conformidad la calificación final obtenida.</t>
  </si>
  <si>
    <t>2.Realiza una investigación documental
sobre los contenidos temáticos. Realiza anotaciones del encuadre del tema y una investigación sobre el concepto e importancia de la planeación, encierra las palabras clave y realiza en su cuaderno un mapa conceptual.</t>
  </si>
  <si>
    <t>4. Investigar ejemplos de planes e Identifican la estructura y a qué tipo de plan pertenecen, elabora un cuadro comparativo en donde muestre los resultados.</t>
  </si>
  <si>
    <t>2.- Busca y selecciona información de los contenidos temáticos de la organización en el proceso administrativo.</t>
  </si>
  <si>
    <t>4. Elabora un mapa conceptual de los principios de la organización.</t>
  </si>
  <si>
    <t>6. Elabora y entrega cuadro sinóptico de las técnicas de organización. Realiza exposición donde muestra las diferentes formas de organigramas conforme guía de observación.</t>
  </si>
  <si>
    <t>9. Retroalimenta investigación y reporte; Realiza maratón del tema; Solicita desarrollen proyecto de la asignatura.</t>
  </si>
  <si>
    <t>10. Participa en el maratón del tema y desarrolla proyecto de la asignatura.</t>
  </si>
  <si>
    <t>11. Retroalimenta el proyecto de la asignatura; Solicita antología del tema. Aplica evaluación escrita.</t>
  </si>
  <si>
    <t>12. Entrega antología del tema. Resuelve evaluación escrita.</t>
  </si>
  <si>
    <t xml:space="preserve">4. Realiza una lectura en donde identifique los elementos de la dirección y elabora un cuadro sinóptico donde describe las características. </t>
  </si>
  <si>
    <t>7. Revisa y retroalimenta línea del tiempo; Entrega crucigrama para reforzar los contenidos del tema; Solicita desarrollo de proyecto de asignatura.</t>
  </si>
  <si>
    <t>6. Elabora esquema del análisis  de los aspectos relevantes en cada una de las etapas del proceso de control.</t>
  </si>
  <si>
    <r>
      <t>Cumple al menos cinco de los siguientes indicadores</t>
    </r>
    <r>
      <rPr>
        <b/>
        <sz val="10"/>
        <color theme="1"/>
        <rFont val="Calibri"/>
        <family val="2"/>
        <scheme val="minor"/>
      </rPr>
      <t xml:space="preserve">
a)</t>
    </r>
    <r>
      <rPr>
        <sz val="10"/>
        <color theme="1"/>
        <rFont val="Calibri"/>
        <family val="2"/>
        <scheme val="minor"/>
      </rPr>
      <t xml:space="preserve"> Se adapta a situaciones y contextos complejos. Puede trabajar en equipo, refleja sus conocimientos en la interpretación de la realidad,</t>
    </r>
    <r>
      <rPr>
        <b/>
        <sz val="10"/>
        <color theme="1"/>
        <rFont val="Calibri"/>
        <family val="2"/>
        <scheme val="minor"/>
      </rPr>
      <t xml:space="preserve"> </t>
    </r>
    <r>
      <rPr>
        <sz val="10"/>
        <color theme="1"/>
        <rFont val="Calibri"/>
        <family val="2"/>
        <scheme val="minor"/>
      </rPr>
      <t xml:space="preserve">al elaborar una línea del tiempo sobre los orígenes de las teorías de la administración, enfatizando sus aportaciones para lograr la comprensión del objetivo de la gestión empresarial. Incluir más variables en un reporte donde plasme críticas fundamentadas sobre las influencias de las teorías administrativas a la gestión empresarial, que le permitan ampliar su criterio de comprensión.
</t>
    </r>
    <r>
      <rPr>
        <b/>
        <sz val="10"/>
        <color theme="1"/>
        <rFont val="Calibri"/>
        <family val="2"/>
        <scheme val="minor"/>
      </rPr>
      <t>b)</t>
    </r>
    <r>
      <rPr>
        <sz val="10"/>
        <color theme="1"/>
        <rFont val="Calibri"/>
        <family val="2"/>
        <scheme val="minor"/>
      </rPr>
      <t xml:space="preserve"> Hace aportaciones a las actividades académicas desarrolladas.  Integra conocimientos de otras asignaturas al resolver evaluación escrita. Presenta otros puntos de vista que complementan al presentado en la clase. Presenta fuentes de información adicionales (Internet, documentales), usa más bibliografía, consulta fuentes en un segundo idioma, etc.
</t>
    </r>
    <r>
      <rPr>
        <b/>
        <sz val="10"/>
        <color theme="1"/>
        <rFont val="Calibri"/>
        <family val="2"/>
        <scheme val="minor"/>
      </rPr>
      <t>c)</t>
    </r>
    <r>
      <rPr>
        <sz val="10"/>
        <color theme="1"/>
        <rFont val="Calibri"/>
        <family val="2"/>
        <scheme val="minor"/>
      </rPr>
      <t xml:space="preserve"> Propone y/o explica soluciones o procedimientos no vistos en clase (creatividad). Ante problemas o casos de estudio propone perspectivas diferentes, para abordarlos y sustentarlos correctamente.  Elabora una línea del tiempo sobre los orígenes de las teorías de la administración, enfatizando sus aportaciones para lograr la comprensión del objetivo de la gestión empresarial. Aplica procedimientos aprendidos en otra asignatura o contexto para el problema que se está resolviendo.
</t>
    </r>
    <r>
      <rPr>
        <b/>
        <sz val="10"/>
        <color theme="1"/>
        <rFont val="Calibri"/>
        <family val="2"/>
        <scheme val="minor"/>
      </rPr>
      <t xml:space="preserve">d) </t>
    </r>
    <r>
      <rPr>
        <sz val="10"/>
        <color theme="1"/>
        <rFont val="Calibri"/>
        <family val="2"/>
        <scheme val="minor"/>
      </rPr>
      <t>Introduce recursos y experiencias que promueven un pensamiento crítico;</t>
    </r>
    <r>
      <rPr>
        <b/>
        <sz val="10"/>
        <color theme="1"/>
        <rFont val="Calibri"/>
        <family val="2"/>
        <scheme val="minor"/>
      </rPr>
      <t xml:space="preserve"> </t>
    </r>
    <r>
      <rPr>
        <sz val="10"/>
        <color theme="1"/>
        <rFont val="Calibri"/>
        <family val="2"/>
        <scheme val="minor"/>
      </rPr>
      <t xml:space="preserve">(por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tema.en un reporte donde plasme críticas fundamentadas sobre las influencias de las teorías administrativas a la gestión empresarial. Se apoya en foros, autores, bibliografía, documentales, etc. para sustentar su punto de vista. 
</t>
    </r>
    <r>
      <rPr>
        <b/>
        <sz val="10"/>
        <color theme="1"/>
        <rFont val="Calibri"/>
        <family val="2"/>
        <scheme val="minor"/>
      </rPr>
      <t xml:space="preserve">e) </t>
    </r>
    <r>
      <rPr>
        <sz val="10"/>
        <color theme="1"/>
        <rFont val="Calibri"/>
        <family val="2"/>
        <scheme val="minor"/>
      </rPr>
      <t xml:space="preserve">Incorpora conocimientos y actividades interdisciplinarias en su aprendizaje. En el desarrollo de los temas de la asignatura, incorpora conocimientos y actividades desarrollados en otras asignaturas para lograr la competencia. Elabora una línea del tiempo sobre los orígenes de las teorías de la administración, enfatizando sus aportaciones para lograr la comprensión del objetivo de la gestión empresarial. Lo que permite sea evaluado.
</t>
    </r>
    <r>
      <rPr>
        <b/>
        <sz val="10"/>
        <color theme="1"/>
        <rFont val="Calibri"/>
        <family val="2"/>
        <scheme val="minor"/>
      </rPr>
      <t>f)</t>
    </r>
    <r>
      <rPr>
        <sz val="10"/>
        <color theme="1"/>
        <rFont val="Calibri"/>
        <family val="2"/>
        <scheme val="minor"/>
      </rPr>
      <t xml:space="preserve">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Elabora una línea del tiempo sobre los orígenes de las teorías de la administración, enfatizando sus aportaciones para lograr la comprensión del objetivo de la gestión empresarial. En un reporte plasma críticas fundamentadas sobre las influencias de las teorías administrativas a la gestión empresarial. Realiza actividades de investigación para participar activamente durante el curso.</t>
    </r>
  </si>
  <si>
    <r>
      <t xml:space="preserve">5.- Lleva a cabo retroalimentación y explica el concepto e importancia de la gestión empresarial; </t>
    </r>
    <r>
      <rPr>
        <b/>
        <sz val="10"/>
        <rFont val="Calibri"/>
        <family val="2"/>
        <scheme val="minor"/>
      </rPr>
      <t>Solicita a los estudiantes diseñen una línea del tiempo de los orígenes de las teorías de administración, enfatizando sobre su aportación a la gestión empresarial.</t>
    </r>
  </si>
  <si>
    <r>
      <t xml:space="preserve">7.- Revisa y proporciona observaciones a la línea del tiempo; explica en sesión plenaria las teorías administrativas. </t>
    </r>
    <r>
      <rPr>
        <b/>
        <sz val="10"/>
        <rFont val="Calibri"/>
        <family val="2"/>
        <scheme val="minor"/>
      </rPr>
      <t>Solicita a los estudiantes elaboren un reporte con críticas fundamentadas sobre la influencia de las teorías administrativas en la gestión empresarial.</t>
    </r>
  </si>
  <si>
    <r>
      <t>Cumple al menos cinco de los siguientes indicadores</t>
    </r>
    <r>
      <rPr>
        <b/>
        <sz val="10"/>
        <color theme="1"/>
        <rFont val="Calibri"/>
        <family val="2"/>
        <scheme val="minor"/>
      </rPr>
      <t xml:space="preserve">
a)</t>
    </r>
    <r>
      <rPr>
        <sz val="10"/>
        <color theme="1"/>
        <rFont val="Calibri"/>
        <family val="2"/>
        <scheme val="minor"/>
      </rPr>
      <t xml:space="preserve"> Se adapta a situaciones y contextos complejos. Puede trabajar en equipo, refleja sus conocimientos en la interpretación de la realidad</t>
    </r>
    <r>
      <rPr>
        <b/>
        <sz val="10"/>
        <color theme="1"/>
        <rFont val="Calibri"/>
        <family val="2"/>
        <scheme val="minor"/>
      </rPr>
      <t xml:space="preserve"> </t>
    </r>
    <r>
      <rPr>
        <sz val="10"/>
        <color theme="1"/>
        <rFont val="Calibri"/>
        <family val="2"/>
        <scheme val="minor"/>
      </rPr>
      <t xml:space="preserve">al elaborar un cuadro sinóptico de la clasificación de las empresas y sus características. Incluir más variables en dichos casos de estudio al investigar en diferentes fuentes de información que le permitan ampliar su criterio de comprensión, presentando en plenaria el informe en donde se detalle el resultado de la entrevista realizada a empresario de la localidad.
</t>
    </r>
    <r>
      <rPr>
        <b/>
        <sz val="10"/>
        <color theme="1"/>
        <rFont val="Calibri"/>
        <family val="2"/>
        <scheme val="minor"/>
      </rPr>
      <t>b)</t>
    </r>
    <r>
      <rPr>
        <sz val="10"/>
        <color theme="1"/>
        <rFont val="Calibri"/>
        <family val="2"/>
        <scheme val="minor"/>
      </rPr>
      <t xml:space="preserve"> Hace aportaciones a las actividades académicas desarrolladas.  Integra conocimientos de otras asignaturas al resolver evaluación escrita identificando la relación de gestión empresarial con marco legal. Presenta otros puntos de vista que complementan al presentado en la clase. Presenta fuentes de información adicionales (Internet, documentales), usa más bibliografía, consulta fuentes en un segundo idioma, etc.
</t>
    </r>
    <r>
      <rPr>
        <b/>
        <sz val="10"/>
        <color theme="1"/>
        <rFont val="Calibri"/>
        <family val="2"/>
        <scheme val="minor"/>
      </rPr>
      <t>c)</t>
    </r>
    <r>
      <rPr>
        <sz val="10"/>
        <color theme="1"/>
        <rFont val="Calibri"/>
        <family val="2"/>
        <scheme val="minor"/>
      </rPr>
      <t xml:space="preserve"> Propone y/o explica soluciones o procedimientos no vistos en clase (creatividad). Ante problemas o casos de estudio propone perspectivas diferentes, para abordarlos y sustentarlos correctamente. elaborar un cuadro sinóptico de la clasificación de las empresas y sus características. Presentando en plenaria el informe en donde se detalle el resultado de la entrevista realizada a empresario de la localidad. Aplica procedimientos aprendidos en otra asignatura o contexto para el problema que se está resolviendo.
</t>
    </r>
    <r>
      <rPr>
        <b/>
        <sz val="10"/>
        <color theme="1"/>
        <rFont val="Calibri"/>
        <family val="2"/>
        <scheme val="minor"/>
      </rPr>
      <t xml:space="preserve">d) </t>
    </r>
    <r>
      <rPr>
        <sz val="10"/>
        <color theme="1"/>
        <rFont val="Calibri"/>
        <family val="2"/>
        <scheme val="minor"/>
      </rPr>
      <t xml:space="preserve">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elaborar un cuadro sinóptico de la clasificación de las empresas y sus características. Presentando en plenaria el informe en donde se detalle el resultado de la entrevista realizada a empresario de la localidad. Se apoya en foros, autores, bibliografía, documentales, etc. para sustentar su punto de vista.
</t>
    </r>
    <r>
      <rPr>
        <b/>
        <sz val="10"/>
        <color theme="1"/>
        <rFont val="Calibri"/>
        <family val="2"/>
        <scheme val="minor"/>
      </rPr>
      <t xml:space="preserve">e) </t>
    </r>
    <r>
      <rPr>
        <sz val="10"/>
        <color theme="1"/>
        <rFont val="Calibri"/>
        <family val="2"/>
        <scheme val="minor"/>
      </rPr>
      <t xml:space="preserve">Incorpora conocimientos y actividades interdisciplinarias en su aprendizaje. En el desarrollo de los temas de la asignatura, incorpora conocimientos y actividades desarrollados en otras asignaturas para lograr la competencia. Lo que permite sea evaluado de forma escrita.
</t>
    </r>
    <r>
      <rPr>
        <b/>
        <sz val="10"/>
        <color theme="1"/>
        <rFont val="Calibri"/>
        <family val="2"/>
        <scheme val="minor"/>
      </rPr>
      <t>f)</t>
    </r>
    <r>
      <rPr>
        <sz val="10"/>
        <color theme="1"/>
        <rFont val="Calibri"/>
        <family val="2"/>
        <scheme val="minor"/>
      </rPr>
      <t xml:space="preserve">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Presentando en plenaria el informe en donde se detalle el resultado de la entrevista realizada a empresario de la localidad. Realiza actividades de investigación para participar activamente durante el curso.</t>
    </r>
  </si>
  <si>
    <r>
      <t xml:space="preserve">1. Realiza presentación del tema, presenta la competencia,  el contenido temático y la forma de evaluación. Solicita a los estudiantes realicen una investigación documental en su cuaderno sobre el concepto y la importancia de la planeación, posteriormente, </t>
    </r>
    <r>
      <rPr>
        <b/>
        <sz val="10"/>
        <rFont val="Calibri"/>
        <family val="2"/>
        <scheme val="minor"/>
      </rPr>
      <t>solicta analizar la información y encierra las palabras clave solicitandole elabore un mapa conceptual.</t>
    </r>
  </si>
  <si>
    <r>
      <t xml:space="preserve">3. Retroalimenta la actividad; en sesión plenaria presenta los principios y clasificación de planeación. Pide a los estudiantes desarrollen una investigación de ejemplos de planes e identifique la estructura y a que tipo de plan pertenecen, </t>
    </r>
    <r>
      <rPr>
        <b/>
        <sz val="10"/>
        <rFont val="Calibri"/>
        <family val="2"/>
        <scheme val="minor"/>
      </rPr>
      <t>solicitando elaborar un cuadro comparativo que muestre los resultados, lo anterior conforme a lista de cotejo.</t>
    </r>
  </si>
  <si>
    <r>
      <t>Cumple al menos cinco de los siguientes indicadores</t>
    </r>
    <r>
      <rPr>
        <b/>
        <sz val="10"/>
        <color theme="1"/>
        <rFont val="Calibri"/>
        <family val="2"/>
        <scheme val="minor"/>
      </rPr>
      <t xml:space="preserve">
a)</t>
    </r>
    <r>
      <rPr>
        <sz val="10"/>
        <color theme="1"/>
        <rFont val="Calibri"/>
        <family val="2"/>
        <scheme val="minor"/>
      </rPr>
      <t xml:space="preserve"> Se adapta a situaciones y contextos complejos. Puede trabajar en equipo, refleja sus conocimientos en la interpretación de la realidad</t>
    </r>
    <r>
      <rPr>
        <b/>
        <sz val="10"/>
        <color theme="1"/>
        <rFont val="Calibri"/>
        <family val="2"/>
        <scheme val="minor"/>
      </rPr>
      <t xml:space="preserve"> </t>
    </r>
    <r>
      <rPr>
        <sz val="10"/>
        <color theme="1"/>
        <rFont val="Calibri"/>
        <family val="2"/>
        <scheme val="minor"/>
      </rPr>
      <t xml:space="preserve">al elaborar un mapa conceptual sobre el análisis de la información sobre el concepto y la importancia de la planeación. Incluir más variables en dichos casos de estudio al investigar en diferentes fuentes de información que le permitan ampliar su criterio de comprensión.
</t>
    </r>
    <r>
      <rPr>
        <b/>
        <sz val="10"/>
        <color theme="1"/>
        <rFont val="Calibri"/>
        <family val="2"/>
        <scheme val="minor"/>
      </rPr>
      <t>b)</t>
    </r>
    <r>
      <rPr>
        <sz val="10"/>
        <color theme="1"/>
        <rFont val="Calibri"/>
        <family val="2"/>
        <scheme val="minor"/>
      </rPr>
      <t xml:space="preserve"> Hace aportaciones a las actividades académicas desarrolladas.  Integra conocimientos de otras asignaturas al resolver evaluación escrita identificando la relación de gestión empresarial con marco legal. Presenta otros puntos de vista que complementan al presentado en la clase. Presenta fuentes de información adicionales (Internet, documentales), usa más bibliografía, consulta fuentes en un segundo idioma, etc.
</t>
    </r>
    <r>
      <rPr>
        <b/>
        <sz val="10"/>
        <color theme="1"/>
        <rFont val="Calibri"/>
        <family val="2"/>
        <scheme val="minor"/>
      </rPr>
      <t>c)</t>
    </r>
    <r>
      <rPr>
        <sz val="10"/>
        <color theme="1"/>
        <rFont val="Calibri"/>
        <family val="2"/>
        <scheme val="minor"/>
      </rPr>
      <t xml:space="preserve"> Propone y/o explica soluciones o procedimientos no vistos en clase (creatividad). Ante problemas o casos de estudio propone perspectivas diferentes, para abordarlos y sustentarlos correctamente. Elabora un mapa conceptual sobre el análisis de la información sobre el concepto y la importancia de la planeación.
</t>
    </r>
    <r>
      <rPr>
        <b/>
        <sz val="10"/>
        <color theme="1"/>
        <rFont val="Calibri"/>
        <family val="2"/>
        <scheme val="minor"/>
      </rPr>
      <t xml:space="preserve">d) </t>
    </r>
    <r>
      <rPr>
        <sz val="10"/>
        <color theme="1"/>
        <rFont val="Calibri"/>
        <family val="2"/>
        <scheme val="minor"/>
      </rPr>
      <t xml:space="preserve">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Elabora un mapa conceptual sobre el análisis de la información sobre el concepto y la importancia de la planeación. Se apoya en foros, autores, bibliografía, documentales, etc. para sustentar su punto de vista.
</t>
    </r>
    <r>
      <rPr>
        <b/>
        <sz val="10"/>
        <color theme="1"/>
        <rFont val="Calibri"/>
        <family val="2"/>
        <scheme val="minor"/>
      </rPr>
      <t xml:space="preserve">e) </t>
    </r>
    <r>
      <rPr>
        <sz val="10"/>
        <color theme="1"/>
        <rFont val="Calibri"/>
        <family val="2"/>
        <scheme val="minor"/>
      </rPr>
      <t xml:space="preserve">Incorpora conocimientos y actividades interdisciplinarias en su aprendizaje. En el desarrollo de los temas de la asignatura, incorpora conocimientos y actividades desarrollados en otras asignaturas para lograr la competencia. Elabora un mapa conceptual sobre el análisis de la información sobre el concepto y la importancia de la planeación. Investiga ejemplos de planes e identifica la estructura y a que tipo de plan pertenecen elaborando un cuadro comparativo. Lo que permite sea evaluado de forma escrita.
</t>
    </r>
    <r>
      <rPr>
        <b/>
        <sz val="10"/>
        <color theme="1"/>
        <rFont val="Calibri"/>
        <family val="2"/>
        <scheme val="minor"/>
      </rPr>
      <t>f)</t>
    </r>
    <r>
      <rPr>
        <sz val="10"/>
        <color theme="1"/>
        <rFont val="Calibri"/>
        <family val="2"/>
        <scheme val="minor"/>
      </rPr>
      <t xml:space="preserve">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Investiga ejemplos de planes e identifica la estructura y a que tipo de plan pertenecen elaborando un cuadro comparativo. Realiza actividades de investigación para participar activamente durante el curso.</t>
    </r>
  </si>
  <si>
    <r>
      <t xml:space="preserve">3. Revisa y retroalimenta investigación; en sesión plenaria da a conocer los principios de la organización. </t>
    </r>
    <r>
      <rPr>
        <b/>
        <sz val="10"/>
        <rFont val="Calibri"/>
        <family val="2"/>
        <scheme val="minor"/>
      </rPr>
      <t>Solicita elaboren un mapa conceptual de los principios de la organización.</t>
    </r>
  </si>
  <si>
    <r>
      <t xml:space="preserve">5. Explica los sistemas, proceso y técnicas de organización; requiere de los estudiantes desarrollen cuadro sinóptico en su cuaderno de las técnicas de organización. </t>
    </r>
    <r>
      <rPr>
        <b/>
        <sz val="10"/>
        <rFont val="Calibri"/>
        <family val="2"/>
        <scheme val="minor"/>
      </rPr>
      <t>Solicita realizar una presentación conforme a guía de observación  donde muestre las diferentes formas de organigramas.</t>
    </r>
  </si>
  <si>
    <t>7. Retroalimenta presentación con guía de observación; solicita se realice investigación con familiares y amigos sobre los manuales administrativos en los lugares donde laboran y presentar un ejemplo</t>
  </si>
  <si>
    <r>
      <t>Cumple al menos cinco de los siguientes indicadores</t>
    </r>
    <r>
      <rPr>
        <b/>
        <sz val="10"/>
        <color theme="1"/>
        <rFont val="Calibri"/>
        <family val="2"/>
        <scheme val="minor"/>
      </rPr>
      <t xml:space="preserve">
a)</t>
    </r>
    <r>
      <rPr>
        <sz val="10"/>
        <color theme="1"/>
        <rFont val="Calibri"/>
        <family val="2"/>
        <scheme val="minor"/>
      </rPr>
      <t xml:space="preserve"> Se adapta a situaciones y contextos complejos. Puede trabajar en equipo, refleja sus conocimientos en la interpretación de la realidad</t>
    </r>
    <r>
      <rPr>
        <b/>
        <sz val="10"/>
        <color theme="1"/>
        <rFont val="Calibri"/>
        <family val="2"/>
        <scheme val="minor"/>
      </rPr>
      <t xml:space="preserve"> </t>
    </r>
    <r>
      <rPr>
        <sz val="10"/>
        <color theme="1"/>
        <rFont val="Calibri"/>
        <family val="2"/>
        <scheme val="minor"/>
      </rPr>
      <t xml:space="preserve">al elaborar un mapa conceptual sobre los principios de la organización. Incluir más variables en dichos casos de estudio al investigar en diferentes fuentes de información que le permitan ampliar su criterio de comprensión. Realiza una presentación que muestre las diferentes formas de organigramas.
</t>
    </r>
    <r>
      <rPr>
        <b/>
        <sz val="10"/>
        <color theme="1"/>
        <rFont val="Calibri"/>
        <family val="2"/>
        <scheme val="minor"/>
      </rPr>
      <t>b)</t>
    </r>
    <r>
      <rPr>
        <sz val="10"/>
        <color theme="1"/>
        <rFont val="Calibri"/>
        <family val="2"/>
        <scheme val="minor"/>
      </rPr>
      <t xml:space="preserve"> Hace aportaciones a las actividades académicas desarrolladas.  Integra conocimientos de otras asignaturas al resolver evaluación escrita identificando la relación de gestión empresarial con marco legal. Presenta otros puntos de vista que complementan al presentado en la clase. Presenta fuentes de información adicionales (Internet, documentales), usa más bibliografía, consulta fuentes en un segundo idioma, etc.
</t>
    </r>
    <r>
      <rPr>
        <b/>
        <sz val="10"/>
        <color theme="1"/>
        <rFont val="Calibri"/>
        <family val="2"/>
        <scheme val="minor"/>
      </rPr>
      <t>c)</t>
    </r>
    <r>
      <rPr>
        <sz val="10"/>
        <color theme="1"/>
        <rFont val="Calibri"/>
        <family val="2"/>
        <scheme val="minor"/>
      </rPr>
      <t xml:space="preserve"> Propone y/o explica soluciones o procedimientos no vistos en clase (creatividad). Ante problemas o casos de estudio propone perspectivas diferentes, para abordarlos y sustentarlos correctamente. Elabora un mapa conceptual sobre los principios de la organización. Realiza una presentación que muestre las diferentes formas de organigramas.
</t>
    </r>
    <r>
      <rPr>
        <b/>
        <sz val="10"/>
        <color theme="1"/>
        <rFont val="Calibri"/>
        <family val="2"/>
        <scheme val="minor"/>
      </rPr>
      <t xml:space="preserve">d) </t>
    </r>
    <r>
      <rPr>
        <sz val="10"/>
        <color theme="1"/>
        <rFont val="Calibri"/>
        <family val="2"/>
        <scheme val="minor"/>
      </rPr>
      <t xml:space="preserve">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Elabora un mapa conceptual sobre los principios de la organización. Realiza una presentación que muestre las diferentes formas de organigramas. Se apoya en foros, autores, bibliografía, documentales, etc. para sustentar su punto de vista.
</t>
    </r>
    <r>
      <rPr>
        <b/>
        <sz val="10"/>
        <color theme="1"/>
        <rFont val="Calibri"/>
        <family val="2"/>
        <scheme val="minor"/>
      </rPr>
      <t xml:space="preserve">e) </t>
    </r>
    <r>
      <rPr>
        <sz val="10"/>
        <color theme="1"/>
        <rFont val="Calibri"/>
        <family val="2"/>
        <scheme val="minor"/>
      </rPr>
      <t xml:space="preserve">Incorpora conocimientos y actividades interdisciplinarias en su aprendizaje. En el desarrollo de los temas de la asignatura, incorpora conocimientos y actividades desarrollados en otras asignaturas para lograr la competencia. Elabora un mapa conceptual sobre los principios de la organización. Realiza una presentación que muestre las diferentes formas de organigramas. Lo que permite sea evaluado de forma escrita.
</t>
    </r>
    <r>
      <rPr>
        <b/>
        <sz val="10"/>
        <color theme="1"/>
        <rFont val="Calibri"/>
        <family val="2"/>
        <scheme val="minor"/>
      </rPr>
      <t>f)</t>
    </r>
    <r>
      <rPr>
        <sz val="10"/>
        <color theme="1"/>
        <rFont val="Calibri"/>
        <family val="2"/>
        <scheme val="minor"/>
      </rPr>
      <t xml:space="preserve">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una presentación que muestre las diferentes formas de organigramas.Realiza actividades de investigación para participar activamente durante el curso.</t>
    </r>
  </si>
  <si>
    <r>
      <t xml:space="preserve">3. Revisa y retroalimenta síntesis; presenta los elementos de la dirección y entrega lectura del tema. </t>
    </r>
    <r>
      <rPr>
        <b/>
        <sz val="10"/>
        <rFont val="Calibri"/>
        <family val="2"/>
        <scheme val="minor"/>
      </rPr>
      <t>Solicita realizar un cuadro sinóptico donde describa las caracteristicas de la dirección.</t>
    </r>
  </si>
  <si>
    <r>
      <t xml:space="preserve">5. Retroalimenta cuadro sinóptico; explica el tema de toma de decisiones, realizan lecturas referentes a la toma de decisiones de revistas especializadas y </t>
    </r>
    <r>
      <rPr>
        <b/>
        <sz val="10"/>
        <rFont val="Calibri"/>
        <family val="2"/>
        <scheme val="minor"/>
      </rPr>
      <t>solicita se elabore una línea del tiempo de la historia de la toma de decisiones.</t>
    </r>
  </si>
  <si>
    <r>
      <t>Cumple al menos cinco de los siguientes indicadores</t>
    </r>
    <r>
      <rPr>
        <b/>
        <sz val="10"/>
        <color theme="1"/>
        <rFont val="Calibri"/>
        <family val="2"/>
        <scheme val="minor"/>
      </rPr>
      <t xml:space="preserve">
a)</t>
    </r>
    <r>
      <rPr>
        <sz val="10"/>
        <color theme="1"/>
        <rFont val="Calibri"/>
        <family val="2"/>
        <scheme val="minor"/>
      </rPr>
      <t xml:space="preserve"> Se adapta a situaciones y contextos complejos. Puede trabajar en equipo, refleja sus conocimientos en la interpretación de la realidad</t>
    </r>
    <r>
      <rPr>
        <b/>
        <sz val="10"/>
        <color theme="1"/>
        <rFont val="Calibri"/>
        <family val="2"/>
        <scheme val="minor"/>
      </rPr>
      <t xml:space="preserve"> </t>
    </r>
    <r>
      <rPr>
        <sz val="10"/>
        <color theme="1"/>
        <rFont val="Calibri"/>
        <family val="2"/>
        <scheme val="minor"/>
      </rPr>
      <t xml:space="preserve">al elaborar un cuadro sinóptico donde identifique los elementos de la dirección y describa las careacterísticas de la dirección. Incluir más variables en dichos casos de estudio al investigar en diferentes fuentes de información que le permitan ampliar su criterio de comprensión. Elabora una línea del tiempo referente a la historia de la toma de decisiones.
</t>
    </r>
    <r>
      <rPr>
        <b/>
        <sz val="10"/>
        <color theme="1"/>
        <rFont val="Calibri"/>
        <family val="2"/>
        <scheme val="minor"/>
      </rPr>
      <t>b)</t>
    </r>
    <r>
      <rPr>
        <sz val="10"/>
        <color theme="1"/>
        <rFont val="Calibri"/>
        <family val="2"/>
        <scheme val="minor"/>
      </rPr>
      <t xml:space="preserve"> Hace aportaciones a las actividades académicas desarrolladas.  Integra conocimientos de otras asignaturas al resolver evaluación escrita identificando la relación de gestión empresarial con marco legal. Presenta otros puntos de vista que complementan al presentado en la clase. Presenta fuentes de información adicionales (Internet, documentales), usa más bibliografía, consulta fuentes en un segundo idioma, etc.
</t>
    </r>
    <r>
      <rPr>
        <b/>
        <sz val="10"/>
        <color theme="1"/>
        <rFont val="Calibri"/>
        <family val="2"/>
        <scheme val="minor"/>
      </rPr>
      <t>c)</t>
    </r>
    <r>
      <rPr>
        <sz val="10"/>
        <color theme="1"/>
        <rFont val="Calibri"/>
        <family val="2"/>
        <scheme val="minor"/>
      </rPr>
      <t xml:space="preserve"> Propone y/o explica soluciones o procedimientos no vistos en clase (creatividad). Ante problemas o casos de estudio propone perspectivas diferentes, para abordarlos y sustentarlos correctamente.  Elabora un cuadro sinóptico donde identifique los elementos de la dirección y describa las careacterísticas de la dirección.  Elabora una línea del tiempo referente a la historia de la toma de decisiones.
</t>
    </r>
    <r>
      <rPr>
        <b/>
        <sz val="10"/>
        <color theme="1"/>
        <rFont val="Calibri"/>
        <family val="2"/>
        <scheme val="minor"/>
      </rPr>
      <t xml:space="preserve">d) </t>
    </r>
    <r>
      <rPr>
        <sz val="10"/>
        <color theme="1"/>
        <rFont val="Calibri"/>
        <family val="2"/>
        <scheme val="minor"/>
      </rPr>
      <t xml:space="preserve">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Elabora un cuadro sinóptico donde identifique los elementos de la dirección y describa las careacterísticas de la dirección. Se apoya en foros, autores, bibliografía, documentales, etc. para sustentar su punto de vista.
</t>
    </r>
    <r>
      <rPr>
        <b/>
        <sz val="10"/>
        <color theme="1"/>
        <rFont val="Calibri"/>
        <family val="2"/>
        <scheme val="minor"/>
      </rPr>
      <t xml:space="preserve">e) </t>
    </r>
    <r>
      <rPr>
        <sz val="10"/>
        <color theme="1"/>
        <rFont val="Calibri"/>
        <family val="2"/>
        <scheme val="minor"/>
      </rPr>
      <t xml:space="preserve">Incorpora conocimientos y actividades interdisciplinarias en su aprendizaje. En el desarrollo de los temas de la asignatura, incorpora conocimientos y actividades desarrollados en otras asignaturas para lograr la competencia. Elabora un cuadro sinóptico donde identifique los elementos de la dirección y describa las careacterísticas de la dirección.  Elabora una línea del tiempo referente a la historia de la toma de decisiones. Lo que permite sea evaluado de forma escrita.
</t>
    </r>
    <r>
      <rPr>
        <b/>
        <sz val="10"/>
        <color theme="1"/>
        <rFont val="Calibri"/>
        <family val="2"/>
        <scheme val="minor"/>
      </rPr>
      <t>f)</t>
    </r>
    <r>
      <rPr>
        <sz val="10"/>
        <color theme="1"/>
        <rFont val="Calibri"/>
        <family val="2"/>
        <scheme val="minor"/>
      </rPr>
      <t xml:space="preserve">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Elabora un cuadro sinóptico donde identifique los elementos de la dirección y describa las careacterísticas de la dirección.  Elabora una línea del tiempo referente a la historia de la toma de decisiones. Realiza actividades de investigación para participar activamente durante el curso.</t>
    </r>
  </si>
  <si>
    <r>
      <t xml:space="preserve">9. Con guía de observación retroalimenta presentación; Pide elaboren hexagrama del tema para reforzar conocimientos; </t>
    </r>
    <r>
      <rPr>
        <b/>
        <sz val="10"/>
        <rFont val="Calibri"/>
        <family val="2"/>
        <scheme val="minor"/>
      </rPr>
      <t xml:space="preserve">Solicita conclusión y presentación del proyecto de la asignatura. </t>
    </r>
  </si>
  <si>
    <r>
      <t>Cumple al menos cinco de los siguientes indicadores</t>
    </r>
    <r>
      <rPr>
        <b/>
        <sz val="10"/>
        <color theme="1"/>
        <rFont val="Calibri"/>
        <family val="2"/>
        <scheme val="minor"/>
      </rPr>
      <t xml:space="preserve">
a)</t>
    </r>
    <r>
      <rPr>
        <sz val="10"/>
        <color theme="1"/>
        <rFont val="Calibri"/>
        <family val="2"/>
        <scheme val="minor"/>
      </rPr>
      <t xml:space="preserve"> Se adapta a situaciones y contextos complejos. Puede trabajar en equipo, refleja sus conocimientos en la interpretación de la realidad</t>
    </r>
    <r>
      <rPr>
        <b/>
        <sz val="10"/>
        <color theme="1"/>
        <rFont val="Calibri"/>
        <family val="2"/>
        <scheme val="minor"/>
      </rPr>
      <t xml:space="preserve"> </t>
    </r>
    <r>
      <rPr>
        <sz val="10"/>
        <color theme="1"/>
        <rFont val="Calibri"/>
        <family val="2"/>
        <scheme val="minor"/>
      </rPr>
      <t xml:space="preserve">al elaborar un esquema donde se analice los aspectos relevantes en cada una de las estapas del proceso de control. Incluir más variables en dichos casos de estudio al investigar en diferentes fuentes de información que le permitan ampliar su criterio de comprensión. Realiza en plenaria la presentación del proyecto de la asignatura.
</t>
    </r>
    <r>
      <rPr>
        <b/>
        <sz val="10"/>
        <color theme="1"/>
        <rFont val="Calibri"/>
        <family val="2"/>
        <scheme val="minor"/>
      </rPr>
      <t>b)</t>
    </r>
    <r>
      <rPr>
        <sz val="10"/>
        <color theme="1"/>
        <rFont val="Calibri"/>
        <family val="2"/>
        <scheme val="minor"/>
      </rPr>
      <t xml:space="preserve"> Hace aportaciones a las actividades académicas desarrolladas.  Integra conocimientos de otras asignaturas al resolver evaluación escrita identificando la relación de gestión empresarial con marco legal. Presenta otros puntos de vista que complementan al presentado en la clase. Presenta fuentes de información adicionales (Internet, documentales), usa más bibliografía, consulta fuentes en un segundo idioma, etc.
</t>
    </r>
    <r>
      <rPr>
        <b/>
        <sz val="10"/>
        <color theme="1"/>
        <rFont val="Calibri"/>
        <family val="2"/>
        <scheme val="minor"/>
      </rPr>
      <t>c)</t>
    </r>
    <r>
      <rPr>
        <sz val="10"/>
        <color theme="1"/>
        <rFont val="Calibri"/>
        <family val="2"/>
        <scheme val="minor"/>
      </rPr>
      <t xml:space="preserve"> Propone y/o explica soluciones o procedimientos no vistos en clase (creatividad). Ante problemas o casos de estudio propone perspectivas diferentes, para abordarlos y sustentarlos correctamente.  Elabora un cuadro sinóptico donde identifique los elementos de la dirección y describa las careacterísticas de la dirección.  Elabora un esquema donde se analice los aspectos relevantes en cada una de las estapas del proceso de control. Realiza en plenaria la presentación del proyecto de la asignatura.
</t>
    </r>
    <r>
      <rPr>
        <b/>
        <sz val="10"/>
        <color theme="1"/>
        <rFont val="Calibri"/>
        <family val="2"/>
        <scheme val="minor"/>
      </rPr>
      <t xml:space="preserve">d) </t>
    </r>
    <r>
      <rPr>
        <sz val="10"/>
        <color theme="1"/>
        <rFont val="Calibri"/>
        <family val="2"/>
        <scheme val="minor"/>
      </rPr>
      <t xml:space="preserve">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Realiza en plenaria la presentación del proyecto de la asignatura. Se apoya en foros, autores, bibliografía, documentales, etc. para sustentar su punto de vista.
</t>
    </r>
    <r>
      <rPr>
        <b/>
        <sz val="10"/>
        <color theme="1"/>
        <rFont val="Calibri"/>
        <family val="2"/>
        <scheme val="minor"/>
      </rPr>
      <t xml:space="preserve">e) </t>
    </r>
    <r>
      <rPr>
        <sz val="10"/>
        <color theme="1"/>
        <rFont val="Calibri"/>
        <family val="2"/>
        <scheme val="minor"/>
      </rPr>
      <t xml:space="preserve">Incorpora conocimientos y actividades interdisciplinarias en su aprendizaje. En el desarrollo de los temas de la asignatura, incorpora conocimientos y actividades desarrollados en otras asignaturas para lograr la competencia. Elabora un esquema donde se analice los aspectos relevantes en cada una de las estapas del proceso de control. Realiza en plenaria la presentación del proyecto de la asignatura. Lo que permite sea evaluado de forma escrita.
</t>
    </r>
    <r>
      <rPr>
        <b/>
        <sz val="10"/>
        <color theme="1"/>
        <rFont val="Calibri"/>
        <family val="2"/>
        <scheme val="minor"/>
      </rPr>
      <t>f)</t>
    </r>
    <r>
      <rPr>
        <sz val="10"/>
        <color theme="1"/>
        <rFont val="Calibri"/>
        <family val="2"/>
        <scheme val="minor"/>
      </rPr>
      <t xml:space="preserve">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en plenaria la presentación del proyecto de la asignatura.  Realiza actividades de investigación para participar activamente durante el curso.</t>
    </r>
  </si>
  <si>
    <t>22 de mayo 2019</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</si>
  <si>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</si>
  <si>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</si>
  <si>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</si>
  <si>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</si>
  <si>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</si>
  <si>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</si>
  <si>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</si>
  <si>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r>
      <t xml:space="preserve">8.- </t>
    </r>
    <r>
      <rPr>
        <b/>
        <sz val="10"/>
        <rFont val="Calibri"/>
        <family val="2"/>
        <scheme val="minor"/>
      </rPr>
      <t>Desarrollan reporte</t>
    </r>
    <r>
      <rPr>
        <sz val="10"/>
        <rFont val="Calibri"/>
        <family val="2"/>
        <scheme val="minor"/>
      </rPr>
      <t xml:space="preserve"> en el que plasman críticas fundamentadas sobre la influencia de las teorías administrativas en la gestión empresarial conforme a lista de cotejo proporcionada por el maestro y entrega para su revisión.</t>
    </r>
  </si>
  <si>
    <r>
      <t xml:space="preserve">6.- </t>
    </r>
    <r>
      <rPr>
        <b/>
        <sz val="10"/>
        <rFont val="Calibri"/>
        <family val="2"/>
        <scheme val="minor"/>
      </rPr>
      <t xml:space="preserve">Elabora línea del tiempo </t>
    </r>
    <r>
      <rPr>
        <sz val="10"/>
        <rFont val="Calibri"/>
        <family val="2"/>
        <scheme val="minor"/>
      </rPr>
      <t>de los orígenes de las teorías administrativas enfatizando sobre su aportación a la gestión empresarial posteriormente entrega para su revisión. Conforme a lista de cotejo.</t>
    </r>
  </si>
  <si>
    <t>9.- Entrega lista de cotejo con retroalimentación del reporte. Aplica evaluación escrita.</t>
  </si>
  <si>
    <t xml:space="preserve">6 teóricas y 4 practicas </t>
  </si>
  <si>
    <t>9 teóricas y 6 practicas</t>
  </si>
  <si>
    <r>
      <t xml:space="preserve">3. Retroalimenta la investigación en sesión plenaria dando a conocer el concepto e importancia de empresa, así como la clasificación de las empresas, </t>
    </r>
    <r>
      <rPr>
        <b/>
        <sz val="10"/>
        <rFont val="Calibri"/>
        <family val="2"/>
        <scheme val="minor"/>
      </rPr>
      <t>solicita realicen un cuadro sinóptico de la clasificación de las empresas y sus características.</t>
    </r>
  </si>
  <si>
    <t>4. Elabora un cuadro sinóptico de la clasificación de las empresas y sus características, entrega para su revisión.</t>
  </si>
  <si>
    <r>
      <t xml:space="preserve">5. Revisa y retroalimenta la actividad y explica los recursos y áreas básicas de la empresa, y solicita a los alumnos realicen en equipos de trabajo una entrevista a un empresario de la región. </t>
    </r>
    <r>
      <rPr>
        <b/>
        <sz val="10"/>
        <rFont val="Calibri"/>
        <family val="2"/>
        <scheme val="minor"/>
      </rPr>
      <t xml:space="preserve">Solicita presentar en plenaria una entrevista, en donde se detalle el resultado de la misma. </t>
    </r>
  </si>
  <si>
    <t>6. En equipo de trabajo elaboran cuestionario para realizar entrevista a un empresario de la región y en plenaria presentarla, en donde detalle el resultado de la entrevista.</t>
  </si>
  <si>
    <t>8. En su cuaderno realiza anotaciones sobre los temas, posteriormente realiza lectura "Origen de los actuales procesos administrativos" y comenta sobre la misma en el grupo; Desarrolla un cuadro comparativo de las fases del proceso administrativo y distingue sus características, entrega para su revisión.</t>
  </si>
  <si>
    <t>9.-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</si>
  <si>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10. Firma de conformidad con la calificación.</t>
  </si>
  <si>
    <t xml:space="preserve">9 teóricas y 6 practicas </t>
  </si>
  <si>
    <t>DRA. YESSICA GARCÍA HERNÁNDEZ</t>
  </si>
  <si>
    <t>2. Realiza anotaciones del encuadre del tema. Realiza investigación sobre el concepto, principios, tecnicas e importancia del control.</t>
  </si>
  <si>
    <t xml:space="preserve">DRA. YESSICA GARCÍA HERNÁNDEZ </t>
  </si>
  <si>
    <t xml:space="preserve">Mes 1        
      </t>
  </si>
  <si>
    <t xml:space="preserve">Mes 2       
   </t>
  </si>
  <si>
    <t xml:space="preserve">Mes 3           
</t>
  </si>
  <si>
    <t>11. Retroalimenta proyecto de asignatura.</t>
  </si>
  <si>
    <t>JULIO-DICIEMBRE 2022</t>
  </si>
  <si>
    <t>JULIO-DICIEMBRE 2020</t>
  </si>
  <si>
    <t>ENERO-JUNIO 2021</t>
  </si>
  <si>
    <t>JULIO-DICIEMBRE 2021</t>
  </si>
  <si>
    <t>ENERO-JUNIO 2022</t>
  </si>
  <si>
    <t>ENERO-JUNIO 2023</t>
  </si>
  <si>
    <t>JULIO-DICIEMBRE 2023</t>
  </si>
  <si>
    <t>ENERO-JUNIO 2024</t>
  </si>
  <si>
    <t>JULIO-DICIEMBRE 2024</t>
  </si>
  <si>
    <t>16 de junio de 2022</t>
  </si>
  <si>
    <t>4.1. Concepto e importancia de la
organización.
4.2. Principios de la organización.
4.3. Sistemas de organización.
4.3.1. Formales e informales.
4.4. Proceso de organización.
4.5. Técnicas de organización.
4.5.1. Organigramas.
4.5.2. Diagramas de distribución del
trabajo.
4.5.3. Diagramas de flujo.
4.5.4. Manuales administrativos</t>
  </si>
  <si>
    <t>12.-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</si>
  <si>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13. Firma de conformidad la calificación final.</t>
  </si>
  <si>
    <r>
      <t>7. Realiza retroalimentación sobre la presentación de la entrevista conforme guía de observación, y presenta concepto, importancia, etapas y fases  del proceso administrativo y solicita a los estudiantes realicen lectura "Origen de los actuales procesos administrativos", para posteriormente comentar en grupo y finalmente pide que</t>
    </r>
    <r>
      <rPr>
        <b/>
        <sz val="10"/>
        <rFont val="Calibri"/>
        <family val="2"/>
        <scheme val="minor"/>
      </rPr>
      <t xml:space="preserve"> desarrollen un cuadro comparativo de las fases del proceso administrativo, distinguiendo sus características.</t>
    </r>
  </si>
  <si>
    <t>Informe</t>
  </si>
  <si>
    <t>1. Realiza presentación del tema, presenta la competencia,  el contenido temático y la forma de evaluación; Solicita realizar una investigación sobre el concepto, principios, tecnicas e importancia del control.</t>
  </si>
  <si>
    <r>
      <t xml:space="preserve">7. Retroalimenta esquema; Presenta las técnicas de control; Solicita realicen investigación sobre casos en donde se apliquen las técnicas de control y solicita la presentación de los casos donde se aplique cada una de las técnicas. </t>
    </r>
    <r>
      <rPr>
        <b/>
        <sz val="10"/>
        <rFont val="Calibri"/>
        <family val="2"/>
        <scheme val="minor"/>
      </rPr>
      <t>Pide que realicen informe de proyecto de asignatura.</t>
    </r>
  </si>
  <si>
    <t>8. Presenta en plenaria el análisis de las técnicas de control y los casos específicos en donde se aplique cada una de las técnicas. Realizan y entregan informe de proyecto de asignatura.</t>
  </si>
  <si>
    <t>10. Realiza hexagrama; Desarrolla la presentación del proyecto de asignatura, para que en plenaria sea presentada.</t>
  </si>
  <si>
    <t>5. Revisa esquema. Solicita elaborar un esquema donde realice un análisis de los aspectos relevantes en cada una de las etapas del proceso de control.</t>
  </si>
  <si>
    <t>Esquema</t>
  </si>
  <si>
    <r>
      <t xml:space="preserve">3. Revisa investigación; explica principios y proceso del control. </t>
    </r>
    <r>
      <rPr>
        <b/>
        <sz val="10"/>
        <rFont val="Calibri"/>
        <family val="2"/>
        <scheme val="minor"/>
      </rPr>
      <t>Solicita elaborar un esquema para representar el proceso de control de un recurso (humano, material, técnico o financiero).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</si>
</sst>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2"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0"/>
      <color theme="1"/>
      <name val="Arial"/>
      <family val="2"/>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name val="Calibri"/>
      <family val="2"/>
      <scheme val="minor"/>
    </font>
    <font>
      <b/>
      <sz val="10"/>
      <name val="Calibri"/>
      <family val="2"/>
      <scheme val="minor"/>
    </font>
    <font>
      <sz val="10"/>
      <name val="Arial"/>
      <family val="2"/>
    </font>
    <font>
      <sz val="8"/>
      <name val="Arial"/>
      <family val="2"/>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i/>
      <sz val="10"/>
      <color theme="1"/>
      <name val="Calibri"/>
      <family val="2"/>
      <scheme val="minor"/>
    </font>
    <font>
      <b/>
      <sz val="11"/>
      <name val="Arial"/>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6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style="hair">
        <color theme="3" tint="0.59999389629810485"/>
      </left>
      <right style="hair">
        <color theme="3" tint="0.59999389629810485"/>
      </right>
      <top style="hair">
        <color theme="3" tint="0.59999389629810485"/>
      </top>
      <bottom style="hair">
        <color theme="3" tint="0.59999389629810485"/>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style="hair">
        <color theme="6" tint="-0.499984740745262"/>
      </left>
      <right/>
      <top/>
      <bottom style="hair">
        <color theme="6" tint="-0.499984740745262"/>
      </bottom>
      <diagonal/>
    </border>
    <border>
      <left/>
      <right/>
      <top/>
      <bottom style="hair">
        <color theme="6" tint="-0.499984740745262"/>
      </bottom>
      <diagonal/>
    </border>
    <border>
      <left/>
      <right style="hair">
        <color theme="6" tint="-0.499984740745262"/>
      </right>
      <top/>
      <bottom style="hair">
        <color theme="6" tint="-0.499984740745262"/>
      </bottom>
      <diagonal/>
    </border>
    <border>
      <left style="hair">
        <color theme="6" tint="-0.499984740745262"/>
      </left>
      <right/>
      <top/>
      <bottom/>
      <diagonal/>
    </border>
    <border>
      <left/>
      <right style="hair">
        <color theme="6" tint="-0.499984740745262"/>
      </right>
      <top/>
      <bottom/>
      <diagonal/>
    </border>
    <border>
      <left style="hair">
        <color theme="6" tint="-0.499984740745262"/>
      </left>
      <right/>
      <top style="thin">
        <color theme="4" tint="-0.499984740745262"/>
      </top>
      <bottom/>
      <diagonal/>
    </border>
    <border>
      <left/>
      <right/>
      <top style="thin">
        <color theme="4" tint="-0.499984740745262"/>
      </top>
      <bottom/>
      <diagonal/>
    </border>
    <border>
      <left/>
      <right style="hair">
        <color theme="6" tint="-0.499984740745262"/>
      </right>
      <top style="thin">
        <color theme="4" tint="-0.499984740745262"/>
      </top>
      <bottom/>
      <diagonal/>
    </border>
    <border>
      <left/>
      <right style="hair">
        <color theme="3"/>
      </right>
      <top style="medium">
        <color theme="3"/>
      </top>
      <bottom style="hair">
        <color theme="3"/>
      </bottom>
      <diagonal/>
    </border>
    <border>
      <left/>
      <right style="medium">
        <color theme="3"/>
      </right>
      <top style="hair">
        <color theme="3"/>
      </top>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s>
  <cellStyleXfs count="1">
    <xf numFmtId="0" fontId="0" fillId="0" borderId="0"/>
  </cellStyleXfs>
  <cellXfs count="667">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Fill="1" applyAlignment="1">
      <alignment horizontal="left" vertical="center"/>
    </xf>
    <xf numFmtId="0" fontId="7" fillId="0" borderId="0" xfId="0" applyFont="1" applyAlignment="1">
      <alignment horizontal="left" vertical="center"/>
    </xf>
    <xf numFmtId="0" fontId="8" fillId="0" borderId="0" xfId="0" applyFont="1" applyFill="1" applyBorder="1" applyAlignment="1">
      <alignment vertical="center"/>
    </xf>
    <xf numFmtId="0" fontId="7" fillId="0" borderId="0" xfId="0" applyFont="1" applyBorder="1" applyAlignment="1">
      <alignment vertical="center"/>
    </xf>
    <xf numFmtId="0" fontId="0" fillId="0" borderId="0" xfId="0"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9" fillId="0" borderId="0" xfId="0" applyFont="1" applyAlignment="1">
      <alignment vertical="center"/>
    </xf>
    <xf numFmtId="0" fontId="0" fillId="0" borderId="0" xfId="0" applyBorder="1" applyAlignment="1">
      <alignment vertical="center"/>
    </xf>
    <xf numFmtId="0" fontId="5" fillId="0" borderId="0" xfId="0" applyFont="1" applyAlignment="1">
      <alignment vertical="center"/>
    </xf>
    <xf numFmtId="0" fontId="6" fillId="0" borderId="0" xfId="0" applyFont="1" applyFill="1" applyAlignment="1">
      <alignment vertical="center"/>
    </xf>
    <xf numFmtId="0" fontId="7" fillId="0" borderId="0" xfId="0" applyFont="1" applyAlignment="1">
      <alignment vertical="center"/>
    </xf>
    <xf numFmtId="0" fontId="8" fillId="0" borderId="0"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Alignment="1">
      <alignment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0" fontId="0" fillId="0" borderId="0" xfId="0" applyBorder="1" applyAlignment="1">
      <alignment horizontal="center" vertical="top"/>
    </xf>
    <xf numFmtId="2" fontId="16" fillId="0" borderId="0" xfId="0" applyNumberFormat="1" applyFont="1" applyFill="1" applyBorder="1" applyAlignment="1" applyProtection="1">
      <alignment vertical="center" wrapText="1"/>
      <protection locked="0"/>
    </xf>
    <xf numFmtId="49" fontId="17" fillId="0" borderId="0" xfId="0" applyNumberFormat="1" applyFont="1" applyFill="1" applyBorder="1" applyAlignment="1" applyProtection="1">
      <alignment horizontal="justify" vertical="center" wrapText="1"/>
      <protection locked="0"/>
    </xf>
    <xf numFmtId="0" fontId="13" fillId="0" borderId="0" xfId="0" applyFont="1"/>
    <xf numFmtId="0" fontId="18" fillId="0" borderId="10" xfId="0" applyFont="1" applyBorder="1" applyAlignment="1">
      <alignment horizontal="center" vertical="center"/>
    </xf>
    <xf numFmtId="0" fontId="18"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0" fontId="4" fillId="0" borderId="0" xfId="0" applyFont="1" applyBorder="1" applyAlignment="1">
      <alignment horizontal="left" vertical="center" wrapText="1"/>
    </xf>
    <xf numFmtId="164" fontId="15" fillId="0" borderId="0" xfId="0" applyNumberFormat="1" applyFont="1" applyBorder="1" applyAlignment="1" applyProtection="1">
      <alignment horizontal="center" vertical="center"/>
      <protection locked="0"/>
    </xf>
    <xf numFmtId="164" fontId="19" fillId="0" borderId="0" xfId="0" applyNumberFormat="1" applyFont="1" applyBorder="1" applyAlignment="1" applyProtection="1">
      <alignment horizontal="center" vertical="center"/>
      <protection locked="0"/>
    </xf>
    <xf numFmtId="0" fontId="14" fillId="0" borderId="0" xfId="0" applyFont="1" applyFill="1" applyBorder="1" applyAlignment="1" applyProtection="1">
      <alignment horizontal="left"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4" fillId="0" borderId="0" xfId="0" applyFont="1" applyFill="1" applyBorder="1" applyAlignment="1">
      <alignment vertical="center" wrapText="1"/>
    </xf>
    <xf numFmtId="0" fontId="0" fillId="0" borderId="0" xfId="0" applyBorder="1" applyAlignment="1">
      <alignment horizontal="center" vertical="center"/>
    </xf>
    <xf numFmtId="0" fontId="20" fillId="0" borderId="0" xfId="0" applyFont="1" applyFill="1" applyBorder="1" applyAlignment="1">
      <alignment vertical="center"/>
    </xf>
    <xf numFmtId="0" fontId="4" fillId="0" borderId="0" xfId="0" applyFont="1" applyFill="1" applyBorder="1" applyAlignment="1">
      <alignment horizontal="center" vertical="center" wrapText="1"/>
    </xf>
    <xf numFmtId="0" fontId="0" fillId="0" borderId="0" xfId="0" applyFill="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12" fillId="0" borderId="0" xfId="0" applyFont="1" applyFill="1" applyAlignment="1">
      <alignment vertical="center"/>
    </xf>
    <xf numFmtId="0" fontId="0" fillId="0" borderId="0" xfId="0" applyBorder="1" applyAlignment="1" applyProtection="1">
      <alignment vertical="center"/>
      <protection locked="0"/>
    </xf>
    <xf numFmtId="0" fontId="12" fillId="0" borderId="0" xfId="0" applyFont="1" applyBorder="1" applyAlignment="1">
      <alignment vertical="center"/>
    </xf>
    <xf numFmtId="0" fontId="15" fillId="0" borderId="0" xfId="0" applyFont="1" applyFill="1" applyBorder="1" applyAlignment="1" applyProtection="1">
      <alignment vertical="center"/>
      <protection locked="0"/>
    </xf>
    <xf numFmtId="0" fontId="4" fillId="0" borderId="0" xfId="0" applyFont="1" applyFill="1" applyBorder="1" applyAlignment="1">
      <alignment vertical="center"/>
    </xf>
    <xf numFmtId="0" fontId="20" fillId="0" borderId="0" xfId="0" applyFont="1" applyFill="1" applyBorder="1" applyAlignment="1">
      <alignment vertical="center" wrapText="1"/>
    </xf>
    <xf numFmtId="0" fontId="8" fillId="0" borderId="0" xfId="0" applyFont="1" applyFill="1" applyBorder="1" applyAlignment="1">
      <alignment horizontal="center" vertical="center"/>
    </xf>
    <xf numFmtId="0" fontId="4" fillId="0" borderId="0" xfId="0" applyFont="1" applyFill="1" applyAlignment="1">
      <alignment vertical="center"/>
    </xf>
    <xf numFmtId="0" fontId="22" fillId="0" borderId="0" xfId="0" applyFont="1" applyFill="1" applyBorder="1" applyAlignment="1">
      <alignment horizontal="left" vertical="center" wrapText="1"/>
    </xf>
    <xf numFmtId="0" fontId="0" fillId="0" borderId="0" xfId="0" applyFill="1" applyBorder="1" applyAlignment="1">
      <alignment horizontal="center" vertical="center"/>
    </xf>
    <xf numFmtId="0" fontId="26" fillId="0" borderId="0" xfId="0" applyFont="1" applyFill="1" applyBorder="1" applyAlignment="1" applyProtection="1">
      <alignment vertical="center"/>
      <protection locked="0"/>
    </xf>
    <xf numFmtId="0" fontId="19" fillId="0" borderId="0" xfId="0" applyFont="1" applyFill="1" applyBorder="1" applyAlignment="1" applyProtection="1">
      <alignment vertical="top" wrapText="1"/>
      <protection locked="0"/>
    </xf>
    <xf numFmtId="0" fontId="0" fillId="0" borderId="0" xfId="0" applyFill="1" applyBorder="1" applyAlignment="1">
      <alignment horizontal="center" vertical="top"/>
    </xf>
    <xf numFmtId="0" fontId="19" fillId="0" borderId="0" xfId="0" applyFont="1" applyFill="1" applyBorder="1" applyAlignment="1" applyProtection="1">
      <alignment vertical="center" wrapText="1"/>
      <protection locked="0"/>
    </xf>
    <xf numFmtId="0" fontId="27"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9"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4" fillId="5" borderId="106" xfId="0" applyFont="1" applyFill="1" applyBorder="1" applyAlignment="1">
      <alignment vertical="center" wrapText="1"/>
    </xf>
    <xf numFmtId="0" fontId="25" fillId="0" borderId="0" xfId="0" applyFont="1" applyAlignment="1">
      <alignment vertical="center"/>
    </xf>
    <xf numFmtId="0" fontId="4" fillId="0" borderId="0" xfId="0" applyFont="1" applyAlignment="1">
      <alignment vertical="center"/>
    </xf>
    <xf numFmtId="0" fontId="19" fillId="0" borderId="34" xfId="0" applyFont="1" applyBorder="1" applyAlignment="1" applyProtection="1">
      <alignment horizontal="right" vertical="top"/>
      <protection locked="0"/>
    </xf>
    <xf numFmtId="0" fontId="31" fillId="0" borderId="111" xfId="0" applyFont="1" applyFill="1" applyBorder="1" applyAlignment="1" applyProtection="1">
      <alignment horizontal="left" vertical="center"/>
      <protection locked="0"/>
    </xf>
    <xf numFmtId="0" fontId="31" fillId="0" borderId="111" xfId="0" applyFont="1" applyFill="1" applyBorder="1" applyAlignment="1" applyProtection="1">
      <alignment vertical="center"/>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3" fillId="0" borderId="0" xfId="0" applyFont="1" applyAlignment="1">
      <alignment vertical="center"/>
    </xf>
    <xf numFmtId="0" fontId="34" fillId="6" borderId="0" xfId="0" applyFont="1" applyFill="1" applyAlignment="1">
      <alignment vertical="center"/>
    </xf>
    <xf numFmtId="0" fontId="34" fillId="0" borderId="0" xfId="0" applyFont="1" applyAlignment="1">
      <alignment vertical="center"/>
    </xf>
    <xf numFmtId="0" fontId="0" fillId="0" borderId="0" xfId="0" applyFont="1" applyBorder="1"/>
    <xf numFmtId="0" fontId="0" fillId="0" borderId="0" xfId="0" applyFont="1" applyFill="1" applyBorder="1"/>
    <xf numFmtId="0" fontId="0" fillId="0" borderId="0" xfId="0" applyFont="1" applyFill="1" applyBorder="1" applyAlignment="1" applyProtection="1">
      <alignment horizontal="left" vertical="center"/>
      <protection locked="0"/>
    </xf>
    <xf numFmtId="0" fontId="4" fillId="0" borderId="61" xfId="0" applyFont="1" applyFill="1" applyBorder="1" applyAlignment="1" applyProtection="1">
      <alignment horizontal="left" vertical="center" wrapText="1"/>
      <protection locked="0"/>
    </xf>
    <xf numFmtId="0" fontId="4" fillId="0" borderId="0" xfId="0" applyFont="1" applyAlignment="1">
      <alignment horizontal="center" vertical="center"/>
    </xf>
    <xf numFmtId="0" fontId="4" fillId="5" borderId="30" xfId="0" applyFont="1" applyFill="1" applyBorder="1" applyAlignment="1">
      <alignment horizontal="center" vertical="center"/>
    </xf>
    <xf numFmtId="0" fontId="4" fillId="5" borderId="60" xfId="0" applyFont="1" applyFill="1" applyBorder="1" applyAlignment="1" applyProtection="1">
      <alignment vertical="center" wrapText="1"/>
    </xf>
    <xf numFmtId="0" fontId="4" fillId="5" borderId="46" xfId="0" applyFont="1" applyFill="1" applyBorder="1" applyAlignment="1" applyProtection="1">
      <alignment horizontal="center" vertical="center" wrapText="1"/>
    </xf>
    <xf numFmtId="0" fontId="4" fillId="5" borderId="45" xfId="0" applyFont="1" applyFill="1" applyBorder="1" applyAlignment="1" applyProtection="1">
      <alignment horizontal="center" vertical="center" wrapText="1"/>
    </xf>
    <xf numFmtId="0" fontId="4" fillId="5" borderId="59" xfId="0" applyFont="1" applyFill="1" applyBorder="1" applyAlignment="1" applyProtection="1">
      <alignment horizontal="center" vertical="center" wrapText="1"/>
    </xf>
    <xf numFmtId="0" fontId="4" fillId="5" borderId="60" xfId="0" applyFont="1" applyFill="1" applyBorder="1" applyAlignment="1" applyProtection="1">
      <alignment horizontal="center" vertical="center" wrapText="1"/>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0" xfId="0" applyFont="1" applyFill="1" applyBorder="1" applyAlignment="1" applyProtection="1">
      <alignment horizontal="center" vertical="center" wrapText="1"/>
    </xf>
    <xf numFmtId="0" fontId="22" fillId="0" borderId="0" xfId="0" applyFont="1" applyFill="1" applyBorder="1" applyAlignment="1" applyProtection="1">
      <alignment horizontal="left" vertical="center" wrapText="1"/>
    </xf>
    <xf numFmtId="0" fontId="4" fillId="0" borderId="50" xfId="0" applyFont="1" applyFill="1" applyBorder="1" applyAlignment="1" applyProtection="1">
      <alignment horizontal="center" vertical="center" wrapText="1"/>
    </xf>
    <xf numFmtId="0" fontId="4" fillId="0" borderId="9" xfId="0" applyFont="1" applyFill="1" applyBorder="1" applyAlignment="1" applyProtection="1">
      <alignment vertical="center" wrapText="1"/>
    </xf>
    <xf numFmtId="0" fontId="8" fillId="0" borderId="9" xfId="0" applyFont="1" applyFill="1" applyBorder="1" applyAlignment="1" applyProtection="1">
      <alignment vertical="center"/>
    </xf>
    <xf numFmtId="0" fontId="15" fillId="0" borderId="9" xfId="0" applyFont="1" applyFill="1" applyBorder="1" applyAlignment="1" applyProtection="1">
      <alignment vertical="center"/>
    </xf>
    <xf numFmtId="0" fontId="4" fillId="0" borderId="9" xfId="0" applyFont="1" applyFill="1"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5"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5" fillId="0" borderId="0" xfId="0" applyFont="1" applyAlignment="1" applyProtection="1">
      <alignment horizontal="left" vertical="center"/>
    </xf>
    <xf numFmtId="0" fontId="6" fillId="0" borderId="0" xfId="0" applyFont="1" applyFill="1" applyAlignment="1" applyProtection="1">
      <alignment horizontal="left" vertical="center"/>
    </xf>
    <xf numFmtId="0" fontId="7" fillId="0" borderId="0" xfId="0" applyFont="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49" fontId="19" fillId="0" borderId="0" xfId="0" applyNumberFormat="1" applyFont="1" applyFill="1" applyBorder="1" applyAlignment="1" applyProtection="1">
      <alignment horizontal="left" vertical="top" wrapText="1"/>
      <protection locked="0"/>
    </xf>
    <xf numFmtId="0" fontId="4"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4" fillId="5" borderId="114" xfId="0" applyFont="1" applyFill="1" applyBorder="1" applyAlignment="1" applyProtection="1">
      <alignment vertical="center" wrapText="1"/>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0" fillId="0" borderId="0" xfId="0"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2"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6" xfId="0" applyFont="1" applyFill="1" applyBorder="1" applyAlignment="1" applyProtection="1">
      <alignment vertical="center" wrapText="1"/>
      <protection locked="0"/>
    </xf>
    <xf numFmtId="0" fontId="20"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5"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6" fillId="0" borderId="0" xfId="0" applyNumberFormat="1" applyFont="1" applyFill="1" applyBorder="1" applyAlignment="1" applyProtection="1">
      <alignment vertical="center" wrapText="1"/>
      <protection locked="0"/>
    </xf>
    <xf numFmtId="0" fontId="19" fillId="0" borderId="110" xfId="0" applyFont="1" applyFill="1" applyBorder="1" applyAlignment="1" applyProtection="1">
      <alignment horizontal="center" vertical="center" wrapText="1"/>
      <protection locked="0"/>
    </xf>
    <xf numFmtId="0" fontId="4" fillId="5" borderId="30" xfId="0" applyFont="1" applyFill="1" applyBorder="1" applyAlignment="1">
      <alignment horizontal="center" vertical="center"/>
    </xf>
    <xf numFmtId="0" fontId="4" fillId="0" borderId="0" xfId="0" applyFont="1" applyFill="1" applyBorder="1" applyAlignment="1" applyProtection="1">
      <alignment horizontal="center" vertical="center" wrapText="1"/>
      <protection locked="0"/>
    </xf>
    <xf numFmtId="0" fontId="4" fillId="5" borderId="40" xfId="0" applyFont="1" applyFill="1" applyBorder="1" applyAlignment="1" applyProtection="1">
      <alignment vertical="center"/>
      <protection locked="0"/>
    </xf>
    <xf numFmtId="0" fontId="4" fillId="5" borderId="41" xfId="0" applyFont="1" applyFill="1" applyBorder="1" applyAlignment="1" applyProtection="1">
      <alignment vertical="center"/>
      <protection locked="0"/>
    </xf>
    <xf numFmtId="0" fontId="12" fillId="0" borderId="0" xfId="0" applyFont="1" applyFill="1" applyBorder="1" applyAlignment="1" applyProtection="1">
      <alignment vertical="center" wrapText="1"/>
      <protection locked="0"/>
    </xf>
    <xf numFmtId="0" fontId="12" fillId="0" borderId="38" xfId="0" applyFont="1" applyFill="1" applyBorder="1" applyAlignment="1" applyProtection="1">
      <alignment vertical="center" wrapText="1"/>
      <protection locked="0"/>
    </xf>
    <xf numFmtId="0" fontId="29" fillId="5" borderId="0" xfId="0" applyFont="1" applyFill="1" applyBorder="1" applyAlignment="1" applyProtection="1">
      <alignment horizontal="center" vertical="top" wrapText="1"/>
      <protection locked="0"/>
    </xf>
    <xf numFmtId="0" fontId="19" fillId="0" borderId="110" xfId="0" applyFont="1" applyFill="1" applyBorder="1" applyAlignment="1">
      <alignment horizontal="center" vertical="center" wrapText="1"/>
    </xf>
    <xf numFmtId="0" fontId="27" fillId="0" borderId="61" xfId="0" applyFont="1" applyFill="1" applyBorder="1" applyAlignment="1" applyProtection="1">
      <alignment horizontal="center" vertical="center" wrapText="1"/>
      <protection locked="0"/>
    </xf>
    <xf numFmtId="0" fontId="19" fillId="0" borderId="110" xfId="0" applyFont="1" applyFill="1" applyBorder="1" applyAlignment="1">
      <alignment horizontal="left" vertical="center" wrapText="1"/>
    </xf>
    <xf numFmtId="0" fontId="16" fillId="0" borderId="61" xfId="0" applyFont="1" applyFill="1" applyBorder="1" applyAlignment="1" applyProtection="1">
      <alignment horizontal="center" vertical="center" wrapText="1"/>
      <protection locked="0"/>
    </xf>
    <xf numFmtId="0" fontId="4" fillId="0" borderId="1" xfId="0" applyFont="1" applyBorder="1" applyAlignment="1" applyProtection="1">
      <alignment vertical="center"/>
    </xf>
    <xf numFmtId="0" fontId="6" fillId="0" borderId="22" xfId="0" applyFont="1" applyFill="1" applyBorder="1" applyAlignment="1" applyProtection="1">
      <alignment horizontal="center" vertical="center" wrapText="1"/>
      <protection locked="0"/>
    </xf>
    <xf numFmtId="0" fontId="0" fillId="0" borderId="1" xfId="0" applyBorder="1" applyAlignment="1">
      <alignment vertical="center"/>
    </xf>
    <xf numFmtId="0" fontId="0" fillId="0" borderId="2" xfId="0" applyBorder="1" applyAlignment="1">
      <alignment vertical="center"/>
    </xf>
    <xf numFmtId="0" fontId="9" fillId="0" borderId="2" xfId="0" applyFont="1"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8" fillId="0" borderId="0" xfId="0" applyFont="1" applyAlignment="1">
      <alignment vertical="center"/>
    </xf>
    <xf numFmtId="0" fontId="8" fillId="4" borderId="0" xfId="0" applyFont="1" applyFill="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7" xfId="0" applyFont="1" applyBorder="1" applyAlignment="1">
      <alignment vertical="center"/>
    </xf>
    <xf numFmtId="0" fontId="0" fillId="0" borderId="8" xfId="0" applyBorder="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6" fillId="0" borderId="0" xfId="0" applyFont="1" applyAlignment="1" applyProtection="1">
      <alignment horizontal="center" vertical="center" wrapText="1"/>
      <protection locked="0"/>
    </xf>
    <xf numFmtId="0" fontId="8" fillId="0" borderId="0" xfId="0" applyFont="1" applyAlignment="1" applyProtection="1">
      <alignment horizontal="center" vertical="center" wrapText="1"/>
      <protection locked="0"/>
    </xf>
    <xf numFmtId="0" fontId="6" fillId="7" borderId="0" xfId="0" applyFont="1" applyFill="1" applyAlignment="1" applyProtection="1">
      <alignment horizontal="center" vertical="center" wrapText="1"/>
      <protection locked="0"/>
    </xf>
    <xf numFmtId="0" fontId="8" fillId="7" borderId="0" xfId="0" applyFont="1" applyFill="1" applyAlignment="1" applyProtection="1">
      <alignment horizontal="center" vertical="center" wrapText="1"/>
      <protection locked="0"/>
    </xf>
    <xf numFmtId="0" fontId="29" fillId="7" borderId="0" xfId="0" applyFont="1" applyFill="1" applyAlignment="1" applyProtection="1">
      <alignment horizontal="center" vertical="center" wrapText="1"/>
      <protection locked="0"/>
    </xf>
    <xf numFmtId="0" fontId="4" fillId="0" borderId="114" xfId="0" applyFont="1" applyBorder="1" applyAlignment="1" applyProtection="1">
      <alignment vertical="center"/>
      <protection locked="0"/>
    </xf>
    <xf numFmtId="0" fontId="4" fillId="0" borderId="22" xfId="0" applyFont="1" applyBorder="1" applyAlignment="1" applyProtection="1">
      <alignment vertical="center" wrapText="1"/>
      <protection locked="0"/>
    </xf>
    <xf numFmtId="0" fontId="36" fillId="0" borderId="0" xfId="0" applyFont="1" applyAlignment="1" applyProtection="1">
      <alignment horizontal="center" vertical="center" wrapText="1"/>
      <protection locked="0"/>
    </xf>
    <xf numFmtId="0" fontId="20" fillId="0" borderId="0" xfId="0" applyFont="1" applyAlignment="1" applyProtection="1">
      <alignment horizontal="center" vertical="center" wrapText="1"/>
      <protection locked="0"/>
    </xf>
    <xf numFmtId="0" fontId="8" fillId="0" borderId="113" xfId="0" applyFont="1" applyBorder="1" applyAlignment="1" applyProtection="1">
      <alignment horizontal="center" vertical="center" wrapText="1"/>
      <protection locked="0"/>
    </xf>
    <xf numFmtId="0" fontId="37" fillId="0" borderId="0" xfId="0" applyFont="1" applyAlignment="1">
      <alignment vertical="center" wrapText="1"/>
    </xf>
    <xf numFmtId="0" fontId="22" fillId="0" borderId="0" xfId="0" applyFont="1" applyAlignment="1" applyProtection="1">
      <alignment vertical="center" wrapText="1"/>
      <protection locked="0"/>
    </xf>
    <xf numFmtId="0" fontId="38" fillId="0" borderId="0" xfId="0" applyFont="1" applyAlignment="1" applyProtection="1">
      <alignment wrapText="1"/>
      <protection locked="0"/>
    </xf>
    <xf numFmtId="0" fontId="29" fillId="5" borderId="0" xfId="0" applyFont="1" applyFill="1" applyBorder="1" applyAlignment="1" applyProtection="1">
      <alignment horizontal="center" vertical="center" wrapText="1"/>
      <protection locked="0"/>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28" fillId="5" borderId="0" xfId="0" applyFont="1" applyFill="1" applyBorder="1" applyAlignment="1" applyProtection="1">
      <alignment horizontal="center" vertical="center" wrapText="1"/>
      <protection locked="0"/>
    </xf>
    <xf numFmtId="0" fontId="28" fillId="5" borderId="26" xfId="0" applyFont="1" applyFill="1" applyBorder="1" applyAlignment="1" applyProtection="1">
      <alignment horizontal="center" vertical="center" wrapText="1"/>
      <protection locked="0"/>
    </xf>
    <xf numFmtId="0" fontId="29" fillId="5" borderId="13" xfId="0" applyFont="1" applyFill="1" applyBorder="1" applyAlignment="1" applyProtection="1">
      <alignment horizontal="center" vertical="center" wrapText="1"/>
      <protection locked="0"/>
    </xf>
    <xf numFmtId="0" fontId="29" fillId="5" borderId="14" xfId="0" applyFont="1" applyFill="1" applyBorder="1" applyAlignment="1" applyProtection="1">
      <alignment horizontal="center" vertical="center" wrapText="1"/>
      <protection locked="0"/>
    </xf>
    <xf numFmtId="0" fontId="24" fillId="5" borderId="14" xfId="0" applyFont="1" applyFill="1" applyBorder="1" applyAlignment="1" applyProtection="1">
      <alignment horizontal="center" vertical="center" wrapText="1"/>
      <protection locked="0"/>
    </xf>
    <xf numFmtId="0" fontId="23" fillId="5" borderId="13" xfId="0" applyFont="1" applyFill="1" applyBorder="1" applyAlignment="1" applyProtection="1">
      <alignment horizontal="center" vertical="center" wrapText="1"/>
      <protection locked="0"/>
    </xf>
    <xf numFmtId="0" fontId="23" fillId="5" borderId="15" xfId="0" applyFont="1" applyFill="1" applyBorder="1" applyAlignment="1" applyProtection="1">
      <alignment horizontal="center" vertical="center" wrapText="1"/>
      <protection locked="0"/>
    </xf>
    <xf numFmtId="49" fontId="29" fillId="5" borderId="13" xfId="0" applyNumberFormat="1" applyFont="1" applyFill="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49" fontId="29" fillId="5" borderId="15" xfId="0" applyNumberFormat="1" applyFont="1" applyFill="1" applyBorder="1" applyAlignment="1" applyProtection="1">
      <alignment horizontal="center" vertical="center" wrapText="1"/>
      <protection locked="0"/>
    </xf>
    <xf numFmtId="0" fontId="40" fillId="5" borderId="13" xfId="0" applyFont="1" applyFill="1" applyBorder="1" applyAlignment="1" applyProtection="1">
      <alignment horizontal="center" vertical="center" wrapText="1"/>
      <protection locked="0"/>
    </xf>
    <xf numFmtId="0" fontId="40" fillId="5" borderId="14" xfId="0" applyFont="1" applyFill="1" applyBorder="1" applyAlignment="1" applyProtection="1">
      <alignment horizontal="center" vertical="center" wrapText="1"/>
      <protection locked="0"/>
    </xf>
    <xf numFmtId="0" fontId="40" fillId="5" borderId="15"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xf>
    <xf numFmtId="0" fontId="4" fillId="0" borderId="49" xfId="0" applyFont="1" applyFill="1" applyBorder="1" applyAlignment="1" applyProtection="1">
      <alignment horizontal="center" vertical="center" wrapText="1"/>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0" borderId="30"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4" fillId="0" borderId="52" xfId="0" applyFont="1" applyFill="1" applyBorder="1" applyAlignment="1">
      <alignment horizontal="center" vertical="center" wrapText="1"/>
    </xf>
    <xf numFmtId="0" fontId="4" fillId="0" borderId="22"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4" fillId="0" borderId="45" xfId="0" applyFont="1" applyFill="1" applyBorder="1" applyAlignment="1" applyProtection="1">
      <alignment horizontal="center" vertical="center" wrapText="1"/>
    </xf>
    <xf numFmtId="0" fontId="4" fillId="0" borderId="59" xfId="0" applyFont="1" applyFill="1" applyBorder="1" applyAlignment="1" applyProtection="1">
      <alignment horizontal="center" vertical="center" wrapText="1"/>
    </xf>
    <xf numFmtId="0" fontId="4" fillId="0" borderId="101" xfId="0" applyFont="1" applyFill="1" applyBorder="1" applyAlignment="1" applyProtection="1">
      <alignment horizontal="center" vertical="center" wrapText="1"/>
    </xf>
    <xf numFmtId="0" fontId="4" fillId="0" borderId="46" xfId="0" applyFont="1" applyFill="1" applyBorder="1" applyAlignment="1" applyProtection="1">
      <alignment horizontal="center" vertical="center" wrapText="1"/>
    </xf>
    <xf numFmtId="0" fontId="4" fillId="0" borderId="48" xfId="0" applyFont="1" applyFill="1" applyBorder="1" applyAlignment="1" applyProtection="1">
      <alignment horizontal="center" vertical="center" wrapText="1"/>
    </xf>
    <xf numFmtId="0" fontId="27" fillId="0" borderId="56" xfId="0" applyFont="1" applyFill="1" applyBorder="1" applyAlignment="1" applyProtection="1">
      <alignment horizontal="center" vertical="center"/>
    </xf>
    <xf numFmtId="0" fontId="27" fillId="0" borderId="30" xfId="0" applyFont="1" applyFill="1" applyBorder="1" applyAlignment="1" applyProtection="1">
      <alignment horizontal="center" vertical="center"/>
    </xf>
    <xf numFmtId="0" fontId="4" fillId="5" borderId="103" xfId="0" applyFont="1" applyFill="1" applyBorder="1" applyAlignment="1" applyProtection="1">
      <alignment horizontal="center" vertical="center" wrapText="1"/>
    </xf>
    <xf numFmtId="0" fontId="4" fillId="5" borderId="104" xfId="0" applyFont="1" applyFill="1" applyBorder="1" applyAlignment="1" applyProtection="1">
      <alignment horizontal="center" vertical="center" wrapText="1"/>
    </xf>
    <xf numFmtId="0" fontId="4" fillId="5" borderId="105" xfId="0" applyFont="1" applyFill="1" applyBorder="1" applyAlignment="1" applyProtection="1">
      <alignment horizontal="center" vertical="center" wrapText="1"/>
    </xf>
    <xf numFmtId="0" fontId="4" fillId="0" borderId="102" xfId="0" applyFont="1" applyFill="1" applyBorder="1" applyAlignment="1" applyProtection="1">
      <alignment horizontal="center" vertical="center" wrapText="1"/>
    </xf>
    <xf numFmtId="0" fontId="4" fillId="0" borderId="57" xfId="0" applyFont="1" applyFill="1" applyBorder="1" applyAlignment="1" applyProtection="1">
      <alignment horizontal="center" vertical="center" wrapText="1"/>
    </xf>
    <xf numFmtId="0" fontId="4" fillId="0" borderId="76" xfId="0" applyFont="1" applyFill="1" applyBorder="1" applyAlignment="1" applyProtection="1">
      <alignment horizontal="center" vertical="center" wrapText="1"/>
    </xf>
    <xf numFmtId="0" fontId="8" fillId="5" borderId="103" xfId="0" applyFont="1" applyFill="1" applyBorder="1" applyAlignment="1" applyProtection="1">
      <alignment horizontal="center" vertical="center" wrapText="1"/>
    </xf>
    <xf numFmtId="0" fontId="8" fillId="5" borderId="105" xfId="0" applyFont="1" applyFill="1" applyBorder="1" applyAlignment="1" applyProtection="1">
      <alignment horizontal="center" vertical="center" wrapText="1"/>
    </xf>
    <xf numFmtId="0" fontId="12" fillId="0" borderId="107" xfId="0" applyFont="1" applyFill="1" applyBorder="1" applyAlignment="1" applyProtection="1">
      <alignment horizontal="left" vertical="top" wrapText="1"/>
      <protection locked="0"/>
    </xf>
    <xf numFmtId="0" fontId="12" fillId="0" borderId="108" xfId="0" applyFont="1" applyFill="1" applyBorder="1" applyAlignment="1" applyProtection="1">
      <alignment horizontal="left" vertical="top" wrapText="1"/>
      <protection locked="0"/>
    </xf>
    <xf numFmtId="0" fontId="12" fillId="0" borderId="109" xfId="0" applyFont="1" applyFill="1" applyBorder="1" applyAlignment="1" applyProtection="1">
      <alignment horizontal="left" vertical="top"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0" fontId="4" fillId="0" borderId="62"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49" xfId="0" applyNumberFormat="1" applyFont="1" applyFill="1" applyBorder="1" applyAlignment="1" applyProtection="1">
      <alignment horizontal="center" vertical="center" wrapText="1"/>
      <protection locked="0"/>
    </xf>
    <xf numFmtId="0" fontId="8" fillId="5" borderId="37" xfId="0" applyFont="1" applyFill="1" applyBorder="1" applyAlignment="1">
      <alignment horizontal="center" vertical="center"/>
    </xf>
    <xf numFmtId="0" fontId="4" fillId="0" borderId="48"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left" vertical="center" wrapText="1"/>
    </xf>
    <xf numFmtId="0" fontId="4" fillId="0" borderId="0"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xf>
    <xf numFmtId="0" fontId="4" fillId="5" borderId="78" xfId="0" applyFont="1" applyFill="1" applyBorder="1" applyAlignment="1" applyProtection="1">
      <alignment horizontal="center" vertical="center" wrapText="1"/>
    </xf>
    <xf numFmtId="0" fontId="4" fillId="5" borderId="79" xfId="0" applyFont="1" applyFill="1" applyBorder="1" applyAlignment="1" applyProtection="1">
      <alignment horizontal="center" vertical="center" wrapText="1"/>
    </xf>
    <xf numFmtId="0" fontId="4" fillId="5" borderId="73" xfId="0" applyFont="1" applyFill="1" applyBorder="1" applyAlignment="1" applyProtection="1">
      <alignment horizontal="center" vertical="center" wrapText="1"/>
    </xf>
    <xf numFmtId="0" fontId="4" fillId="5" borderId="72" xfId="0" applyFont="1" applyFill="1" applyBorder="1" applyAlignment="1" applyProtection="1">
      <alignment horizontal="center" vertical="center" wrapText="1"/>
    </xf>
    <xf numFmtId="0" fontId="4" fillId="5" borderId="74" xfId="0" applyFont="1" applyFill="1" applyBorder="1" applyAlignment="1" applyProtection="1">
      <alignment horizontal="center" vertical="center" wrapText="1"/>
    </xf>
    <xf numFmtId="0" fontId="4" fillId="5" borderId="75" xfId="0" applyFont="1" applyFill="1" applyBorder="1" applyAlignment="1" applyProtection="1">
      <alignment horizontal="center" vertical="center" wrapText="1"/>
    </xf>
    <xf numFmtId="0" fontId="4" fillId="5" borderId="50" xfId="0" applyFont="1" applyFill="1" applyBorder="1" applyAlignment="1" applyProtection="1">
      <alignment horizontal="center" vertical="center" wrapText="1"/>
    </xf>
    <xf numFmtId="0" fontId="4" fillId="5" borderId="76" xfId="0" applyFont="1" applyFill="1" applyBorder="1" applyAlignment="1" applyProtection="1">
      <alignment horizontal="center" vertical="center" wrapText="1"/>
    </xf>
    <xf numFmtId="0" fontId="4" fillId="5" borderId="80" xfId="0" applyFont="1" applyFill="1" applyBorder="1" applyAlignment="1" applyProtection="1">
      <alignment horizontal="center" vertical="center" wrapText="1"/>
    </xf>
    <xf numFmtId="0" fontId="4" fillId="5" borderId="81" xfId="0" applyFont="1" applyFill="1" applyBorder="1" applyAlignment="1" applyProtection="1">
      <alignment horizontal="center" vertical="center" wrapText="1"/>
    </xf>
    <xf numFmtId="0" fontId="4" fillId="5" borderId="82" xfId="0" applyFont="1" applyFill="1" applyBorder="1" applyAlignment="1" applyProtection="1">
      <alignment horizontal="center" vertical="center" wrapText="1"/>
    </xf>
    <xf numFmtId="0" fontId="4" fillId="5" borderId="70" xfId="0" applyFont="1" applyFill="1" applyBorder="1" applyAlignment="1" applyProtection="1">
      <alignment horizontal="center" vertical="center" wrapText="1"/>
    </xf>
    <xf numFmtId="0" fontId="4" fillId="5" borderId="71" xfId="0" applyFont="1" applyFill="1" applyBorder="1" applyAlignment="1" applyProtection="1">
      <alignment horizontal="center" vertical="center" wrapText="1"/>
    </xf>
    <xf numFmtId="0" fontId="4" fillId="5" borderId="57" xfId="0" applyFont="1" applyFill="1" applyBorder="1" applyAlignment="1" applyProtection="1">
      <alignment horizontal="center" vertical="center" wrapText="1"/>
    </xf>
    <xf numFmtId="0" fontId="4" fillId="5" borderId="69" xfId="0" applyFont="1" applyFill="1" applyBorder="1" applyAlignment="1" applyProtection="1">
      <alignment horizontal="center" vertical="center" wrapText="1"/>
    </xf>
    <xf numFmtId="0" fontId="4" fillId="5" borderId="83" xfId="0" applyFont="1" applyFill="1" applyBorder="1" applyAlignment="1" applyProtection="1">
      <alignment horizontal="center" vertical="center" wrapText="1"/>
    </xf>
    <xf numFmtId="49" fontId="0" fillId="0" borderId="51" xfId="0" applyNumberFormat="1" applyFont="1" applyFill="1" applyBorder="1" applyAlignment="1" applyProtection="1">
      <alignment horizontal="center" vertical="center" wrapText="1"/>
    </xf>
    <xf numFmtId="49" fontId="0" fillId="0" borderId="48" xfId="0" applyNumberFormat="1" applyFont="1" applyFill="1" applyBorder="1" applyAlignment="1" applyProtection="1">
      <alignment horizontal="center" vertical="center" wrapText="1"/>
    </xf>
    <xf numFmtId="0" fontId="8" fillId="5" borderId="66" xfId="0" applyFont="1" applyFill="1" applyBorder="1" applyAlignment="1">
      <alignment horizontal="center" vertical="center" wrapText="1"/>
    </xf>
    <xf numFmtId="0" fontId="8" fillId="5" borderId="58" xfId="0" applyFont="1" applyFill="1" applyBorder="1" applyAlignment="1">
      <alignment horizontal="center" vertical="center" wrapText="1"/>
    </xf>
    <xf numFmtId="0" fontId="8" fillId="5" borderId="67" xfId="0" applyFont="1" applyFill="1" applyBorder="1" applyAlignment="1">
      <alignment horizontal="center" vertical="center" wrapText="1"/>
    </xf>
    <xf numFmtId="14" fontId="0" fillId="0" borderId="64" xfId="0" applyNumberFormat="1" applyFont="1" applyFill="1" applyBorder="1" applyAlignment="1" applyProtection="1">
      <alignment horizontal="center" vertical="center" wrapText="1"/>
      <protection locked="0"/>
    </xf>
    <xf numFmtId="0" fontId="8" fillId="5" borderId="68" xfId="0" applyFont="1" applyFill="1" applyBorder="1" applyAlignment="1">
      <alignment horizontal="center" vertical="center" wrapText="1"/>
    </xf>
    <xf numFmtId="0" fontId="8" fillId="5" borderId="65" xfId="0" applyFont="1" applyFill="1" applyBorder="1" applyAlignment="1">
      <alignment horizontal="center" vertical="center" wrapText="1"/>
    </xf>
    <xf numFmtId="0" fontId="8" fillId="5" borderId="47" xfId="0" applyFont="1" applyFill="1" applyBorder="1" applyAlignment="1">
      <alignment horizontal="center" vertical="center"/>
    </xf>
    <xf numFmtId="0" fontId="27" fillId="0" borderId="62" xfId="0" applyFont="1" applyFill="1" applyBorder="1" applyAlignment="1" applyProtection="1">
      <alignment horizontal="center" vertical="center" wrapText="1"/>
      <protection locked="0"/>
    </xf>
    <xf numFmtId="0" fontId="27" fillId="0" borderId="64" xfId="0" applyFont="1" applyFill="1" applyBorder="1" applyAlignment="1" applyProtection="1">
      <alignment horizontal="center" vertical="center" wrapText="1"/>
      <protection locked="0"/>
    </xf>
    <xf numFmtId="0" fontId="26" fillId="5" borderId="0" xfId="0" applyFont="1" applyFill="1" applyBorder="1" applyAlignment="1" applyProtection="1">
      <alignment horizontal="center" vertical="center"/>
      <protection locked="0"/>
    </xf>
    <xf numFmtId="0" fontId="20" fillId="4" borderId="0" xfId="0" applyFont="1" applyFill="1" applyBorder="1" applyAlignment="1">
      <alignment horizontal="center" vertical="center"/>
    </xf>
    <xf numFmtId="0" fontId="29" fillId="5" borderId="0" xfId="0" applyFont="1" applyFill="1" applyBorder="1" applyAlignment="1" applyProtection="1">
      <alignment horizontal="center" vertical="top" wrapText="1"/>
      <protection locked="0"/>
    </xf>
    <xf numFmtId="0" fontId="8" fillId="0" borderId="0" xfId="0" applyFont="1" applyFill="1" applyBorder="1" applyAlignment="1">
      <alignment horizontal="left" vertical="center"/>
    </xf>
    <xf numFmtId="0" fontId="8" fillId="5" borderId="106" xfId="0" applyFont="1" applyFill="1" applyBorder="1" applyAlignment="1">
      <alignment horizontal="center" vertical="center"/>
    </xf>
    <xf numFmtId="0" fontId="8" fillId="5" borderId="22" xfId="0" applyFont="1" applyFill="1" applyBorder="1" applyAlignment="1">
      <alignment horizontal="center" vertical="center"/>
    </xf>
    <xf numFmtId="0" fontId="30" fillId="5" borderId="40" xfId="0" applyFont="1" applyFill="1" applyBorder="1" applyAlignment="1">
      <alignment horizontal="center" vertical="center"/>
    </xf>
    <xf numFmtId="0" fontId="30" fillId="5" borderId="41" xfId="0" applyFont="1" applyFill="1" applyBorder="1" applyAlignment="1">
      <alignment horizontal="center" vertical="center"/>
    </xf>
    <xf numFmtId="0" fontId="30" fillId="5" borderId="42" xfId="0" applyFont="1" applyFill="1" applyBorder="1" applyAlignment="1">
      <alignment horizontal="center" vertical="center"/>
    </xf>
    <xf numFmtId="0" fontId="8" fillId="5" borderId="99" xfId="0" applyFont="1" applyFill="1" applyBorder="1" applyAlignment="1">
      <alignment horizontal="center" vertical="center" wrapText="1"/>
    </xf>
    <xf numFmtId="0" fontId="8" fillId="5" borderId="97" xfId="0" applyFont="1" applyFill="1" applyBorder="1" applyAlignment="1">
      <alignment horizontal="center" vertical="center" wrapText="1"/>
    </xf>
    <xf numFmtId="0" fontId="8" fillId="5" borderId="100" xfId="0" applyFont="1" applyFill="1" applyBorder="1" applyAlignment="1">
      <alignment horizontal="center" vertical="center" wrapText="1"/>
    </xf>
    <xf numFmtId="0" fontId="12" fillId="0" borderId="0" xfId="0" applyFont="1" applyBorder="1" applyAlignment="1" applyProtection="1">
      <alignment horizontal="right" vertical="center"/>
    </xf>
    <xf numFmtId="0" fontId="25" fillId="0" borderId="7" xfId="0" applyFont="1" applyBorder="1" applyAlignment="1">
      <alignment horizontal="center" vertical="center"/>
    </xf>
    <xf numFmtId="0" fontId="20" fillId="3" borderId="0" xfId="0" applyFont="1" applyFill="1" applyBorder="1" applyAlignment="1">
      <alignment horizontal="left" vertical="center" wrapText="1"/>
    </xf>
    <xf numFmtId="49" fontId="19" fillId="0" borderId="29" xfId="0" applyNumberFormat="1" applyFont="1" applyFill="1" applyBorder="1" applyAlignment="1" applyProtection="1">
      <alignment horizontal="center" vertical="center" wrapText="1"/>
      <protection locked="0"/>
    </xf>
    <xf numFmtId="49" fontId="19" fillId="0" borderId="30" xfId="0" applyNumberFormat="1" applyFont="1" applyFill="1" applyBorder="1" applyAlignment="1" applyProtection="1">
      <alignment horizontal="center" vertical="center" wrapText="1"/>
      <protection locked="0"/>
    </xf>
    <xf numFmtId="49" fontId="19" fillId="0" borderId="31" xfId="0" applyNumberFormat="1" applyFont="1" applyFill="1" applyBorder="1" applyAlignment="1" applyProtection="1">
      <alignment horizontal="center" vertical="center" wrapText="1"/>
      <protection locked="0"/>
    </xf>
    <xf numFmtId="0" fontId="20" fillId="4" borderId="16" xfId="0" applyFont="1" applyFill="1" applyBorder="1" applyAlignment="1" applyProtection="1">
      <alignment horizontal="left" vertical="center" wrapText="1"/>
    </xf>
    <xf numFmtId="0" fontId="20" fillId="4" borderId="17" xfId="0" applyFont="1" applyFill="1" applyBorder="1" applyAlignment="1" applyProtection="1">
      <alignment horizontal="left" vertical="center" wrapText="1"/>
    </xf>
    <xf numFmtId="0" fontId="20" fillId="4" borderId="18" xfId="0" applyFont="1" applyFill="1" applyBorder="1" applyAlignment="1" applyProtection="1">
      <alignment horizontal="left" vertical="center" wrapText="1"/>
    </xf>
    <xf numFmtId="49" fontId="19" fillId="0" borderId="29" xfId="0" applyNumberFormat="1" applyFont="1" applyFill="1" applyBorder="1" applyAlignment="1" applyProtection="1">
      <alignment horizontal="justify" vertical="center" wrapText="1"/>
      <protection locked="0"/>
    </xf>
    <xf numFmtId="49" fontId="19" fillId="0" borderId="30" xfId="0" applyNumberFormat="1" applyFont="1" applyFill="1" applyBorder="1" applyAlignment="1" applyProtection="1">
      <alignment horizontal="justify" vertical="center" wrapText="1"/>
      <protection locked="0"/>
    </xf>
    <xf numFmtId="49" fontId="19" fillId="0" borderId="31" xfId="0" applyNumberFormat="1" applyFont="1" applyFill="1" applyBorder="1" applyAlignment="1" applyProtection="1">
      <alignment horizontal="justify" vertical="center" wrapText="1"/>
      <protection locked="0"/>
    </xf>
    <xf numFmtId="0" fontId="21" fillId="4" borderId="13" xfId="0" applyFont="1" applyFill="1" applyBorder="1" applyAlignment="1">
      <alignment horizontal="center" vertical="center" wrapText="1"/>
    </xf>
    <xf numFmtId="0" fontId="21" fillId="4" borderId="14" xfId="0" applyFont="1" applyFill="1" applyBorder="1" applyAlignment="1">
      <alignment horizontal="center" vertical="center" wrapText="1"/>
    </xf>
    <xf numFmtId="0" fontId="21" fillId="4" borderId="15" xfId="0" applyFont="1" applyFill="1" applyBorder="1" applyAlignment="1">
      <alignment horizontal="center" vertical="center" wrapText="1"/>
    </xf>
    <xf numFmtId="0" fontId="20" fillId="4" borderId="16" xfId="0" applyFont="1" applyFill="1" applyBorder="1" applyAlignment="1">
      <alignment horizontal="left" vertical="center" wrapText="1"/>
    </xf>
    <xf numFmtId="0" fontId="20" fillId="4" borderId="17" xfId="0" applyFont="1" applyFill="1" applyBorder="1" applyAlignment="1">
      <alignment horizontal="left" vertical="center" wrapText="1"/>
    </xf>
    <xf numFmtId="0" fontId="20" fillId="4" borderId="18" xfId="0" applyFont="1" applyFill="1" applyBorder="1" applyAlignment="1">
      <alignment horizontal="left" vertical="center" wrapText="1"/>
    </xf>
    <xf numFmtId="0" fontId="19" fillId="0" borderId="29" xfId="0" applyNumberFormat="1" applyFont="1" applyFill="1" applyBorder="1" applyAlignment="1" applyProtection="1">
      <alignment horizontal="left" vertical="top" wrapText="1"/>
      <protection locked="0"/>
    </xf>
    <xf numFmtId="0" fontId="19" fillId="0" borderId="30" xfId="0" applyNumberFormat="1" applyFont="1" applyFill="1" applyBorder="1" applyAlignment="1" applyProtection="1">
      <alignment horizontal="left" vertical="top" wrapText="1"/>
      <protection locked="0"/>
    </xf>
    <xf numFmtId="0" fontId="19" fillId="0" borderId="31" xfId="0" applyNumberFormat="1" applyFont="1" applyFill="1" applyBorder="1" applyAlignment="1" applyProtection="1">
      <alignment horizontal="left" vertical="top"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5" fillId="4" borderId="0" xfId="0" applyFont="1" applyFill="1" applyAlignment="1">
      <alignment horizontal="center" vertical="center"/>
    </xf>
    <xf numFmtId="0" fontId="25" fillId="0" borderId="126" xfId="0" applyFont="1" applyBorder="1" applyAlignment="1">
      <alignment vertical="center"/>
    </xf>
    <xf numFmtId="0" fontId="25" fillId="0" borderId="126" xfId="0" applyFont="1" applyFill="1" applyBorder="1" applyAlignment="1">
      <alignment horizontal="center" vertical="center"/>
    </xf>
    <xf numFmtId="0" fontId="19" fillId="0" borderId="30" xfId="0" applyFont="1" applyFill="1" applyBorder="1" applyAlignment="1" applyProtection="1">
      <alignment horizontal="center" vertical="center" wrapText="1"/>
      <protection locked="0"/>
    </xf>
    <xf numFmtId="0" fontId="19" fillId="0" borderId="31" xfId="0" applyFont="1" applyFill="1" applyBorder="1" applyAlignment="1" applyProtection="1">
      <alignment horizontal="center" vertical="center" wrapText="1"/>
      <protection locked="0"/>
    </xf>
    <xf numFmtId="0" fontId="28" fillId="5" borderId="13" xfId="0" applyFont="1" applyFill="1" applyBorder="1" applyAlignment="1" applyProtection="1">
      <alignment horizontal="center" vertical="center" wrapText="1"/>
      <protection locked="0"/>
    </xf>
    <xf numFmtId="0" fontId="28" fillId="5" borderId="14" xfId="0" applyFont="1" applyFill="1" applyBorder="1" applyAlignment="1" applyProtection="1">
      <alignment horizontal="center" vertical="center" wrapText="1"/>
      <protection locked="0"/>
    </xf>
    <xf numFmtId="0" fontId="29" fillId="5" borderId="0" xfId="0" applyFont="1" applyFill="1" applyBorder="1" applyAlignment="1" applyProtection="1">
      <alignment horizontal="center" vertical="center"/>
      <protection locked="0"/>
    </xf>
    <xf numFmtId="0" fontId="20" fillId="4" borderId="23" xfId="0" applyFont="1" applyFill="1" applyBorder="1" applyAlignment="1">
      <alignment horizontal="left" vertical="center" wrapText="1"/>
    </xf>
    <xf numFmtId="0" fontId="20" fillId="4" borderId="24" xfId="0" applyFont="1" applyFill="1" applyBorder="1" applyAlignment="1">
      <alignment horizontal="left" vertical="center" wrapText="1"/>
    </xf>
    <xf numFmtId="0" fontId="20" fillId="4" borderId="25" xfId="0" applyFont="1" applyFill="1" applyBorder="1" applyAlignment="1">
      <alignment horizontal="left" vertical="center" wrapText="1"/>
    </xf>
    <xf numFmtId="0" fontId="19" fillId="0" borderId="35" xfId="0" applyFont="1" applyFill="1" applyBorder="1" applyAlignment="1">
      <alignment horizontal="left" vertical="center" wrapText="1"/>
    </xf>
    <xf numFmtId="0" fontId="19" fillId="0" borderId="30" xfId="0" applyFont="1" applyFill="1" applyBorder="1" applyAlignment="1">
      <alignment horizontal="left" vertical="center" wrapText="1"/>
    </xf>
    <xf numFmtId="0" fontId="19" fillId="0" borderId="53" xfId="0" applyFont="1" applyFill="1" applyBorder="1" applyAlignment="1">
      <alignment horizontal="left" vertical="center" wrapText="1"/>
    </xf>
    <xf numFmtId="0" fontId="8" fillId="5" borderId="93" xfId="0" applyFont="1" applyFill="1" applyBorder="1" applyAlignment="1">
      <alignment horizontal="center" vertical="center"/>
    </xf>
    <xf numFmtId="49" fontId="0" fillId="0" borderId="94" xfId="0" applyNumberFormat="1" applyFont="1" applyFill="1" applyBorder="1" applyAlignment="1" applyProtection="1">
      <alignment horizontal="center" vertical="center" wrapText="1"/>
    </xf>
    <xf numFmtId="49" fontId="0" fillId="0" borderId="95" xfId="0" applyNumberFormat="1" applyFont="1" applyFill="1" applyBorder="1" applyAlignment="1" applyProtection="1">
      <alignment horizontal="center" vertical="center" wrapText="1"/>
    </xf>
    <xf numFmtId="0" fontId="0" fillId="0" borderId="0" xfId="0" applyFont="1" applyFill="1" applyBorder="1" applyAlignment="1" applyProtection="1">
      <alignment horizontal="left" vertical="top" wrapText="1"/>
      <protection locked="0"/>
    </xf>
    <xf numFmtId="0" fontId="0" fillId="0" borderId="38" xfId="0" applyFont="1" applyFill="1" applyBorder="1" applyAlignment="1" applyProtection="1">
      <alignment horizontal="left" vertical="top" wrapText="1"/>
      <protection locked="0"/>
    </xf>
    <xf numFmtId="0" fontId="22" fillId="4" borderId="0" xfId="0" applyFont="1" applyFill="1" applyBorder="1" applyAlignment="1">
      <alignment horizontal="left" vertical="center" wrapText="1"/>
    </xf>
    <xf numFmtId="0" fontId="8" fillId="5" borderId="96" xfId="0" applyFont="1" applyFill="1" applyBorder="1" applyAlignment="1">
      <alignment horizontal="center" vertical="center" wrapText="1"/>
    </xf>
    <xf numFmtId="0" fontId="8" fillId="5" borderId="98" xfId="0" applyFont="1" applyFill="1" applyBorder="1" applyAlignment="1">
      <alignment horizontal="center" vertical="center" wrapText="1"/>
    </xf>
    <xf numFmtId="0" fontId="22" fillId="4" borderId="11" xfId="0" applyFont="1" applyFill="1" applyBorder="1" applyAlignment="1" applyProtection="1">
      <alignment horizontal="left" vertical="center" wrapText="1"/>
    </xf>
    <xf numFmtId="0" fontId="22" fillId="4" borderId="0" xfId="0" applyFont="1" applyFill="1" applyBorder="1" applyAlignment="1" applyProtection="1">
      <alignment horizontal="left" vertical="center" wrapText="1"/>
    </xf>
    <xf numFmtId="0" fontId="22" fillId="4" borderId="12" xfId="0" applyFont="1" applyFill="1" applyBorder="1" applyAlignment="1" applyProtection="1">
      <alignment horizontal="left" vertical="center" wrapText="1"/>
    </xf>
    <xf numFmtId="0" fontId="19" fillId="0" borderId="33" xfId="0" applyFont="1" applyBorder="1" applyAlignment="1" applyProtection="1">
      <alignment horizontal="left" vertical="top" wrapText="1"/>
      <protection locked="0"/>
    </xf>
    <xf numFmtId="0" fontId="19" fillId="0" borderId="30" xfId="0" applyFont="1" applyBorder="1" applyAlignment="1" applyProtection="1">
      <alignment horizontal="left" vertical="top" wrapText="1"/>
      <protection locked="0"/>
    </xf>
    <xf numFmtId="0" fontId="19" fillId="0" borderId="34" xfId="0" applyFont="1" applyBorder="1" applyAlignment="1" applyProtection="1">
      <alignment horizontal="left" vertical="top" wrapText="1"/>
      <protection locked="0"/>
    </xf>
    <xf numFmtId="0" fontId="4" fillId="5" borderId="38" xfId="0" applyFont="1" applyFill="1" applyBorder="1" applyAlignment="1" applyProtection="1">
      <alignment horizontal="center" vertical="center"/>
    </xf>
    <xf numFmtId="0" fontId="4" fillId="5" borderId="43" xfId="0" applyFont="1" applyFill="1" applyBorder="1" applyAlignment="1" applyProtection="1">
      <alignment horizontal="center" vertical="center"/>
    </xf>
    <xf numFmtId="0" fontId="19" fillId="0" borderId="32" xfId="0" applyFont="1" applyBorder="1" applyAlignment="1" applyProtection="1">
      <alignment horizontal="left" vertical="top"/>
      <protection locked="0"/>
    </xf>
    <xf numFmtId="0" fontId="19" fillId="0" borderId="33" xfId="0" applyFont="1" applyBorder="1" applyAlignment="1" applyProtection="1">
      <alignment horizontal="left" vertical="top"/>
      <protection locked="0"/>
    </xf>
    <xf numFmtId="0" fontId="4" fillId="5" borderId="44" xfId="0" applyFont="1" applyFill="1" applyBorder="1" applyAlignment="1" applyProtection="1">
      <alignment horizontal="center" vertical="center" wrapText="1"/>
    </xf>
    <xf numFmtId="0" fontId="4" fillId="5" borderId="38" xfId="0" applyFont="1" applyFill="1" applyBorder="1" applyAlignment="1" applyProtection="1">
      <alignment horizontal="center" vertical="center" wrapText="1"/>
    </xf>
    <xf numFmtId="0" fontId="4" fillId="5" borderId="43" xfId="0" applyFont="1" applyFill="1" applyBorder="1" applyAlignment="1" applyProtection="1">
      <alignment horizontal="center" vertical="center" wrapText="1"/>
    </xf>
    <xf numFmtId="0" fontId="4" fillId="5" borderId="54" xfId="0" applyFont="1" applyFill="1" applyBorder="1" applyAlignment="1" applyProtection="1">
      <alignment horizontal="center" vertical="center"/>
    </xf>
    <xf numFmtId="0" fontId="4" fillId="5" borderId="55" xfId="0" applyFont="1" applyFill="1" applyBorder="1" applyAlignment="1" applyProtection="1">
      <alignment horizontal="center" vertical="center"/>
    </xf>
    <xf numFmtId="0" fontId="17" fillId="0" borderId="19" xfId="0" applyFont="1" applyBorder="1" applyAlignment="1" applyProtection="1">
      <alignment horizontal="left" vertical="top" wrapText="1"/>
      <protection locked="0"/>
    </xf>
    <xf numFmtId="0" fontId="17" fillId="0" borderId="20" xfId="0" applyFont="1" applyBorder="1" applyAlignment="1" applyProtection="1">
      <alignment horizontal="left" vertical="top" wrapText="1"/>
      <protection locked="0"/>
    </xf>
    <xf numFmtId="0" fontId="17" fillId="0" borderId="21" xfId="0" applyFont="1" applyBorder="1" applyAlignment="1" applyProtection="1">
      <alignment horizontal="left" vertical="top" wrapText="1"/>
      <protection locked="0"/>
    </xf>
    <xf numFmtId="0" fontId="17" fillId="0" borderId="152" xfId="0" applyFont="1" applyBorder="1" applyAlignment="1" applyProtection="1">
      <alignment horizontal="center" vertical="center" wrapText="1"/>
      <protection locked="0"/>
    </xf>
    <xf numFmtId="0" fontId="17" fillId="0" borderId="153" xfId="0" applyFont="1" applyBorder="1" applyAlignment="1" applyProtection="1">
      <alignment horizontal="center" vertical="center" wrapText="1"/>
      <protection locked="0"/>
    </xf>
    <xf numFmtId="0" fontId="17" fillId="0" borderId="154" xfId="0" applyFont="1" applyBorder="1" applyAlignment="1" applyProtection="1">
      <alignment horizontal="center" vertical="center" wrapText="1"/>
      <protection locked="0"/>
    </xf>
    <xf numFmtId="0" fontId="17" fillId="0" borderId="150" xfId="0" applyFont="1" applyBorder="1" applyAlignment="1" applyProtection="1">
      <alignment horizontal="center" vertical="center" wrapText="1"/>
      <protection locked="0"/>
    </xf>
    <xf numFmtId="0" fontId="17" fillId="0" borderId="0" xfId="0" applyFont="1" applyBorder="1" applyAlignment="1" applyProtection="1">
      <alignment horizontal="center" vertical="center" wrapText="1"/>
      <protection locked="0"/>
    </xf>
    <xf numFmtId="0" fontId="17" fillId="0" borderId="151" xfId="0" applyFont="1" applyBorder="1" applyAlignment="1" applyProtection="1">
      <alignment horizontal="center" vertical="center" wrapText="1"/>
      <protection locked="0"/>
    </xf>
    <xf numFmtId="0" fontId="4" fillId="5" borderId="0" xfId="0" applyFont="1" applyFill="1" applyBorder="1" applyAlignment="1">
      <alignment horizontal="center" vertical="center" wrapText="1"/>
    </xf>
    <xf numFmtId="49" fontId="39" fillId="0" borderId="126" xfId="0" applyNumberFormat="1" applyFont="1" applyBorder="1" applyAlignment="1">
      <alignment horizontal="center" vertical="center"/>
    </xf>
    <xf numFmtId="0" fontId="5" fillId="4" borderId="0" xfId="0" applyFont="1" applyFill="1" applyAlignment="1">
      <alignment horizontal="center" vertical="center" wrapText="1"/>
    </xf>
    <xf numFmtId="0" fontId="16" fillId="5" borderId="90" xfId="0" applyFont="1" applyFill="1" applyBorder="1" applyAlignment="1">
      <alignment horizontal="center" vertical="center" wrapText="1"/>
    </xf>
    <xf numFmtId="0" fontId="16" fillId="5" borderId="91" xfId="0" applyFont="1" applyFill="1" applyBorder="1" applyAlignment="1">
      <alignment horizontal="center" vertical="center" wrapText="1"/>
    </xf>
    <xf numFmtId="0" fontId="16" fillId="5" borderId="92" xfId="0" applyFont="1" applyFill="1" applyBorder="1" applyAlignment="1">
      <alignment horizontal="center" vertical="center" wrapText="1"/>
    </xf>
    <xf numFmtId="0" fontId="4" fillId="5" borderId="33" xfId="0" applyFont="1" applyFill="1" applyBorder="1" applyAlignment="1" applyProtection="1">
      <alignment horizontal="center" vertical="center" wrapText="1"/>
    </xf>
    <xf numFmtId="0" fontId="4" fillId="5" borderId="30" xfId="0" applyFont="1" applyFill="1" applyBorder="1" applyAlignment="1" applyProtection="1">
      <alignment horizontal="center" vertical="center" wrapText="1"/>
    </xf>
    <xf numFmtId="0" fontId="4" fillId="5" borderId="34" xfId="0" applyFont="1" applyFill="1" applyBorder="1" applyAlignment="1" applyProtection="1">
      <alignment horizontal="center" vertical="center" wrapText="1"/>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17" fillId="0" borderId="19" xfId="0" applyFont="1" applyBorder="1" applyAlignment="1" applyProtection="1">
      <alignment horizontal="center" vertical="center" wrapText="1"/>
      <protection locked="0"/>
    </xf>
    <xf numFmtId="0" fontId="17" fillId="0" borderId="20" xfId="0" applyFont="1" applyBorder="1" applyAlignment="1" applyProtection="1">
      <alignment horizontal="center" vertical="center" wrapText="1"/>
      <protection locked="0"/>
    </xf>
    <xf numFmtId="0" fontId="17" fillId="0" borderId="21" xfId="0" applyFont="1" applyBorder="1" applyAlignment="1" applyProtection="1">
      <alignment horizontal="center" vertical="center" wrapText="1"/>
      <protection locked="0"/>
    </xf>
    <xf numFmtId="0" fontId="17" fillId="0" borderId="84" xfId="0" applyFont="1" applyBorder="1" applyAlignment="1" applyProtection="1">
      <alignment horizontal="left" vertical="top" wrapText="1"/>
      <protection locked="0"/>
    </xf>
    <xf numFmtId="0" fontId="17" fillId="0" borderId="85" xfId="0" applyFont="1" applyBorder="1" applyAlignment="1" applyProtection="1">
      <alignment horizontal="left" vertical="top" wrapText="1"/>
      <protection locked="0"/>
    </xf>
    <xf numFmtId="0" fontId="17" fillId="0" borderId="86" xfId="0" applyFont="1" applyBorder="1" applyAlignment="1" applyProtection="1">
      <alignment horizontal="left" vertical="top" wrapText="1"/>
      <protection locked="0"/>
    </xf>
    <xf numFmtId="0" fontId="17" fillId="0" borderId="84" xfId="0" applyFont="1" applyBorder="1" applyAlignment="1" applyProtection="1">
      <alignment horizontal="center" vertical="center" wrapText="1"/>
      <protection locked="0"/>
    </xf>
    <xf numFmtId="0" fontId="17" fillId="0" borderId="85" xfId="0" applyFont="1" applyBorder="1" applyAlignment="1" applyProtection="1">
      <alignment horizontal="center" vertical="center" wrapText="1"/>
      <protection locked="0"/>
    </xf>
    <xf numFmtId="0" fontId="17" fillId="0" borderId="86" xfId="0" applyFont="1" applyBorder="1" applyAlignment="1" applyProtection="1">
      <alignment horizontal="center" vertical="center" wrapText="1"/>
      <protection locked="0"/>
    </xf>
    <xf numFmtId="0" fontId="25" fillId="0" borderId="126" xfId="0" applyFont="1" applyBorder="1" applyAlignment="1">
      <alignment horizontal="center" vertical="center"/>
    </xf>
    <xf numFmtId="49" fontId="19" fillId="5" borderId="14" xfId="0" applyNumberFormat="1" applyFont="1" applyFill="1" applyBorder="1" applyAlignment="1" applyProtection="1">
      <alignment horizontal="center" vertical="center" wrapText="1"/>
      <protection locked="0"/>
    </xf>
    <xf numFmtId="49" fontId="19" fillId="5" borderId="15" xfId="0" applyNumberFormat="1" applyFont="1" applyFill="1" applyBorder="1" applyAlignment="1" applyProtection="1">
      <alignment horizontal="center" vertical="center" wrapText="1"/>
      <protection locked="0"/>
    </xf>
    <xf numFmtId="0" fontId="4" fillId="5" borderId="35" xfId="0" applyFont="1" applyFill="1" applyBorder="1" applyAlignment="1">
      <alignment horizontal="center" vertical="center"/>
    </xf>
    <xf numFmtId="0" fontId="4" fillId="5" borderId="30" xfId="0" applyFont="1" applyFill="1" applyBorder="1" applyAlignment="1">
      <alignment horizontal="center" vertical="center"/>
    </xf>
    <xf numFmtId="0" fontId="4" fillId="5" borderId="36" xfId="0" applyFont="1" applyFill="1" applyBorder="1" applyAlignment="1">
      <alignment horizontal="center" vertical="center"/>
    </xf>
    <xf numFmtId="0" fontId="19" fillId="0" borderId="32" xfId="0" applyFont="1" applyBorder="1" applyAlignment="1" applyProtection="1">
      <alignment horizontal="left" vertical="top" wrapText="1"/>
      <protection locked="0"/>
    </xf>
    <xf numFmtId="0" fontId="22" fillId="4" borderId="13" xfId="0" applyFont="1" applyFill="1" applyBorder="1" applyAlignment="1" applyProtection="1">
      <alignment horizontal="left" vertical="center" wrapText="1"/>
    </xf>
    <xf numFmtId="0" fontId="22" fillId="4" borderId="14" xfId="0" applyFont="1" applyFill="1" applyBorder="1" applyAlignment="1" applyProtection="1">
      <alignment horizontal="left" vertical="center" wrapText="1"/>
    </xf>
    <xf numFmtId="0" fontId="22" fillId="4" borderId="15" xfId="0" applyFont="1" applyFill="1" applyBorder="1" applyAlignment="1" applyProtection="1">
      <alignment horizontal="left" vertical="center" wrapText="1"/>
    </xf>
    <xf numFmtId="49" fontId="19" fillId="0" borderId="29" xfId="0" applyNumberFormat="1" applyFont="1" applyFill="1" applyBorder="1" applyAlignment="1" applyProtection="1">
      <alignment horizontal="left" vertical="center" wrapText="1"/>
      <protection locked="0"/>
    </xf>
    <xf numFmtId="49" fontId="19" fillId="0" borderId="30" xfId="0" applyNumberFormat="1" applyFont="1" applyFill="1" applyBorder="1" applyAlignment="1" applyProtection="1">
      <alignment horizontal="left" vertical="center" wrapText="1"/>
      <protection locked="0"/>
    </xf>
    <xf numFmtId="49" fontId="19" fillId="0" borderId="31" xfId="0" applyNumberFormat="1" applyFont="1" applyFill="1" applyBorder="1" applyAlignment="1" applyProtection="1">
      <alignment horizontal="left" vertical="center" wrapText="1"/>
      <protection locked="0"/>
    </xf>
    <xf numFmtId="0" fontId="4" fillId="5" borderId="32" xfId="0" applyFont="1" applyFill="1" applyBorder="1" applyAlignment="1" applyProtection="1">
      <alignment horizontal="center" vertical="center" wrapText="1"/>
    </xf>
    <xf numFmtId="0" fontId="17" fillId="0" borderId="87" xfId="0" applyFont="1" applyBorder="1" applyAlignment="1" applyProtection="1">
      <alignment horizontal="left" vertical="center" wrapText="1"/>
      <protection locked="0"/>
    </xf>
    <xf numFmtId="0" fontId="17" fillId="0" borderId="88" xfId="0" applyFont="1" applyBorder="1" applyAlignment="1" applyProtection="1">
      <alignment horizontal="left" vertical="center" wrapText="1"/>
      <protection locked="0"/>
    </xf>
    <xf numFmtId="0" fontId="17" fillId="0" borderId="89" xfId="0" applyFont="1" applyBorder="1" applyAlignment="1" applyProtection="1">
      <alignment horizontal="left" vertical="center" wrapText="1"/>
      <protection locked="0"/>
    </xf>
    <xf numFmtId="0" fontId="17" fillId="0" borderId="87" xfId="0" applyFont="1" applyBorder="1" applyAlignment="1" applyProtection="1">
      <alignment horizontal="left" vertical="top" wrapText="1"/>
      <protection locked="0"/>
    </xf>
    <xf numFmtId="0" fontId="17" fillId="0" borderId="88" xfId="0" applyFont="1" applyBorder="1" applyAlignment="1" applyProtection="1">
      <alignment horizontal="left" vertical="top" wrapText="1"/>
      <protection locked="0"/>
    </xf>
    <xf numFmtId="0" fontId="17" fillId="0" borderId="89" xfId="0" applyFont="1" applyBorder="1" applyAlignment="1" applyProtection="1">
      <alignment horizontal="left" vertical="top" wrapText="1"/>
      <protection locked="0"/>
    </xf>
    <xf numFmtId="0" fontId="19" fillId="0" borderId="30" xfId="0" applyFont="1" applyFill="1" applyBorder="1" applyAlignment="1" applyProtection="1">
      <alignment horizontal="left" vertical="center" wrapText="1"/>
      <protection locked="0"/>
    </xf>
    <xf numFmtId="0" fontId="19" fillId="0" borderId="31" xfId="0" applyFont="1" applyFill="1" applyBorder="1" applyAlignment="1" applyProtection="1">
      <alignment horizontal="left" vertical="center" wrapText="1"/>
      <protection locked="0"/>
    </xf>
    <xf numFmtId="0" fontId="8" fillId="0" borderId="0" xfId="0" applyFont="1" applyFill="1" applyBorder="1" applyAlignment="1" applyProtection="1">
      <alignment horizontal="left" vertical="center"/>
      <protection locked="0"/>
    </xf>
    <xf numFmtId="0" fontId="20" fillId="4" borderId="23" xfId="0" applyFont="1" applyFill="1" applyBorder="1" applyAlignment="1" applyProtection="1">
      <alignment horizontal="left" vertical="center" wrapText="1"/>
      <protection locked="0"/>
    </xf>
    <xf numFmtId="0" fontId="20" fillId="4" borderId="24" xfId="0" applyFont="1" applyFill="1" applyBorder="1" applyAlignment="1" applyProtection="1">
      <alignment horizontal="left" vertical="center" wrapText="1"/>
      <protection locked="0"/>
    </xf>
    <xf numFmtId="0" fontId="20" fillId="4" borderId="25" xfId="0" applyFont="1" applyFill="1" applyBorder="1" applyAlignment="1" applyProtection="1">
      <alignment horizontal="left" vertical="center" wrapText="1"/>
      <protection locked="0"/>
    </xf>
    <xf numFmtId="0" fontId="12" fillId="0" borderId="0" xfId="0" applyFont="1" applyFill="1" applyBorder="1" applyAlignment="1" applyProtection="1">
      <alignment horizontal="left" vertical="top" wrapText="1"/>
      <protection locked="0"/>
    </xf>
    <xf numFmtId="0" fontId="8" fillId="5" borderId="106"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0" fillId="5" borderId="40" xfId="0" applyFont="1" applyFill="1" applyBorder="1" applyAlignment="1" applyProtection="1">
      <alignment horizontal="center" vertical="center"/>
      <protection locked="0"/>
    </xf>
    <xf numFmtId="0" fontId="30" fillId="5" borderId="41" xfId="0" applyFont="1" applyFill="1" applyBorder="1" applyAlignment="1" applyProtection="1">
      <alignment horizontal="center" vertical="center"/>
      <protection locked="0"/>
    </xf>
    <xf numFmtId="0" fontId="30" fillId="5" borderId="42" xfId="0" applyFont="1" applyFill="1" applyBorder="1" applyAlignment="1" applyProtection="1">
      <alignment horizontal="center" vertical="center"/>
      <protection locked="0"/>
    </xf>
    <xf numFmtId="0" fontId="8" fillId="5" borderId="37" xfId="0" applyFont="1" applyFill="1" applyBorder="1" applyAlignment="1" applyProtection="1">
      <alignment horizontal="center" vertical="center"/>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8" fillId="5" borderId="93" xfId="0" applyFont="1" applyFill="1" applyBorder="1" applyAlignment="1" applyProtection="1">
      <alignment horizontal="center" vertical="center"/>
      <protection locked="0"/>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8" fillId="5" borderId="99" xfId="0" applyFont="1" applyFill="1" applyBorder="1" applyAlignment="1" applyProtection="1">
      <alignment horizontal="center" vertical="center" wrapText="1"/>
      <protection locked="0"/>
    </xf>
    <xf numFmtId="0" fontId="8" fillId="5" borderId="100" xfId="0" applyFont="1" applyFill="1" applyBorder="1" applyAlignment="1" applyProtection="1">
      <alignment horizontal="center" vertical="center" wrapText="1"/>
      <protection locked="0"/>
    </xf>
    <xf numFmtId="0" fontId="22" fillId="4" borderId="0" xfId="0" applyFont="1" applyFill="1" applyBorder="1" applyAlignment="1" applyProtection="1">
      <alignment horizontal="left" vertical="center" wrapText="1"/>
      <protection locked="0"/>
    </xf>
    <xf numFmtId="0" fontId="8" fillId="5" borderId="47" xfId="0" applyFont="1" applyFill="1" applyBorder="1" applyAlignment="1" applyProtection="1">
      <alignment horizontal="center" vertical="center"/>
      <protection locked="0"/>
    </xf>
    <xf numFmtId="0" fontId="4" fillId="5" borderId="0" xfId="0" applyFont="1" applyFill="1" applyBorder="1" applyAlignment="1" applyProtection="1">
      <alignment horizontal="left" vertical="center" wrapText="1"/>
      <protection locked="0"/>
    </xf>
    <xf numFmtId="0" fontId="4" fillId="5" borderId="7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4" fillId="0" borderId="59" xfId="0" applyFont="1" applyFill="1" applyBorder="1" applyAlignment="1" applyProtection="1">
      <alignment horizontal="center" vertical="center" wrapText="1"/>
      <protection locked="0"/>
    </xf>
    <xf numFmtId="0" fontId="4" fillId="0" borderId="101"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5" borderId="103" xfId="0" applyFont="1" applyFill="1" applyBorder="1" applyAlignment="1" applyProtection="1">
      <alignment horizontal="center" vertical="center" wrapText="1"/>
      <protection locked="0"/>
    </xf>
    <xf numFmtId="0" fontId="4" fillId="5" borderId="104" xfId="0" applyFont="1" applyFill="1" applyBorder="1" applyAlignment="1" applyProtection="1">
      <alignment horizontal="center" vertical="center" wrapText="1"/>
      <protection locked="0"/>
    </xf>
    <xf numFmtId="0" fontId="4" fillId="5" borderId="105" xfId="0" applyFont="1" applyFill="1" applyBorder="1" applyAlignment="1" applyProtection="1">
      <alignment horizontal="center" vertical="center" wrapText="1"/>
      <protection locked="0"/>
    </xf>
    <xf numFmtId="0" fontId="8" fillId="5" borderId="103" xfId="0" applyFont="1" applyFill="1" applyBorder="1" applyAlignment="1" applyProtection="1">
      <alignment horizontal="center" vertical="center" wrapText="1"/>
      <protection locked="0"/>
    </xf>
    <xf numFmtId="0" fontId="8" fillId="5" borderId="105"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4" fillId="0" borderId="102" xfId="0" applyFont="1" applyFill="1" applyBorder="1" applyAlignment="1" applyProtection="1">
      <alignment horizontal="center" vertical="center" wrapText="1"/>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19" fillId="0" borderId="35" xfId="0" applyFont="1" applyFill="1" applyBorder="1" applyAlignment="1" applyProtection="1">
      <alignment horizontal="left" vertical="center" wrapText="1"/>
      <protection locked="0"/>
    </xf>
    <xf numFmtId="0" fontId="19" fillId="0" borderId="53" xfId="0" applyFont="1" applyFill="1" applyBorder="1" applyAlignment="1" applyProtection="1">
      <alignment horizontal="left" vertical="center" wrapText="1"/>
      <protection locked="0"/>
    </xf>
    <xf numFmtId="0" fontId="27" fillId="0" borderId="56" xfId="0" applyFont="1" applyFill="1" applyBorder="1" applyAlignment="1" applyProtection="1">
      <alignment horizontal="center" vertical="center"/>
      <protection locked="0"/>
    </xf>
    <xf numFmtId="0" fontId="27" fillId="0" borderId="30" xfId="0" applyFont="1" applyFill="1" applyBorder="1" applyAlignment="1" applyProtection="1">
      <alignment horizontal="center" vertical="center"/>
      <protection locked="0"/>
    </xf>
    <xf numFmtId="0" fontId="22" fillId="4" borderId="11" xfId="0" applyFont="1" applyFill="1" applyBorder="1" applyAlignment="1" applyProtection="1">
      <alignment horizontal="left" vertical="center" wrapText="1"/>
      <protection locked="0"/>
    </xf>
    <xf numFmtId="0" fontId="22" fillId="4" borderId="12"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0" fillId="0" borderId="40" xfId="0" applyFont="1" applyFill="1" applyBorder="1" applyAlignment="1" applyProtection="1">
      <alignment horizontal="center" vertical="center" wrapText="1"/>
      <protection locked="0"/>
    </xf>
    <xf numFmtId="0" fontId="0" fillId="0" borderId="41" xfId="0" applyFont="1" applyFill="1" applyBorder="1" applyAlignment="1" applyProtection="1">
      <alignment horizontal="center" vertical="center" wrapText="1"/>
      <protection locked="0"/>
    </xf>
    <xf numFmtId="0" fontId="0" fillId="0" borderId="42" xfId="0" applyFont="1" applyFill="1" applyBorder="1" applyAlignment="1" applyProtection="1">
      <alignment horizontal="center" vertical="center" wrapText="1"/>
      <protection locked="0"/>
    </xf>
    <xf numFmtId="0" fontId="20" fillId="4" borderId="13" xfId="0" applyFont="1" applyFill="1" applyBorder="1" applyAlignment="1" applyProtection="1">
      <alignment horizontal="left" vertical="center" wrapText="1"/>
      <protection locked="0"/>
    </xf>
    <xf numFmtId="0" fontId="20" fillId="4" borderId="14" xfId="0" applyFont="1" applyFill="1" applyBorder="1" applyAlignment="1" applyProtection="1">
      <alignment horizontal="left" vertical="center" wrapText="1"/>
      <protection locked="0"/>
    </xf>
    <xf numFmtId="0" fontId="20" fillId="4" borderId="15" xfId="0" applyFont="1" applyFill="1" applyBorder="1" applyAlignment="1" applyProtection="1">
      <alignment horizontal="left" vertical="center"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22" fillId="4" borderId="13" xfId="0" applyFont="1" applyFill="1" applyBorder="1" applyAlignment="1" applyProtection="1">
      <alignment horizontal="left" vertical="center" wrapText="1"/>
      <protection locked="0"/>
    </xf>
    <xf numFmtId="0" fontId="22" fillId="4" borderId="14" xfId="0" applyFont="1" applyFill="1" applyBorder="1" applyAlignment="1" applyProtection="1">
      <alignment horizontal="left" vertical="center" wrapText="1"/>
      <protection locked="0"/>
    </xf>
    <xf numFmtId="0" fontId="22" fillId="4" borderId="15" xfId="0" applyFont="1" applyFill="1" applyBorder="1" applyAlignment="1" applyProtection="1">
      <alignment horizontal="left" vertical="center" wrapText="1"/>
      <protection locked="0"/>
    </xf>
    <xf numFmtId="0" fontId="4" fillId="5" borderId="32" xfId="0" applyFont="1" applyFill="1" applyBorder="1" applyAlignment="1" applyProtection="1">
      <alignment horizontal="center" vertical="center"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7" fillId="0" borderId="27" xfId="0" applyFont="1" applyBorder="1" applyAlignment="1" applyProtection="1">
      <alignment horizontal="left" vertical="top" wrapText="1"/>
      <protection locked="0"/>
    </xf>
    <xf numFmtId="0" fontId="16" fillId="5" borderId="90" xfId="0" applyFont="1" applyFill="1" applyBorder="1" applyAlignment="1" applyProtection="1">
      <alignment horizontal="center" vertical="center" wrapText="1"/>
      <protection locked="0"/>
    </xf>
    <xf numFmtId="0" fontId="16" fillId="5" borderId="91" xfId="0" applyFont="1" applyFill="1" applyBorder="1" applyAlignment="1" applyProtection="1">
      <alignment horizontal="center" vertical="center" wrapText="1"/>
      <protection locked="0"/>
    </xf>
    <xf numFmtId="0" fontId="16" fillId="5" borderId="92" xfId="0" applyFont="1" applyFill="1" applyBorder="1" applyAlignment="1" applyProtection="1">
      <alignment horizontal="center" vertical="center" wrapText="1"/>
      <protection locked="0"/>
    </xf>
    <xf numFmtId="0" fontId="20" fillId="3" borderId="0"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center" vertical="center" wrapText="1"/>
      <protection locked="0"/>
    </xf>
    <xf numFmtId="0" fontId="20" fillId="4" borderId="16" xfId="0" applyFont="1" applyFill="1" applyBorder="1" applyAlignment="1" applyProtection="1">
      <alignment horizontal="left" vertical="center" wrapText="1"/>
      <protection locked="0"/>
    </xf>
    <xf numFmtId="0" fontId="20" fillId="4" borderId="17" xfId="0" applyFont="1" applyFill="1" applyBorder="1" applyAlignment="1" applyProtection="1">
      <alignment horizontal="left" vertical="center" wrapText="1"/>
      <protection locked="0"/>
    </xf>
    <xf numFmtId="0" fontId="20" fillId="4" borderId="18" xfId="0" applyFont="1" applyFill="1" applyBorder="1" applyAlignment="1" applyProtection="1">
      <alignment horizontal="left" vertical="center" wrapText="1"/>
      <protection locked="0"/>
    </xf>
    <xf numFmtId="0" fontId="19" fillId="0" borderId="30" xfId="0" applyNumberFormat="1" applyFont="1" applyFill="1" applyBorder="1" applyAlignment="1" applyProtection="1">
      <alignment horizontal="left" vertical="center" wrapText="1"/>
      <protection locked="0"/>
    </xf>
    <xf numFmtId="0" fontId="19" fillId="0" borderId="31" xfId="0" applyNumberFormat="1" applyFont="1" applyFill="1" applyBorder="1" applyAlignment="1" applyProtection="1">
      <alignment horizontal="left" vertical="center" wrapText="1"/>
      <protection locked="0"/>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center" vertical="center" wrapText="1"/>
      <protection locked="0"/>
    </xf>
    <xf numFmtId="0" fontId="21" fillId="4" borderId="14" xfId="0" applyFont="1" applyFill="1" applyBorder="1" applyAlignment="1" applyProtection="1">
      <alignment horizontal="center" vertical="center" wrapText="1"/>
      <protection locked="0"/>
    </xf>
    <xf numFmtId="0" fontId="21" fillId="4" borderId="15" xfId="0" applyFont="1" applyFill="1" applyBorder="1" applyAlignment="1" applyProtection="1">
      <alignment horizontal="center" vertical="center" wrapText="1"/>
      <protection locked="0"/>
    </xf>
    <xf numFmtId="49" fontId="19" fillId="0" borderId="29" xfId="0" applyNumberFormat="1" applyFont="1" applyFill="1" applyBorder="1" applyAlignment="1" applyProtection="1">
      <alignment horizontal="left" vertical="top" wrapText="1"/>
      <protection locked="0"/>
    </xf>
    <xf numFmtId="0" fontId="5" fillId="4" borderId="0" xfId="0" applyFont="1" applyFill="1" applyAlignment="1" applyProtection="1">
      <alignment horizontal="center" vertical="center"/>
    </xf>
    <xf numFmtId="0" fontId="25" fillId="0" borderId="126" xfId="0" applyFont="1" applyFill="1" applyBorder="1" applyAlignment="1" applyProtection="1">
      <alignment horizontal="center" vertical="center"/>
    </xf>
    <xf numFmtId="0" fontId="5" fillId="4" borderId="0" xfId="0" applyFont="1" applyFill="1" applyAlignment="1" applyProtection="1">
      <alignment horizontal="center" vertical="center" wrapText="1"/>
    </xf>
    <xf numFmtId="0" fontId="25" fillId="0" borderId="7" xfId="0" applyFont="1" applyBorder="1" applyAlignment="1" applyProtection="1">
      <alignment horizontal="center" vertical="center"/>
    </xf>
    <xf numFmtId="0" fontId="25" fillId="0" borderId="126" xfId="0" applyFont="1" applyBorder="1" applyAlignment="1" applyProtection="1">
      <alignment horizontal="center" vertical="center"/>
    </xf>
    <xf numFmtId="0" fontId="17" fillId="0" borderId="147" xfId="0" applyFont="1" applyBorder="1" applyAlignment="1" applyProtection="1">
      <alignment horizontal="center" vertical="center" wrapText="1"/>
      <protection locked="0"/>
    </xf>
    <xf numFmtId="0" fontId="17" fillId="0" borderId="148" xfId="0" applyFont="1" applyBorder="1" applyAlignment="1" applyProtection="1">
      <alignment horizontal="center" vertical="center" wrapText="1"/>
      <protection locked="0"/>
    </xf>
    <xf numFmtId="0" fontId="17" fillId="0" borderId="149" xfId="0" applyFont="1" applyBorder="1" applyAlignment="1" applyProtection="1">
      <alignment horizontal="center" vertical="center" wrapText="1"/>
      <protection locked="0"/>
    </xf>
    <xf numFmtId="0" fontId="12" fillId="0" borderId="40" xfId="0" applyFont="1" applyFill="1" applyBorder="1" applyAlignment="1" applyProtection="1">
      <alignment horizontal="center" vertical="center" wrapText="1"/>
      <protection locked="0"/>
    </xf>
    <xf numFmtId="0" fontId="12" fillId="0" borderId="41" xfId="0" applyFont="1" applyFill="1" applyBorder="1" applyAlignment="1" applyProtection="1">
      <alignment horizontal="center" vertical="center" wrapText="1"/>
      <protection locked="0"/>
    </xf>
    <xf numFmtId="0" fontId="12" fillId="0" borderId="42" xfId="0" applyFont="1" applyFill="1" applyBorder="1" applyAlignment="1" applyProtection="1">
      <alignment horizontal="center" vertical="center" wrapText="1"/>
      <protection locked="0"/>
    </xf>
    <xf numFmtId="0" fontId="19" fillId="0" borderId="29" xfId="0" applyNumberFormat="1" applyFont="1" applyFill="1" applyBorder="1" applyAlignment="1" applyProtection="1">
      <alignment horizontal="left" vertical="center" wrapText="1"/>
      <protection locked="0"/>
    </xf>
    <xf numFmtId="0" fontId="8" fillId="0" borderId="40" xfId="0" applyFont="1" applyFill="1" applyBorder="1" applyAlignment="1" applyProtection="1">
      <alignment horizontal="center" vertical="center" wrapText="1"/>
      <protection locked="0"/>
    </xf>
    <xf numFmtId="0" fontId="8" fillId="0" borderId="41" xfId="0" applyFont="1" applyFill="1" applyBorder="1" applyAlignment="1" applyProtection="1">
      <alignment horizontal="center" vertical="center" wrapText="1"/>
      <protection locked="0"/>
    </xf>
    <xf numFmtId="0" fontId="8" fillId="0" borderId="42" xfId="0" applyFont="1" applyFill="1" applyBorder="1" applyAlignment="1" applyProtection="1">
      <alignment horizontal="center" vertical="center"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0" fontId="22" fillId="0" borderId="127" xfId="0" applyFont="1" applyBorder="1" applyAlignment="1" applyProtection="1">
      <alignment horizontal="center" vertical="center" wrapText="1"/>
      <protection locked="0"/>
    </xf>
    <xf numFmtId="0" fontId="22" fillId="0" borderId="128" xfId="0" applyFont="1" applyBorder="1" applyAlignment="1" applyProtection="1">
      <alignment horizontal="center" vertical="center" wrapText="1"/>
      <protection locked="0"/>
    </xf>
    <xf numFmtId="0" fontId="22" fillId="0" borderId="129" xfId="0" applyFont="1" applyBorder="1" applyAlignment="1" applyProtection="1">
      <alignment horizontal="center" vertical="center" wrapText="1"/>
      <protection locked="0"/>
    </xf>
    <xf numFmtId="0" fontId="22" fillId="0" borderId="132" xfId="0" applyFont="1" applyBorder="1" applyAlignment="1" applyProtection="1">
      <alignment horizontal="center" vertical="center" wrapText="1"/>
      <protection locked="0"/>
    </xf>
    <xf numFmtId="0" fontId="22" fillId="0" borderId="133" xfId="0" applyFont="1" applyBorder="1" applyAlignment="1" applyProtection="1">
      <alignment horizontal="center" vertical="center" wrapText="1"/>
      <protection locked="0"/>
    </xf>
    <xf numFmtId="0" fontId="22" fillId="0" borderId="134" xfId="0" applyFont="1" applyBorder="1" applyAlignment="1" applyProtection="1">
      <alignment horizontal="center" vertical="center" wrapText="1"/>
      <protection locked="0"/>
    </xf>
    <xf numFmtId="0" fontId="38" fillId="0" borderId="132" xfId="0" applyFont="1" applyBorder="1" applyAlignment="1" applyProtection="1">
      <alignment horizontal="center" wrapText="1"/>
      <protection locked="0"/>
    </xf>
    <xf numFmtId="0" fontId="38" fillId="0" borderId="133" xfId="0" applyFont="1" applyBorder="1" applyAlignment="1" applyProtection="1">
      <alignment horizontal="center" wrapText="1"/>
      <protection locked="0"/>
    </xf>
    <xf numFmtId="0" fontId="38" fillId="0" borderId="134" xfId="0" applyFont="1" applyBorder="1" applyAlignment="1" applyProtection="1">
      <alignment horizontal="center" wrapText="1"/>
      <protection locked="0"/>
    </xf>
    <xf numFmtId="0" fontId="37" fillId="5" borderId="157" xfId="0" applyFont="1" applyFill="1" applyBorder="1" applyAlignment="1" applyProtection="1">
      <alignment horizontal="center" vertical="center" wrapText="1"/>
      <protection locked="0"/>
    </xf>
    <xf numFmtId="0" fontId="37" fillId="5" borderId="158" xfId="0" applyFont="1" applyFill="1" applyBorder="1" applyAlignment="1" applyProtection="1">
      <alignment horizontal="center" vertical="center" wrapText="1"/>
      <protection locked="0"/>
    </xf>
    <xf numFmtId="0" fontId="37" fillId="5" borderId="159" xfId="0" applyFont="1" applyFill="1" applyBorder="1" applyAlignment="1" applyProtection="1">
      <alignment horizontal="center" vertical="center" wrapText="1"/>
      <protection locked="0"/>
    </xf>
    <xf numFmtId="0" fontId="37" fillId="5" borderId="137" xfId="0" applyFont="1" applyFill="1" applyBorder="1" applyAlignment="1" applyProtection="1">
      <alignment horizontal="center" vertical="center" wrapText="1"/>
      <protection locked="0"/>
    </xf>
    <xf numFmtId="0" fontId="37" fillId="5" borderId="138" xfId="0" applyFont="1" applyFill="1" applyBorder="1" applyAlignment="1" applyProtection="1">
      <alignment horizontal="center" vertical="center" wrapText="1"/>
      <protection locked="0"/>
    </xf>
    <xf numFmtId="0" fontId="37" fillId="5" borderId="139" xfId="0" applyFont="1" applyFill="1" applyBorder="1" applyAlignment="1" applyProtection="1">
      <alignment horizontal="center" vertical="center" wrapText="1"/>
      <protection locked="0"/>
    </xf>
    <xf numFmtId="15" fontId="22" fillId="0" borderId="127" xfId="0" applyNumberFormat="1" applyFont="1" applyBorder="1" applyAlignment="1" applyProtection="1">
      <alignment horizontal="center" vertical="center" wrapText="1"/>
      <protection locked="0"/>
    </xf>
    <xf numFmtId="0" fontId="38" fillId="0" borderId="127" xfId="0" applyFont="1" applyBorder="1" applyAlignment="1" applyProtection="1">
      <alignment horizontal="center" wrapText="1"/>
      <protection locked="0"/>
    </xf>
    <xf numFmtId="0" fontId="38" fillId="0" borderId="128" xfId="0" applyFont="1" applyBorder="1" applyAlignment="1" applyProtection="1">
      <alignment horizontal="center" wrapText="1"/>
      <protection locked="0"/>
    </xf>
    <xf numFmtId="0" fontId="38" fillId="0" borderId="129" xfId="0" applyFont="1" applyBorder="1" applyAlignment="1" applyProtection="1">
      <alignment horizontal="center" wrapText="1"/>
      <protection locked="0"/>
    </xf>
    <xf numFmtId="0" fontId="17" fillId="0" borderId="127" xfId="0" applyFont="1" applyBorder="1" applyAlignment="1" applyProtection="1">
      <alignment horizontal="left" vertical="top" wrapText="1"/>
      <protection locked="0"/>
    </xf>
    <xf numFmtId="0" fontId="17" fillId="0" borderId="128" xfId="0" applyFont="1" applyBorder="1" applyAlignment="1" applyProtection="1">
      <alignment horizontal="left" vertical="top" wrapText="1"/>
      <protection locked="0"/>
    </xf>
    <xf numFmtId="0" fontId="17" fillId="0" borderId="129" xfId="0" applyFont="1" applyBorder="1" applyAlignment="1" applyProtection="1">
      <alignment horizontal="left" vertical="top" wrapText="1"/>
      <protection locked="0"/>
    </xf>
    <xf numFmtId="0" fontId="4" fillId="0" borderId="140" xfId="0" applyFont="1" applyBorder="1" applyAlignment="1" applyProtection="1">
      <alignment horizontal="center" vertical="center" wrapText="1"/>
      <protection locked="0"/>
    </xf>
    <xf numFmtId="0" fontId="4" fillId="0" borderId="122" xfId="0" applyFont="1" applyBorder="1" applyAlignment="1" applyProtection="1">
      <alignment horizontal="center" vertical="center" wrapText="1"/>
      <protection locked="0"/>
    </xf>
    <xf numFmtId="0" fontId="4" fillId="0" borderId="144" xfId="0" applyFont="1" applyBorder="1" applyAlignment="1" applyProtection="1">
      <alignment horizontal="center" vertical="center" wrapText="1"/>
      <protection locked="0"/>
    </xf>
    <xf numFmtId="0" fontId="41" fillId="0" borderId="116" xfId="0" applyFont="1" applyBorder="1" applyAlignment="1">
      <alignment horizontal="center" vertical="center" wrapText="1"/>
    </xf>
    <xf numFmtId="0" fontId="41" fillId="0" borderId="156" xfId="0" applyFont="1" applyBorder="1" applyAlignment="1">
      <alignment horizontal="center" vertical="center" wrapText="1"/>
    </xf>
    <xf numFmtId="0" fontId="17" fillId="0" borderId="160" xfId="0" applyFont="1" applyBorder="1" applyAlignment="1" applyProtection="1">
      <alignment horizontal="center" wrapText="1"/>
      <protection locked="0"/>
    </xf>
    <xf numFmtId="0" fontId="17" fillId="0" borderId="125" xfId="0" applyFont="1" applyBorder="1" applyAlignment="1" applyProtection="1">
      <alignment horizontal="center" wrapText="1"/>
      <protection locked="0"/>
    </xf>
    <xf numFmtId="0" fontId="17" fillId="0" borderId="161" xfId="0" applyFont="1" applyBorder="1" applyAlignment="1" applyProtection="1">
      <alignment horizontal="center" wrapText="1"/>
      <protection locked="0"/>
    </xf>
    <xf numFmtId="0" fontId="17" fillId="0" borderId="160" xfId="0" applyFont="1" applyBorder="1" applyAlignment="1" applyProtection="1">
      <alignment horizontal="left" vertical="top" wrapText="1"/>
      <protection locked="0"/>
    </xf>
    <xf numFmtId="0" fontId="17" fillId="0" borderId="125" xfId="0" applyFont="1" applyBorder="1" applyAlignment="1" applyProtection="1">
      <alignment horizontal="left" vertical="top" wrapText="1"/>
      <protection locked="0"/>
    </xf>
    <xf numFmtId="0" fontId="17" fillId="0" borderId="161" xfId="0" applyFont="1" applyBorder="1" applyAlignment="1" applyProtection="1">
      <alignment horizontal="left" vertical="top" wrapText="1"/>
      <protection locked="0"/>
    </xf>
    <xf numFmtId="0" fontId="4" fillId="0" borderId="162" xfId="0" applyFont="1" applyBorder="1" applyAlignment="1" applyProtection="1">
      <alignment horizontal="center" vertical="center" wrapText="1"/>
      <protection locked="0"/>
    </xf>
    <xf numFmtId="0" fontId="4" fillId="0" borderId="163" xfId="0" applyFont="1" applyBorder="1" applyAlignment="1" applyProtection="1">
      <alignment horizontal="center" vertical="center" wrapText="1"/>
      <protection locked="0"/>
    </xf>
    <xf numFmtId="0" fontId="4" fillId="0" borderId="164" xfId="0" applyFont="1" applyBorder="1" applyAlignment="1" applyProtection="1">
      <alignment horizontal="center" vertical="center" wrapText="1"/>
      <protection locked="0"/>
    </xf>
    <xf numFmtId="0" fontId="4" fillId="5" borderId="127" xfId="0" applyFont="1" applyFill="1" applyBorder="1" applyAlignment="1">
      <alignment horizontal="center" vertical="center" wrapText="1"/>
    </xf>
    <xf numFmtId="0" fontId="4" fillId="5" borderId="128" xfId="0" applyFont="1" applyFill="1" applyBorder="1" applyAlignment="1">
      <alignment horizontal="center" vertical="center" wrapText="1"/>
    </xf>
    <xf numFmtId="0" fontId="4" fillId="5" borderId="129" xfId="0" applyFont="1" applyFill="1" applyBorder="1" applyAlignment="1">
      <alignment horizontal="center" vertical="center" wrapText="1"/>
    </xf>
    <xf numFmtId="0" fontId="41" fillId="0" borderId="122" xfId="0" applyFont="1" applyBorder="1" applyAlignment="1">
      <alignment horizontal="center" vertical="center" wrapText="1"/>
    </xf>
    <xf numFmtId="0" fontId="41" fillId="0" borderId="144" xfId="0" applyFont="1" applyBorder="1" applyAlignment="1">
      <alignment horizontal="center" vertical="center" wrapText="1"/>
    </xf>
    <xf numFmtId="0" fontId="17" fillId="0" borderId="130" xfId="0" applyFont="1" applyBorder="1" applyAlignment="1" applyProtection="1">
      <alignment horizontal="center" wrapText="1"/>
      <protection locked="0"/>
    </xf>
    <xf numFmtId="0" fontId="17" fillId="0" borderId="114" xfId="0" applyFont="1" applyBorder="1" applyAlignment="1" applyProtection="1">
      <alignment horizontal="center" wrapText="1"/>
      <protection locked="0"/>
    </xf>
    <xf numFmtId="0" fontId="17" fillId="0" borderId="131" xfId="0" applyFont="1" applyBorder="1" applyAlignment="1" applyProtection="1">
      <alignment horizontal="center" wrapText="1"/>
      <protection locked="0"/>
    </xf>
    <xf numFmtId="0" fontId="17" fillId="0" borderId="130" xfId="0" applyFont="1" applyBorder="1" applyAlignment="1" applyProtection="1">
      <alignment horizontal="left" vertical="top" wrapText="1"/>
      <protection locked="0"/>
    </xf>
    <xf numFmtId="0" fontId="17" fillId="0" borderId="114" xfId="0" applyFont="1" applyBorder="1" applyAlignment="1" applyProtection="1">
      <alignment horizontal="left" vertical="top" wrapText="1"/>
      <protection locked="0"/>
    </xf>
    <xf numFmtId="0" fontId="17" fillId="0" borderId="131" xfId="0" applyFont="1" applyBorder="1" applyAlignment="1" applyProtection="1">
      <alignment horizontal="left" vertical="top" wrapText="1"/>
      <protection locked="0"/>
    </xf>
    <xf numFmtId="0" fontId="37" fillId="5" borderId="135" xfId="0" applyFont="1" applyFill="1" applyBorder="1" applyAlignment="1" applyProtection="1">
      <alignment horizontal="center" vertical="center" wrapText="1"/>
      <protection locked="0"/>
    </xf>
    <xf numFmtId="0" fontId="37" fillId="5" borderId="0" xfId="0" applyFont="1" applyFill="1" applyAlignment="1" applyProtection="1">
      <alignment horizontal="center" vertical="center" wrapText="1"/>
      <protection locked="0"/>
    </xf>
    <xf numFmtId="0" fontId="37" fillId="5" borderId="136" xfId="0" applyFont="1" applyFill="1" applyBorder="1" applyAlignment="1" applyProtection="1">
      <alignment horizontal="center" vertical="center" wrapText="1"/>
      <protection locked="0"/>
    </xf>
    <xf numFmtId="0" fontId="16" fillId="5" borderId="155" xfId="0" applyFont="1" applyFill="1" applyBorder="1" applyAlignment="1">
      <alignment horizontal="center" vertical="center" wrapText="1"/>
    </xf>
    <xf numFmtId="0" fontId="16" fillId="5" borderId="128" xfId="0" applyFont="1" applyFill="1" applyBorder="1" applyAlignment="1">
      <alignment horizontal="center" vertical="center" wrapText="1"/>
    </xf>
    <xf numFmtId="0" fontId="16" fillId="5" borderId="129" xfId="0" applyFont="1" applyFill="1" applyBorder="1" applyAlignment="1">
      <alignment horizontal="center" vertical="center" wrapText="1"/>
    </xf>
    <xf numFmtId="0" fontId="16" fillId="5" borderId="127" xfId="0" applyFont="1" applyFill="1" applyBorder="1" applyAlignment="1" applyProtection="1">
      <alignment horizontal="center" vertical="center" wrapText="1"/>
      <protection locked="0"/>
    </xf>
    <xf numFmtId="0" fontId="16" fillId="5" borderId="128" xfId="0" applyFont="1" applyFill="1" applyBorder="1" applyAlignment="1" applyProtection="1">
      <alignment horizontal="center" vertical="center" wrapText="1"/>
      <protection locked="0"/>
    </xf>
    <xf numFmtId="0" fontId="16" fillId="5" borderId="129" xfId="0" applyFont="1" applyFill="1" applyBorder="1" applyAlignment="1" applyProtection="1">
      <alignment horizontal="center" vertical="center" wrapText="1"/>
      <protection locked="0"/>
    </xf>
    <xf numFmtId="0" fontId="16" fillId="5" borderId="127" xfId="0" applyFont="1" applyFill="1" applyBorder="1" applyAlignment="1">
      <alignment horizontal="center" vertical="center" wrapText="1"/>
    </xf>
    <xf numFmtId="0" fontId="16" fillId="5" borderId="128" xfId="0" applyFont="1" applyFill="1" applyBorder="1" applyAlignment="1">
      <alignment horizontal="center" vertical="top" wrapText="1"/>
    </xf>
    <xf numFmtId="0" fontId="16" fillId="5" borderId="129" xfId="0" applyFont="1" applyFill="1" applyBorder="1" applyAlignment="1">
      <alignment horizontal="center" vertical="top" wrapText="1"/>
    </xf>
    <xf numFmtId="0" fontId="37" fillId="5" borderId="145" xfId="0" applyFont="1" applyFill="1" applyBorder="1" applyAlignment="1" applyProtection="1">
      <alignment horizontal="center" vertical="center" wrapText="1"/>
      <protection locked="0"/>
    </xf>
    <xf numFmtId="0" fontId="37" fillId="5" borderId="124" xfId="0" applyFont="1" applyFill="1" applyBorder="1" applyAlignment="1" applyProtection="1">
      <alignment horizontal="center" vertical="center" wrapText="1"/>
      <protection locked="0"/>
    </xf>
    <xf numFmtId="0" fontId="37" fillId="5" borderId="146" xfId="0" applyFont="1" applyFill="1" applyBorder="1" applyAlignment="1" applyProtection="1">
      <alignment horizontal="center" vertical="center" wrapText="1"/>
      <protection locked="0"/>
    </xf>
    <xf numFmtId="0" fontId="37" fillId="5" borderId="130" xfId="0" applyFont="1" applyFill="1" applyBorder="1" applyAlignment="1" applyProtection="1">
      <alignment horizontal="center" vertical="center" wrapText="1"/>
      <protection locked="0"/>
    </xf>
    <xf numFmtId="0" fontId="37" fillId="5" borderId="114" xfId="0" applyFont="1" applyFill="1" applyBorder="1" applyAlignment="1" applyProtection="1">
      <alignment horizontal="center" vertical="center" wrapText="1"/>
      <protection locked="0"/>
    </xf>
    <xf numFmtId="0" fontId="37" fillId="5" borderId="131" xfId="0" applyFont="1" applyFill="1" applyBorder="1" applyAlignment="1" applyProtection="1">
      <alignment horizontal="center" vertical="center" wrapText="1"/>
      <protection locked="0"/>
    </xf>
    <xf numFmtId="0" fontId="37" fillId="5" borderId="132" xfId="0" applyFont="1" applyFill="1" applyBorder="1" applyAlignment="1" applyProtection="1">
      <alignment horizontal="center" vertical="center" wrapText="1"/>
      <protection locked="0"/>
    </xf>
    <xf numFmtId="0" fontId="37" fillId="5" borderId="133" xfId="0" applyFont="1" applyFill="1" applyBorder="1" applyAlignment="1" applyProtection="1">
      <alignment horizontal="center" vertical="center" wrapText="1"/>
      <protection locked="0"/>
    </xf>
    <xf numFmtId="0" fontId="37" fillId="5" borderId="134" xfId="0" applyFont="1" applyFill="1" applyBorder="1" applyAlignment="1" applyProtection="1">
      <alignment horizontal="center" vertical="center" wrapText="1"/>
      <protection locked="0"/>
    </xf>
    <xf numFmtId="14" fontId="22" fillId="0" borderId="130" xfId="0" applyNumberFormat="1" applyFont="1" applyBorder="1" applyAlignment="1" applyProtection="1">
      <alignment horizontal="center" vertical="center" wrapText="1"/>
      <protection locked="0"/>
    </xf>
    <xf numFmtId="0" fontId="22" fillId="0" borderId="114" xfId="0" applyFont="1" applyBorder="1" applyAlignment="1" applyProtection="1">
      <alignment horizontal="center" vertical="center" wrapText="1"/>
      <protection locked="0"/>
    </xf>
    <xf numFmtId="0" fontId="22" fillId="0" borderId="131" xfId="0" applyFont="1" applyBorder="1" applyAlignment="1" applyProtection="1">
      <alignment horizontal="center" vertical="center" wrapText="1"/>
      <protection locked="0"/>
    </xf>
    <xf numFmtId="0" fontId="22" fillId="0" borderId="130" xfId="0" applyFont="1" applyBorder="1" applyAlignment="1" applyProtection="1">
      <alignment horizontal="center" vertical="center" wrapText="1"/>
      <protection locked="0"/>
    </xf>
    <xf numFmtId="0" fontId="38" fillId="0" borderId="130" xfId="0" applyFont="1" applyBorder="1" applyAlignment="1" applyProtection="1">
      <alignment horizontal="center" wrapText="1"/>
      <protection locked="0"/>
    </xf>
    <xf numFmtId="0" fontId="38" fillId="0" borderId="114" xfId="0" applyFont="1" applyBorder="1" applyAlignment="1" applyProtection="1">
      <alignment horizontal="center" wrapText="1"/>
      <protection locked="0"/>
    </xf>
    <xf numFmtId="0" fontId="38" fillId="0" borderId="131" xfId="0" applyFont="1" applyBorder="1" applyAlignment="1" applyProtection="1">
      <alignment horizontal="center" wrapText="1"/>
      <protection locked="0"/>
    </xf>
    <xf numFmtId="0" fontId="20" fillId="4" borderId="125" xfId="0" applyFont="1" applyFill="1" applyBorder="1" applyAlignment="1" applyProtection="1">
      <alignment horizontal="center" vertical="center" wrapText="1"/>
      <protection locked="0"/>
    </xf>
    <xf numFmtId="0" fontId="20" fillId="4" borderId="0" xfId="0" applyFont="1" applyFill="1" applyAlignment="1" applyProtection="1">
      <alignment horizontal="center" vertical="center" wrapText="1"/>
      <protection locked="0"/>
    </xf>
    <xf numFmtId="0" fontId="4" fillId="5" borderId="141" xfId="0" applyFont="1" applyFill="1" applyBorder="1" applyAlignment="1" applyProtection="1">
      <alignment horizontal="center" vertical="center" wrapText="1"/>
      <protection locked="0"/>
    </xf>
    <xf numFmtId="0" fontId="4" fillId="5" borderId="142" xfId="0" applyFont="1" applyFill="1" applyBorder="1" applyAlignment="1" applyProtection="1">
      <alignment horizontal="center" vertical="center" wrapText="1"/>
      <protection locked="0"/>
    </xf>
    <xf numFmtId="0" fontId="4" fillId="5" borderId="143" xfId="0" applyFont="1" applyFill="1" applyBorder="1" applyAlignment="1" applyProtection="1">
      <alignment horizontal="center" vertical="center" wrapText="1"/>
      <protection locked="0"/>
    </xf>
    <xf numFmtId="0" fontId="4" fillId="5" borderId="127" xfId="0" applyFont="1" applyFill="1" applyBorder="1" applyAlignment="1" applyProtection="1">
      <alignment horizontal="center" vertical="center" wrapText="1"/>
      <protection locked="0"/>
    </xf>
    <xf numFmtId="0" fontId="4" fillId="5" borderId="128" xfId="0" applyFont="1" applyFill="1" applyBorder="1" applyAlignment="1" applyProtection="1">
      <alignment horizontal="center" vertical="center" wrapText="1"/>
      <protection locked="0"/>
    </xf>
    <xf numFmtId="0" fontId="4" fillId="5" borderId="129" xfId="0" applyFont="1" applyFill="1" applyBorder="1" applyAlignment="1" applyProtection="1">
      <alignment horizontal="center" vertical="center" wrapText="1"/>
      <protection locked="0"/>
    </xf>
    <xf numFmtId="0" fontId="4" fillId="5" borderId="121" xfId="0" applyFont="1" applyFill="1" applyBorder="1" applyAlignment="1" applyProtection="1">
      <alignment horizontal="center" vertical="center" wrapText="1"/>
      <protection locked="0"/>
    </xf>
    <xf numFmtId="0" fontId="4" fillId="5" borderId="122" xfId="0" applyFont="1" applyFill="1" applyBorder="1" applyAlignment="1" applyProtection="1">
      <alignment horizontal="center" vertical="center" wrapText="1"/>
      <protection locked="0"/>
    </xf>
    <xf numFmtId="0" fontId="4" fillId="5" borderId="123" xfId="0" applyFont="1" applyFill="1" applyBorder="1" applyAlignment="1" applyProtection="1">
      <alignment horizontal="center" vertical="center" wrapText="1"/>
      <protection locked="0"/>
    </xf>
    <xf numFmtId="0" fontId="8" fillId="0" borderId="114" xfId="0" applyFont="1" applyBorder="1" applyAlignment="1" applyProtection="1">
      <alignment horizontal="left" vertical="center"/>
      <protection locked="0"/>
    </xf>
    <xf numFmtId="0" fontId="16" fillId="5" borderId="115" xfId="0" applyFont="1" applyFill="1" applyBorder="1" applyAlignment="1" applyProtection="1">
      <alignment horizontal="center" vertical="center" wrapText="1"/>
      <protection locked="0"/>
    </xf>
    <xf numFmtId="0" fontId="16" fillId="5" borderId="116" xfId="0" applyFont="1" applyFill="1" applyBorder="1" applyAlignment="1" applyProtection="1">
      <alignment horizontal="center" vertical="center" wrapText="1"/>
      <protection locked="0"/>
    </xf>
    <xf numFmtId="0" fontId="16" fillId="5" borderId="117" xfId="0" applyFont="1" applyFill="1" applyBorder="1" applyAlignment="1" applyProtection="1">
      <alignment horizontal="center" vertical="center" wrapText="1"/>
      <protection locked="0"/>
    </xf>
    <xf numFmtId="0" fontId="16" fillId="5" borderId="118" xfId="0" applyFont="1" applyFill="1" applyBorder="1" applyAlignment="1" applyProtection="1">
      <alignment horizontal="center" vertical="center" wrapText="1"/>
      <protection locked="0"/>
    </xf>
    <xf numFmtId="0" fontId="16" fillId="5" borderId="119" xfId="0" applyFont="1" applyFill="1" applyBorder="1" applyAlignment="1" applyProtection="1">
      <alignment horizontal="center" vertical="center" wrapText="1"/>
      <protection locked="0"/>
    </xf>
    <xf numFmtId="0" fontId="16" fillId="5" borderId="120" xfId="0" applyFont="1" applyFill="1" applyBorder="1" applyAlignment="1" applyProtection="1">
      <alignment horizontal="center" vertical="center" wrapText="1"/>
      <protection locked="0"/>
    </xf>
    <xf numFmtId="0" fontId="4" fillId="0" borderId="114" xfId="0" applyFont="1" applyBorder="1" applyAlignment="1" applyProtection="1">
      <alignment horizontal="center" vertical="center" wrapText="1"/>
      <protection locked="0"/>
    </xf>
    <xf numFmtId="0" fontId="8" fillId="0" borderId="114" xfId="0" applyFont="1" applyBorder="1" applyAlignment="1" applyProtection="1">
      <alignment horizontal="left" vertical="center" wrapText="1"/>
      <protection locked="0"/>
    </xf>
    <xf numFmtId="0" fontId="28" fillId="5" borderId="23" xfId="0" applyFont="1" applyFill="1" applyBorder="1" applyAlignment="1" applyProtection="1">
      <alignment horizontal="center" vertical="center" wrapText="1"/>
      <protection locked="0"/>
    </xf>
    <xf numFmtId="0" fontId="28" fillId="5" borderId="24" xfId="0" applyFont="1" applyFill="1" applyBorder="1" applyAlignment="1" applyProtection="1">
      <alignment horizontal="center" vertical="center" wrapText="1"/>
      <protection locked="0"/>
    </xf>
    <xf numFmtId="0" fontId="29" fillId="5" borderId="16" xfId="0" applyFont="1" applyFill="1" applyBorder="1" applyAlignment="1" applyProtection="1">
      <alignment horizontal="center" vertical="center" wrapText="1"/>
      <protection locked="0"/>
    </xf>
    <xf numFmtId="0" fontId="29" fillId="5" borderId="17" xfId="0" applyFont="1" applyFill="1" applyBorder="1" applyAlignment="1" applyProtection="1">
      <alignment horizontal="center" vertical="center" wrapText="1"/>
      <protection locked="0"/>
    </xf>
    <xf numFmtId="0" fontId="29" fillId="5" borderId="0" xfId="0" applyFont="1" applyFill="1" applyAlignment="1" applyProtection="1">
      <alignment horizontal="center" vertical="center" wrapText="1"/>
      <protection locked="0"/>
    </xf>
    <xf numFmtId="49" fontId="29" fillId="5" borderId="112" xfId="0" applyNumberFormat="1"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23" fillId="5" borderId="112" xfId="0" applyFont="1" applyFill="1" applyBorder="1" applyAlignment="1" applyProtection="1">
      <alignment horizontal="center" vertical="center" wrapText="1"/>
      <protection locked="0"/>
    </xf>
    <xf numFmtId="0" fontId="28" fillId="5" borderId="112" xfId="0" applyFont="1" applyFill="1" applyBorder="1" applyAlignment="1" applyProtection="1">
      <alignment horizontal="center" vertical="center" wrapText="1"/>
      <protection locked="0"/>
    </xf>
    <xf numFmtId="0" fontId="8" fillId="4" borderId="24" xfId="0" applyFont="1" applyFill="1" applyBorder="1" applyAlignment="1" applyProtection="1">
      <alignment horizontal="center" vertical="center" wrapText="1"/>
      <protection locked="0"/>
    </xf>
    <xf numFmtId="0" fontId="28" fillId="5" borderId="0" xfId="0" applyFont="1" applyFill="1" applyAlignment="1" applyProtection="1">
      <alignment horizontal="center" vertical="center" wrapText="1"/>
      <protection locked="0"/>
    </xf>
    <xf numFmtId="49" fontId="29" fillId="5" borderId="17" xfId="0" applyNumberFormat="1" applyFont="1" applyFill="1" applyBorder="1" applyAlignment="1" applyProtection="1">
      <alignment horizontal="center" vertical="center" wrapText="1"/>
      <protection locked="0"/>
    </xf>
    <xf numFmtId="0" fontId="8" fillId="4" borderId="17" xfId="0"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19" fillId="5" borderId="17" xfId="0" applyNumberFormat="1" applyFont="1" applyFill="1" applyBorder="1" applyAlignment="1" applyProtection="1">
      <alignment horizontal="center" vertical="center" wrapText="1"/>
      <protection locked="0"/>
    </xf>
    <xf numFmtId="0" fontId="5" fillId="4" borderId="0" xfId="0" applyFont="1" applyFill="1" applyAlignment="1">
      <alignment vertical="center"/>
    </xf>
    <xf numFmtId="0" fontId="25" fillId="0" borderId="7" xfId="0" applyFont="1" applyBorder="1" applyAlignment="1">
      <alignment horizontal="left" vertical="center"/>
    </xf>
    <xf numFmtId="49" fontId="39" fillId="0" borderId="7" xfId="0" applyNumberFormat="1" applyFont="1" applyBorder="1" applyAlignment="1">
      <alignment horizontal="left" vertical="center"/>
    </xf>
    <xf numFmtId="0" fontId="25" fillId="0" borderId="7" xfId="0" applyFont="1" applyBorder="1" applyAlignment="1">
      <alignment vertical="center"/>
    </xf>
    <xf numFmtId="0" fontId="12" fillId="0" borderId="0" xfId="0" applyFont="1" applyAlignment="1">
      <alignment horizontal="right" vertical="center"/>
    </xf>
    <xf numFmtId="0" fontId="8" fillId="4" borderId="0" xfId="0" applyFont="1" applyFill="1" applyAlignment="1">
      <alignment horizontal="right" vertical="center"/>
    </xf>
    <xf numFmtId="0" fontId="20" fillId="0" borderId="0" xfId="0" applyFont="1" applyAlignment="1">
      <alignment horizontal="right" vertical="center"/>
    </xf>
    <xf numFmtId="0" fontId="35" fillId="0" borderId="7" xfId="0" applyFont="1" applyBorder="1" applyAlignment="1">
      <alignment horizontal="left" vertical="center"/>
    </xf>
    <xf numFmtId="0" fontId="39" fillId="0" borderId="7" xfId="0" applyFont="1" applyBorder="1" applyAlignment="1">
      <alignment horizontal="left" vertical="center"/>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microsoft.com/office/2006/relationships/vbaProject" Target="vbaProject.bin"/><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2" name="Picture 5">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66675"/>
          <a:ext cx="9906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171450</xdr:rowOff>
        </xdr:from>
        <xdr:to>
          <xdr:col>16</xdr:col>
          <xdr:colOff>66675</xdr:colOff>
          <xdr:row>30</xdr:row>
          <xdr:rowOff>390525</xdr:rowOff>
        </xdr:to>
        <xdr:sp macro="" textlink="">
          <xdr:nvSpPr>
            <xdr:cNvPr id="19457" name="Check Box 1" hidden="1">
              <a:extLst>
                <a:ext uri="{63B3BB69-23CF-44E3-9099-C40C66FF867C}">
                  <a14:compatExt spid="_x0000_s19457"/>
                </a:ext>
                <a:ext uri="{FF2B5EF4-FFF2-40B4-BE49-F238E27FC236}">
                  <a16:creationId xmlns:a16="http://schemas.microsoft.com/office/drawing/2014/main" id="{00000000-0008-0000-0A00-000001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409575</xdr:rowOff>
        </xdr:from>
        <xdr:to>
          <xdr:col>16</xdr:col>
          <xdr:colOff>66675</xdr:colOff>
          <xdr:row>30</xdr:row>
          <xdr:rowOff>581025</xdr:rowOff>
        </xdr:to>
        <xdr:sp macro="" textlink="">
          <xdr:nvSpPr>
            <xdr:cNvPr id="19458" name="Check Box 2" hidden="1">
              <a:extLst>
                <a:ext uri="{63B3BB69-23CF-44E3-9099-C40C66FF867C}">
                  <a14:compatExt spid="_x0000_s19458"/>
                </a:ext>
                <a:ext uri="{FF2B5EF4-FFF2-40B4-BE49-F238E27FC236}">
                  <a16:creationId xmlns:a16="http://schemas.microsoft.com/office/drawing/2014/main" id="{00000000-0008-0000-0A00-000002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180975</xdr:rowOff>
        </xdr:from>
        <xdr:to>
          <xdr:col>21</xdr:col>
          <xdr:colOff>47625</xdr:colOff>
          <xdr:row>30</xdr:row>
          <xdr:rowOff>371475</xdr:rowOff>
        </xdr:to>
        <xdr:sp macro="" textlink="">
          <xdr:nvSpPr>
            <xdr:cNvPr id="19459" name="Check Box 3" hidden="1">
              <a:extLst>
                <a:ext uri="{63B3BB69-23CF-44E3-9099-C40C66FF867C}">
                  <a14:compatExt spid="_x0000_s19459"/>
                </a:ext>
                <a:ext uri="{FF2B5EF4-FFF2-40B4-BE49-F238E27FC236}">
                  <a16:creationId xmlns:a16="http://schemas.microsoft.com/office/drawing/2014/main" id="{00000000-0008-0000-0A00-000003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400050</xdr:rowOff>
        </xdr:from>
        <xdr:to>
          <xdr:col>21</xdr:col>
          <xdr:colOff>47625</xdr:colOff>
          <xdr:row>30</xdr:row>
          <xdr:rowOff>590550</xdr:rowOff>
        </xdr:to>
        <xdr:sp macro="" textlink="">
          <xdr:nvSpPr>
            <xdr:cNvPr id="19460" name="Check Box 4" hidden="1">
              <a:extLst>
                <a:ext uri="{63B3BB69-23CF-44E3-9099-C40C66FF867C}">
                  <a14:compatExt spid="_x0000_s19460"/>
                </a:ext>
                <a:ext uri="{FF2B5EF4-FFF2-40B4-BE49-F238E27FC236}">
                  <a16:creationId xmlns:a16="http://schemas.microsoft.com/office/drawing/2014/main" id="{00000000-0008-0000-0A00-000004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171450</xdr:rowOff>
        </xdr:from>
        <xdr:to>
          <xdr:col>16</xdr:col>
          <xdr:colOff>66675</xdr:colOff>
          <xdr:row>31</xdr:row>
          <xdr:rowOff>390525</xdr:rowOff>
        </xdr:to>
        <xdr:sp macro="" textlink="">
          <xdr:nvSpPr>
            <xdr:cNvPr id="19461" name="Check Box 5" hidden="1">
              <a:extLst>
                <a:ext uri="{63B3BB69-23CF-44E3-9099-C40C66FF867C}">
                  <a14:compatExt spid="_x0000_s19461"/>
                </a:ext>
                <a:ext uri="{FF2B5EF4-FFF2-40B4-BE49-F238E27FC236}">
                  <a16:creationId xmlns:a16="http://schemas.microsoft.com/office/drawing/2014/main" id="{00000000-0008-0000-0A00-000005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409575</xdr:rowOff>
        </xdr:from>
        <xdr:to>
          <xdr:col>16</xdr:col>
          <xdr:colOff>66675</xdr:colOff>
          <xdr:row>31</xdr:row>
          <xdr:rowOff>581025</xdr:rowOff>
        </xdr:to>
        <xdr:sp macro="" textlink="">
          <xdr:nvSpPr>
            <xdr:cNvPr id="19462" name="Check Box 6" hidden="1">
              <a:extLst>
                <a:ext uri="{63B3BB69-23CF-44E3-9099-C40C66FF867C}">
                  <a14:compatExt spid="_x0000_s19462"/>
                </a:ext>
                <a:ext uri="{FF2B5EF4-FFF2-40B4-BE49-F238E27FC236}">
                  <a16:creationId xmlns:a16="http://schemas.microsoft.com/office/drawing/2014/main" id="{00000000-0008-0000-0A00-000006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171450</xdr:rowOff>
        </xdr:from>
        <xdr:to>
          <xdr:col>16</xdr:col>
          <xdr:colOff>66675</xdr:colOff>
          <xdr:row>32</xdr:row>
          <xdr:rowOff>390525</xdr:rowOff>
        </xdr:to>
        <xdr:sp macro="" textlink="">
          <xdr:nvSpPr>
            <xdr:cNvPr id="19463" name="Check Box 7" hidden="1">
              <a:extLst>
                <a:ext uri="{63B3BB69-23CF-44E3-9099-C40C66FF867C}">
                  <a14:compatExt spid="_x0000_s19463"/>
                </a:ext>
                <a:ext uri="{FF2B5EF4-FFF2-40B4-BE49-F238E27FC236}">
                  <a16:creationId xmlns:a16="http://schemas.microsoft.com/office/drawing/2014/main" id="{00000000-0008-0000-0A00-000007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409575</xdr:rowOff>
        </xdr:from>
        <xdr:to>
          <xdr:col>16</xdr:col>
          <xdr:colOff>66675</xdr:colOff>
          <xdr:row>32</xdr:row>
          <xdr:rowOff>581025</xdr:rowOff>
        </xdr:to>
        <xdr:sp macro="" textlink="">
          <xdr:nvSpPr>
            <xdr:cNvPr id="19464" name="Check Box 8" hidden="1">
              <a:extLst>
                <a:ext uri="{63B3BB69-23CF-44E3-9099-C40C66FF867C}">
                  <a14:compatExt spid="_x0000_s19464"/>
                </a:ext>
                <a:ext uri="{FF2B5EF4-FFF2-40B4-BE49-F238E27FC236}">
                  <a16:creationId xmlns:a16="http://schemas.microsoft.com/office/drawing/2014/main" id="{00000000-0008-0000-0A00-000008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180975</xdr:rowOff>
        </xdr:from>
        <xdr:to>
          <xdr:col>21</xdr:col>
          <xdr:colOff>47625</xdr:colOff>
          <xdr:row>31</xdr:row>
          <xdr:rowOff>371475</xdr:rowOff>
        </xdr:to>
        <xdr:sp macro="" textlink="">
          <xdr:nvSpPr>
            <xdr:cNvPr id="19465" name="Check Box 9" hidden="1">
              <a:extLst>
                <a:ext uri="{63B3BB69-23CF-44E3-9099-C40C66FF867C}">
                  <a14:compatExt spid="_x0000_s19465"/>
                </a:ext>
                <a:ext uri="{FF2B5EF4-FFF2-40B4-BE49-F238E27FC236}">
                  <a16:creationId xmlns:a16="http://schemas.microsoft.com/office/drawing/2014/main" id="{00000000-0008-0000-0A00-000009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400050</xdr:rowOff>
        </xdr:from>
        <xdr:to>
          <xdr:col>21</xdr:col>
          <xdr:colOff>47625</xdr:colOff>
          <xdr:row>31</xdr:row>
          <xdr:rowOff>590550</xdr:rowOff>
        </xdr:to>
        <xdr:sp macro="" textlink="">
          <xdr:nvSpPr>
            <xdr:cNvPr id="19466" name="Check Box 10" hidden="1">
              <a:extLst>
                <a:ext uri="{63B3BB69-23CF-44E3-9099-C40C66FF867C}">
                  <a14:compatExt spid="_x0000_s19466"/>
                </a:ext>
                <a:ext uri="{FF2B5EF4-FFF2-40B4-BE49-F238E27FC236}">
                  <a16:creationId xmlns:a16="http://schemas.microsoft.com/office/drawing/2014/main" id="{00000000-0008-0000-0A00-00000A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180975</xdr:rowOff>
        </xdr:from>
        <xdr:to>
          <xdr:col>21</xdr:col>
          <xdr:colOff>47625</xdr:colOff>
          <xdr:row>32</xdr:row>
          <xdr:rowOff>371475</xdr:rowOff>
        </xdr:to>
        <xdr:sp macro="" textlink="">
          <xdr:nvSpPr>
            <xdr:cNvPr id="19467" name="Check Box 11" hidden="1">
              <a:extLst>
                <a:ext uri="{63B3BB69-23CF-44E3-9099-C40C66FF867C}">
                  <a14:compatExt spid="_x0000_s19467"/>
                </a:ext>
                <a:ext uri="{FF2B5EF4-FFF2-40B4-BE49-F238E27FC236}">
                  <a16:creationId xmlns:a16="http://schemas.microsoft.com/office/drawing/2014/main" id="{00000000-0008-0000-0A00-00000B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400050</xdr:rowOff>
        </xdr:from>
        <xdr:to>
          <xdr:col>21</xdr:col>
          <xdr:colOff>47625</xdr:colOff>
          <xdr:row>32</xdr:row>
          <xdr:rowOff>590550</xdr:rowOff>
        </xdr:to>
        <xdr:sp macro="" textlink="">
          <xdr:nvSpPr>
            <xdr:cNvPr id="19468" name="Check Box 12" hidden="1">
              <a:extLst>
                <a:ext uri="{63B3BB69-23CF-44E3-9099-C40C66FF867C}">
                  <a14:compatExt spid="_x0000_s19468"/>
                </a:ext>
                <a:ext uri="{FF2B5EF4-FFF2-40B4-BE49-F238E27FC236}">
                  <a16:creationId xmlns:a16="http://schemas.microsoft.com/office/drawing/2014/main" id="{00000000-0008-0000-0A00-00000C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171450</xdr:rowOff>
        </xdr:from>
        <xdr:to>
          <xdr:col>16</xdr:col>
          <xdr:colOff>66675</xdr:colOff>
          <xdr:row>33</xdr:row>
          <xdr:rowOff>390525</xdr:rowOff>
        </xdr:to>
        <xdr:sp macro="" textlink="">
          <xdr:nvSpPr>
            <xdr:cNvPr id="19469" name="Check Box 13" hidden="1">
              <a:extLst>
                <a:ext uri="{63B3BB69-23CF-44E3-9099-C40C66FF867C}">
                  <a14:compatExt spid="_x0000_s19469"/>
                </a:ext>
                <a:ext uri="{FF2B5EF4-FFF2-40B4-BE49-F238E27FC236}">
                  <a16:creationId xmlns:a16="http://schemas.microsoft.com/office/drawing/2014/main" id="{00000000-0008-0000-0A00-00000D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409575</xdr:rowOff>
        </xdr:from>
        <xdr:to>
          <xdr:col>16</xdr:col>
          <xdr:colOff>66675</xdr:colOff>
          <xdr:row>33</xdr:row>
          <xdr:rowOff>581025</xdr:rowOff>
        </xdr:to>
        <xdr:sp macro="" textlink="">
          <xdr:nvSpPr>
            <xdr:cNvPr id="19470" name="Check Box 14" hidden="1">
              <a:extLst>
                <a:ext uri="{63B3BB69-23CF-44E3-9099-C40C66FF867C}">
                  <a14:compatExt spid="_x0000_s19470"/>
                </a:ext>
                <a:ext uri="{FF2B5EF4-FFF2-40B4-BE49-F238E27FC236}">
                  <a16:creationId xmlns:a16="http://schemas.microsoft.com/office/drawing/2014/main" id="{00000000-0008-0000-0A00-00000E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180975</xdr:rowOff>
        </xdr:from>
        <xdr:to>
          <xdr:col>21</xdr:col>
          <xdr:colOff>47625</xdr:colOff>
          <xdr:row>33</xdr:row>
          <xdr:rowOff>371475</xdr:rowOff>
        </xdr:to>
        <xdr:sp macro="" textlink="">
          <xdr:nvSpPr>
            <xdr:cNvPr id="19471" name="Check Box 15" hidden="1">
              <a:extLst>
                <a:ext uri="{63B3BB69-23CF-44E3-9099-C40C66FF867C}">
                  <a14:compatExt spid="_x0000_s19471"/>
                </a:ext>
                <a:ext uri="{FF2B5EF4-FFF2-40B4-BE49-F238E27FC236}">
                  <a16:creationId xmlns:a16="http://schemas.microsoft.com/office/drawing/2014/main" id="{00000000-0008-0000-0A00-00000F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400050</xdr:rowOff>
        </xdr:from>
        <xdr:to>
          <xdr:col>21</xdr:col>
          <xdr:colOff>47625</xdr:colOff>
          <xdr:row>33</xdr:row>
          <xdr:rowOff>590550</xdr:rowOff>
        </xdr:to>
        <xdr:sp macro="" textlink="">
          <xdr:nvSpPr>
            <xdr:cNvPr id="19472" name="Check Box 16" hidden="1">
              <a:extLst>
                <a:ext uri="{63B3BB69-23CF-44E3-9099-C40C66FF867C}">
                  <a14:compatExt spid="_x0000_s19472"/>
                </a:ext>
                <a:ext uri="{FF2B5EF4-FFF2-40B4-BE49-F238E27FC236}">
                  <a16:creationId xmlns:a16="http://schemas.microsoft.com/office/drawing/2014/main" id="{00000000-0008-0000-0A00-000010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natiuth/Desktop/JUL-DIC%202020/INSTRUMENTACION%20E%20INSTRUMENTOS%202020/REVISION%20GRUPOS%20ACADEMICOS/INSTRUMENTACION%20DIDACTICA%20HB/F-AC-13%20y%20F-AC-14%20Habilidades%20Blanda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13 T1"/>
      <sheetName val="Carreras - Especialidades"/>
      <sheetName val="Laboratorios y Talleres"/>
      <sheetName val="Periodos"/>
      <sheetName val="Evidencia e instrumentos"/>
      <sheetName val="Catedráticos"/>
      <sheetName val="F-AC-13 T2"/>
      <sheetName val="F-AC-13 T3"/>
      <sheetName val="F-AC-13 T4"/>
      <sheetName val="F-AC-13 T5"/>
      <sheetName val="F-AC-13 T6"/>
      <sheetName val="F-AC-14"/>
    </sheetNames>
    <sheetDataSet>
      <sheetData sheetId="0"/>
      <sheetData sheetId="1"/>
      <sheetData sheetId="2">
        <row r="2">
          <cell r="B2" t="str">
            <v>Laboratorio de Computo 1</v>
          </cell>
        </row>
        <row r="3">
          <cell r="B3" t="str">
            <v>Laboratorio de Computo 2</v>
          </cell>
        </row>
        <row r="4">
          <cell r="B4" t="str">
            <v>Laboratorio de Computo 3</v>
          </cell>
        </row>
        <row r="5">
          <cell r="B5" t="str">
            <v>Laboratorio de Computo 4</v>
          </cell>
        </row>
        <row r="6">
          <cell r="B6" t="str">
            <v>Laboratorio de Computo 5</v>
          </cell>
        </row>
        <row r="7">
          <cell r="B7" t="str">
            <v>Laboratorio de computo 6</v>
          </cell>
        </row>
        <row r="8">
          <cell r="B8" t="str">
            <v>Laboratorio de Computo 7</v>
          </cell>
        </row>
        <row r="9">
          <cell r="B9" t="str">
            <v>Laboratorio de Asfaltos</v>
          </cell>
        </row>
        <row r="10">
          <cell r="B10" t="str">
            <v>Laboratorio de Biología</v>
          </cell>
        </row>
        <row r="11">
          <cell r="B11" t="str">
            <v>Laboratorio de Concreto</v>
          </cell>
        </row>
        <row r="12">
          <cell r="B12" t="str">
            <v>Laboratorio de Física</v>
          </cell>
        </row>
        <row r="13">
          <cell r="B13" t="str">
            <v>Laboratorio de Hidráulica</v>
          </cell>
        </row>
        <row r="14">
          <cell r="B14" t="str">
            <v>Laboratorio de Ingeniería Sanitaria</v>
          </cell>
        </row>
        <row r="15">
          <cell r="B15" t="str">
            <v>Laboratorio de Mecánica de Suelos</v>
          </cell>
        </row>
        <row r="16">
          <cell r="B16" t="str">
            <v>Laboratorio de Mecatrónica</v>
          </cell>
        </row>
        <row r="17">
          <cell r="B17" t="str">
            <v>Laboratorio de Química</v>
          </cell>
        </row>
        <row r="18">
          <cell r="B18" t="str">
            <v>Laboratorio de Redes</v>
          </cell>
        </row>
        <row r="19">
          <cell r="B19" t="str">
            <v>Práctica de Campo</v>
          </cell>
        </row>
        <row r="20">
          <cell r="B20" t="str">
            <v>Taller de Análisis Bromatologico</v>
          </cell>
        </row>
        <row r="21">
          <cell r="B21" t="str">
            <v>Taller de Cárnicos</v>
          </cell>
        </row>
        <row r="22">
          <cell r="B22" t="str">
            <v>Taller de Electricidad y Electrónica</v>
          </cell>
        </row>
        <row r="23">
          <cell r="B23" t="str">
            <v>Taller de Frutas y Hortalizas, Panificación</v>
          </cell>
        </row>
        <row r="24">
          <cell r="B24" t="str">
            <v>Taller de Lácteos</v>
          </cell>
        </row>
        <row r="25">
          <cell r="B25" t="str">
            <v>Taller de Mecánica</v>
          </cell>
        </row>
        <row r="26">
          <cell r="B26" t="str">
            <v>Taller de Topografía</v>
          </cell>
        </row>
        <row r="27">
          <cell r="B27" t="str">
            <v>Visita a Empresa</v>
          </cell>
        </row>
        <row r="28">
          <cell r="B28" t="str">
            <v>Taller de almacenes</v>
          </cell>
        </row>
      </sheetData>
      <sheetData sheetId="3">
        <row r="3">
          <cell r="B3" t="str">
            <v>ENERO-JUNIO 2017</v>
          </cell>
        </row>
        <row r="4">
          <cell r="B4" t="str">
            <v>JULIO-DICIEMBRE 2017</v>
          </cell>
        </row>
        <row r="5">
          <cell r="B5" t="str">
            <v>ENERO-JUNIO 2018</v>
          </cell>
        </row>
        <row r="6">
          <cell r="B6" t="str">
            <v>JULIO-DICIEMBRE 2018</v>
          </cell>
        </row>
        <row r="7">
          <cell r="B7" t="str">
            <v>ENERO-JUNIO 2019</v>
          </cell>
        </row>
        <row r="8">
          <cell r="B8" t="str">
            <v>JULIO-DICIEMBRE 2019</v>
          </cell>
        </row>
        <row r="9">
          <cell r="B9" t="str">
            <v>ENERO-JUNIO 2020</v>
          </cell>
        </row>
        <row r="10">
          <cell r="B10" t="str">
            <v>JULIO - DICIEMBRE 2020</v>
          </cell>
        </row>
        <row r="11">
          <cell r="B11" t="str">
            <v>ENERO - JUNIO 2021</v>
          </cell>
        </row>
        <row r="12">
          <cell r="B12" t="str">
            <v>JULIO-DICIEMBRE 2021</v>
          </cell>
        </row>
      </sheetData>
      <sheetData sheetId="4"/>
      <sheetData sheetId="5"/>
      <sheetData sheetId="6"/>
      <sheetData sheetId="7"/>
      <sheetData sheetId="8"/>
      <sheetData sheetId="9"/>
      <sheetData sheetId="10"/>
      <sheetData sheetId="1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8" totalsRowShown="0">
  <autoFilter ref="B2:B18"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7.xml"/><Relationship Id="rId16" Type="http://schemas.openxmlformats.org/officeDocument/2006/relationships/ctrlProp" Target="../ctrlProps/ctrlProp13.xml"/><Relationship Id="rId1" Type="http://schemas.openxmlformats.org/officeDocument/2006/relationships/printerSettings" Target="../printerSettings/printerSettings9.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Q125"/>
  <sheetViews>
    <sheetView showGridLines="0" tabSelected="1" view="pageBreakPreview" zoomScale="110" zoomScaleNormal="110" zoomScaleSheetLayoutView="110" workbookViewId="0">
      <selection activeCell="B107" sqref="B107:Z111"/>
    </sheetView>
  </sheetViews>
  <sheetFormatPr baseColWidth="10" defaultColWidth="11.42578125" defaultRowHeight="15" outlineLevelRow="1" x14ac:dyDescent="0.25"/>
  <cols>
    <col min="1" max="1" width="1" style="29" customWidth="1"/>
    <col min="2" max="26" width="5" style="8" customWidth="1"/>
    <col min="27" max="27" width="0.7109375" style="8" customWidth="1"/>
    <col min="28" max="28" width="2.28515625" style="8" customWidth="1"/>
    <col min="29" max="16384" width="11.42578125" style="8"/>
  </cols>
  <sheetData>
    <row r="1" spans="1:27" s="11" customFormat="1" ht="5.25" customHeight="1" x14ac:dyDescent="0.25">
      <c r="A1" s="181"/>
      <c r="B1" s="102"/>
      <c r="C1" s="102"/>
      <c r="D1" s="103"/>
      <c r="E1" s="104"/>
      <c r="F1" s="102"/>
      <c r="G1" s="102"/>
      <c r="H1" s="102"/>
      <c r="I1" s="102"/>
      <c r="J1" s="104"/>
      <c r="K1" s="102"/>
      <c r="L1" s="102"/>
      <c r="M1" s="102"/>
      <c r="N1" s="102"/>
      <c r="O1" s="102"/>
      <c r="P1" s="103"/>
      <c r="Q1" s="102"/>
      <c r="R1" s="102"/>
      <c r="S1" s="102"/>
      <c r="T1" s="102"/>
      <c r="U1" s="102"/>
      <c r="V1" s="102"/>
      <c r="W1" s="102"/>
      <c r="X1" s="102"/>
      <c r="Y1" s="102"/>
      <c r="Z1" s="102"/>
    </row>
    <row r="2" spans="1:27" s="11" customFormat="1" ht="11.25" customHeight="1" x14ac:dyDescent="0.25">
      <c r="A2" s="106"/>
      <c r="B2" s="107"/>
      <c r="C2" s="107"/>
      <c r="D2" s="108"/>
      <c r="E2" s="307" t="s">
        <v>0</v>
      </c>
      <c r="F2" s="307"/>
      <c r="G2" s="307"/>
      <c r="H2" s="307"/>
      <c r="I2" s="307"/>
      <c r="J2" s="307"/>
      <c r="K2" s="307"/>
      <c r="L2" s="307"/>
      <c r="M2" s="307"/>
      <c r="N2" s="307"/>
      <c r="O2" s="307"/>
      <c r="P2" s="307"/>
      <c r="Q2" s="307"/>
      <c r="R2" s="307"/>
      <c r="S2" s="307"/>
      <c r="T2" s="307"/>
      <c r="U2" s="307"/>
      <c r="V2" s="307"/>
      <c r="W2" s="307"/>
      <c r="X2" s="307"/>
      <c r="Y2" s="307"/>
      <c r="Z2" s="307"/>
    </row>
    <row r="3" spans="1:27" s="11" customFormat="1" ht="12" customHeight="1" x14ac:dyDescent="0.25">
      <c r="A3" s="106"/>
      <c r="B3" s="107"/>
      <c r="C3" s="107"/>
      <c r="D3" s="108"/>
      <c r="E3" s="107"/>
      <c r="F3" s="110"/>
      <c r="G3" s="110"/>
      <c r="H3" s="110"/>
      <c r="I3" s="110"/>
      <c r="J3" s="110"/>
      <c r="K3" s="110"/>
      <c r="L3" s="110"/>
      <c r="M3" s="329" t="s">
        <v>177</v>
      </c>
      <c r="N3" s="329"/>
      <c r="O3" s="329"/>
      <c r="P3" s="329"/>
      <c r="Q3" s="329"/>
      <c r="R3" s="329"/>
      <c r="S3" s="329"/>
      <c r="T3" s="329"/>
      <c r="U3" s="329"/>
      <c r="V3" s="329"/>
      <c r="W3" s="329"/>
      <c r="X3" s="329"/>
      <c r="Y3" s="329"/>
      <c r="Z3" s="329"/>
    </row>
    <row r="4" spans="1:27" s="11" customFormat="1" ht="14.25" customHeight="1" x14ac:dyDescent="0.25">
      <c r="A4" s="106"/>
      <c r="B4" s="107"/>
      <c r="C4" s="107"/>
      <c r="D4" s="108"/>
      <c r="E4" s="107"/>
      <c r="F4" s="110"/>
      <c r="G4" s="110"/>
      <c r="H4" s="110"/>
      <c r="I4" s="110"/>
      <c r="J4" s="110"/>
      <c r="K4" s="110"/>
      <c r="L4" s="110"/>
      <c r="M4" s="328" t="s">
        <v>175</v>
      </c>
      <c r="N4" s="328"/>
      <c r="O4" s="328"/>
      <c r="P4" s="328"/>
      <c r="Q4" s="328"/>
      <c r="R4" s="328"/>
      <c r="S4" s="328"/>
      <c r="T4" s="328"/>
      <c r="U4" s="328"/>
      <c r="V4" s="328"/>
      <c r="W4" s="328"/>
      <c r="X4" s="328"/>
      <c r="Y4" s="328"/>
      <c r="Z4" s="328"/>
    </row>
    <row r="5" spans="1:27" s="11" customFormat="1" ht="3" customHeight="1" x14ac:dyDescent="0.25">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row>
    <row r="6" spans="1:27" ht="3.75" customHeight="1" x14ac:dyDescent="0.25">
      <c r="D6" s="9"/>
      <c r="E6" s="10"/>
      <c r="J6" s="10"/>
      <c r="P6" s="9"/>
    </row>
    <row r="7" spans="1:27" ht="12" customHeight="1" x14ac:dyDescent="0.25">
      <c r="B7" s="330" t="s">
        <v>1</v>
      </c>
      <c r="C7" s="330"/>
      <c r="D7" s="330"/>
      <c r="E7" s="331" t="s">
        <v>6</v>
      </c>
      <c r="F7" s="331"/>
      <c r="G7" s="331"/>
      <c r="H7" s="331"/>
      <c r="I7" s="331"/>
      <c r="J7" s="331"/>
      <c r="K7" s="330" t="s">
        <v>7</v>
      </c>
      <c r="L7" s="330"/>
      <c r="M7" s="330"/>
      <c r="N7" s="330"/>
      <c r="O7" s="330"/>
      <c r="P7" s="397" t="s">
        <v>416</v>
      </c>
      <c r="Q7" s="397"/>
      <c r="R7" s="397"/>
      <c r="S7" s="397"/>
      <c r="T7" s="330" t="s">
        <v>3</v>
      </c>
      <c r="U7" s="330"/>
      <c r="V7" s="330"/>
      <c r="W7" s="330"/>
      <c r="X7" s="308">
        <v>4</v>
      </c>
      <c r="Y7" s="308"/>
      <c r="Z7" s="308"/>
      <c r="AA7" s="6"/>
    </row>
    <row r="8" spans="1:27" ht="3" customHeight="1" x14ac:dyDescent="0.25">
      <c r="B8" s="12"/>
      <c r="C8" s="13"/>
      <c r="E8" s="14"/>
      <c r="J8" s="11"/>
      <c r="K8" s="12"/>
      <c r="L8" s="13"/>
      <c r="P8" s="79"/>
      <c r="Q8" s="80"/>
      <c r="R8" s="80"/>
      <c r="S8" s="80"/>
      <c r="X8" s="94"/>
      <c r="Y8" s="94"/>
      <c r="Z8" s="94"/>
      <c r="AA8" s="11"/>
    </row>
    <row r="9" spans="1:27" ht="19.5" customHeight="1" x14ac:dyDescent="0.25">
      <c r="B9" s="330" t="s">
        <v>5</v>
      </c>
      <c r="C9" s="330"/>
      <c r="D9" s="330"/>
      <c r="E9" s="332" t="s">
        <v>42</v>
      </c>
      <c r="F9" s="332"/>
      <c r="G9" s="332"/>
      <c r="H9" s="332"/>
      <c r="I9" s="332"/>
      <c r="J9" s="332"/>
      <c r="K9" s="330" t="s">
        <v>2</v>
      </c>
      <c r="L9" s="330"/>
      <c r="M9" s="330"/>
      <c r="N9" s="330"/>
      <c r="O9" s="330"/>
      <c r="P9" s="377" t="s">
        <v>579</v>
      </c>
      <c r="Q9" s="377"/>
      <c r="R9" s="377"/>
      <c r="S9" s="377"/>
      <c r="T9" s="378" t="s">
        <v>4</v>
      </c>
      <c r="U9" s="378"/>
      <c r="V9" s="378"/>
      <c r="W9" s="378"/>
      <c r="X9" s="308" t="s">
        <v>72</v>
      </c>
      <c r="Y9" s="308"/>
      <c r="Z9" s="308"/>
      <c r="AA9" s="6"/>
    </row>
    <row r="10" spans="1:27" ht="5.25" customHeight="1" thickBot="1" x14ac:dyDescent="0.3">
      <c r="B10" s="2"/>
      <c r="C10" s="3"/>
      <c r="E10" s="4"/>
      <c r="F10" s="1"/>
      <c r="G10" s="1"/>
      <c r="H10" s="1"/>
      <c r="I10" s="1"/>
      <c r="J10" s="7"/>
      <c r="K10" s="7"/>
      <c r="L10" s="2"/>
      <c r="M10" s="3"/>
      <c r="N10" s="1"/>
      <c r="O10" s="1"/>
      <c r="Q10" s="4"/>
      <c r="R10" s="1"/>
      <c r="S10" s="1"/>
      <c r="T10" s="1"/>
      <c r="AA10" s="11"/>
    </row>
    <row r="11" spans="1:27" ht="22.5" customHeight="1" thickTop="1" thickBot="1" x14ac:dyDescent="0.3">
      <c r="B11" s="211" t="s">
        <v>83</v>
      </c>
      <c r="C11" s="212"/>
      <c r="D11" s="213"/>
      <c r="E11" s="335" t="s">
        <v>330</v>
      </c>
      <c r="F11" s="336"/>
      <c r="G11" s="336"/>
      <c r="H11" s="336"/>
      <c r="I11" s="336"/>
      <c r="J11" s="336"/>
      <c r="K11" s="336"/>
      <c r="L11" s="336"/>
      <c r="M11" s="336"/>
      <c r="N11" s="212" t="s">
        <v>162</v>
      </c>
      <c r="O11" s="212"/>
      <c r="P11" s="212"/>
      <c r="Q11" s="214" t="s">
        <v>43</v>
      </c>
      <c r="R11" s="214"/>
      <c r="S11" s="214"/>
      <c r="T11" s="214"/>
      <c r="U11" s="214"/>
      <c r="V11" s="214"/>
      <c r="W11" s="214"/>
      <c r="X11" s="214"/>
      <c r="Y11" s="214"/>
      <c r="Z11" s="215"/>
      <c r="AA11" s="11"/>
    </row>
    <row r="12" spans="1:27" s="15" customFormat="1" ht="22.5" customHeight="1" thickTop="1" thickBot="1" x14ac:dyDescent="0.3">
      <c r="A12" s="30"/>
      <c r="B12" s="211" t="s">
        <v>120</v>
      </c>
      <c r="C12" s="212"/>
      <c r="D12" s="213"/>
      <c r="E12" s="221" t="s">
        <v>492</v>
      </c>
      <c r="F12" s="222"/>
      <c r="G12" s="222"/>
      <c r="H12" s="222"/>
      <c r="I12" s="222"/>
      <c r="J12" s="222"/>
      <c r="K12" s="222"/>
      <c r="L12" s="222"/>
      <c r="M12" s="222"/>
      <c r="N12" s="222"/>
      <c r="O12" s="212" t="s">
        <v>135</v>
      </c>
      <c r="P12" s="212"/>
      <c r="Q12" s="222" t="s">
        <v>450</v>
      </c>
      <c r="R12" s="222"/>
      <c r="S12" s="212" t="s">
        <v>80</v>
      </c>
      <c r="T12" s="212"/>
      <c r="U12" s="398" t="s">
        <v>451</v>
      </c>
      <c r="V12" s="399"/>
      <c r="W12" s="211" t="s">
        <v>136</v>
      </c>
      <c r="X12" s="212"/>
      <c r="Y12" s="221" t="s">
        <v>429</v>
      </c>
      <c r="Z12" s="223"/>
    </row>
    <row r="13" spans="1:27" s="15" customFormat="1" ht="22.5" customHeight="1" thickTop="1" thickBot="1" x14ac:dyDescent="0.3">
      <c r="A13" s="30"/>
      <c r="B13" s="211" t="s">
        <v>82</v>
      </c>
      <c r="C13" s="212"/>
      <c r="D13" s="213"/>
      <c r="E13" s="216" t="s">
        <v>436</v>
      </c>
      <c r="F13" s="217"/>
      <c r="G13" s="217"/>
      <c r="H13" s="217"/>
      <c r="I13" s="217"/>
      <c r="J13" s="211" t="s">
        <v>161</v>
      </c>
      <c r="K13" s="212"/>
      <c r="L13" s="213"/>
      <c r="M13" s="218"/>
      <c r="N13" s="218"/>
      <c r="O13" s="219"/>
      <c r="P13" s="220"/>
      <c r="Q13" s="219" t="s">
        <v>494</v>
      </c>
      <c r="R13" s="220"/>
      <c r="S13" s="219" t="s">
        <v>494</v>
      </c>
      <c r="T13" s="220"/>
      <c r="U13" s="211" t="s">
        <v>84</v>
      </c>
      <c r="V13" s="213"/>
      <c r="W13" s="224" t="s">
        <v>570</v>
      </c>
      <c r="X13" s="225"/>
      <c r="Y13" s="225"/>
      <c r="Z13" s="226"/>
    </row>
    <row r="14" spans="1:27" s="15" customFormat="1" ht="22.5" customHeight="1" thickTop="1" thickBot="1" x14ac:dyDescent="0.3">
      <c r="A14" s="30"/>
      <c r="B14" s="211" t="s">
        <v>121</v>
      </c>
      <c r="C14" s="212"/>
      <c r="D14" s="213"/>
      <c r="E14" s="216"/>
      <c r="F14" s="217"/>
      <c r="G14" s="217"/>
      <c r="H14" s="217"/>
      <c r="I14" s="217"/>
      <c r="J14" s="217"/>
      <c r="K14" s="217"/>
      <c r="L14" s="217"/>
      <c r="M14" s="217"/>
      <c r="N14" s="217"/>
      <c r="O14" s="217"/>
      <c r="P14" s="217"/>
      <c r="Q14" s="217"/>
      <c r="R14" s="217"/>
      <c r="S14" s="217"/>
      <c r="T14" s="217"/>
      <c r="U14" s="217"/>
      <c r="V14" s="217"/>
      <c r="W14" s="217"/>
      <c r="X14" s="217"/>
      <c r="Y14" s="217"/>
      <c r="Z14" s="217"/>
    </row>
    <row r="15" spans="1:27" s="15" customFormat="1" ht="21" customHeight="1" thickTop="1" thickBot="1" x14ac:dyDescent="0.3">
      <c r="A15" s="30"/>
      <c r="B15" s="319" t="s">
        <v>175</v>
      </c>
      <c r="C15" s="320"/>
      <c r="D15" s="320"/>
      <c r="E15" s="320"/>
      <c r="F15" s="320"/>
      <c r="G15" s="320"/>
      <c r="H15" s="320"/>
      <c r="I15" s="320"/>
      <c r="J15" s="320"/>
      <c r="K15" s="320"/>
      <c r="L15" s="320"/>
      <c r="M15" s="320"/>
      <c r="N15" s="320"/>
      <c r="O15" s="320"/>
      <c r="P15" s="320"/>
      <c r="Q15" s="320"/>
      <c r="R15" s="320"/>
      <c r="S15" s="320"/>
      <c r="T15" s="320"/>
      <c r="U15" s="320"/>
      <c r="V15" s="320"/>
      <c r="W15" s="320"/>
      <c r="X15" s="320"/>
      <c r="Y15" s="320"/>
      <c r="Z15" s="321"/>
    </row>
    <row r="16" spans="1:27" s="49" customFormat="1" ht="3" customHeight="1" thickTop="1" thickBot="1" x14ac:dyDescent="0.3"/>
    <row r="17" spans="1:26" s="49" customFormat="1" ht="21" customHeight="1" thickTop="1" x14ac:dyDescent="0.25">
      <c r="B17" s="313" t="s">
        <v>131</v>
      </c>
      <c r="C17" s="314"/>
      <c r="D17" s="314"/>
      <c r="E17" s="314"/>
      <c r="F17" s="314"/>
      <c r="G17" s="314"/>
      <c r="H17" s="314"/>
      <c r="I17" s="314"/>
      <c r="J17" s="314"/>
      <c r="K17" s="314"/>
      <c r="L17" s="314"/>
      <c r="M17" s="314"/>
      <c r="N17" s="314"/>
      <c r="O17" s="314"/>
      <c r="P17" s="314"/>
      <c r="Q17" s="314"/>
      <c r="R17" s="314"/>
      <c r="S17" s="314"/>
      <c r="T17" s="314"/>
      <c r="U17" s="314"/>
      <c r="V17" s="314"/>
      <c r="W17" s="314"/>
      <c r="X17" s="314"/>
      <c r="Y17" s="314"/>
      <c r="Z17" s="315"/>
    </row>
    <row r="18" spans="1:26" s="49" customFormat="1" ht="136.5" customHeight="1" x14ac:dyDescent="0.25">
      <c r="B18" s="316" t="s">
        <v>486</v>
      </c>
      <c r="C18" s="317"/>
      <c r="D18" s="317"/>
      <c r="E18" s="317"/>
      <c r="F18" s="317"/>
      <c r="G18" s="317"/>
      <c r="H18" s="317"/>
      <c r="I18" s="317"/>
      <c r="J18" s="317"/>
      <c r="K18" s="317"/>
      <c r="L18" s="317"/>
      <c r="M18" s="317"/>
      <c r="N18" s="317"/>
      <c r="O18" s="317"/>
      <c r="P18" s="317"/>
      <c r="Q18" s="317"/>
      <c r="R18" s="317"/>
      <c r="S18" s="317"/>
      <c r="T18" s="317"/>
      <c r="U18" s="317"/>
      <c r="V18" s="317"/>
      <c r="W18" s="317"/>
      <c r="X18" s="317"/>
      <c r="Y18" s="317"/>
      <c r="Z18" s="318"/>
    </row>
    <row r="19" spans="1:26" s="49" customFormat="1" ht="3.75" customHeight="1" thickBot="1" x14ac:dyDescent="0.3"/>
    <row r="20" spans="1:26" s="49" customFormat="1" ht="21" customHeight="1" thickTop="1" x14ac:dyDescent="0.25">
      <c r="B20" s="313" t="s">
        <v>176</v>
      </c>
      <c r="C20" s="314"/>
      <c r="D20" s="314"/>
      <c r="E20" s="314"/>
      <c r="F20" s="314"/>
      <c r="G20" s="314"/>
      <c r="H20" s="314"/>
      <c r="I20" s="314"/>
      <c r="J20" s="314"/>
      <c r="K20" s="314"/>
      <c r="L20" s="314"/>
      <c r="M20" s="314"/>
      <c r="N20" s="314"/>
      <c r="O20" s="314"/>
      <c r="P20" s="314"/>
      <c r="Q20" s="314"/>
      <c r="R20" s="314"/>
      <c r="S20" s="314"/>
      <c r="T20" s="314"/>
      <c r="U20" s="314"/>
      <c r="V20" s="314"/>
      <c r="W20" s="314"/>
      <c r="X20" s="314"/>
      <c r="Y20" s="314"/>
      <c r="Z20" s="315"/>
    </row>
    <row r="21" spans="1:26" s="49" customFormat="1" ht="269.25" customHeight="1" x14ac:dyDescent="0.25">
      <c r="B21" s="316" t="s">
        <v>495</v>
      </c>
      <c r="C21" s="317"/>
      <c r="D21" s="317"/>
      <c r="E21" s="317"/>
      <c r="F21" s="317"/>
      <c r="G21" s="317"/>
      <c r="H21" s="317"/>
      <c r="I21" s="317"/>
      <c r="J21" s="317"/>
      <c r="K21" s="317"/>
      <c r="L21" s="317"/>
      <c r="M21" s="317"/>
      <c r="N21" s="317"/>
      <c r="O21" s="317"/>
      <c r="P21" s="317"/>
      <c r="Q21" s="317"/>
      <c r="R21" s="317"/>
      <c r="S21" s="317"/>
      <c r="T21" s="317"/>
      <c r="U21" s="317"/>
      <c r="V21" s="317"/>
      <c r="W21" s="317"/>
      <c r="X21" s="317"/>
      <c r="Y21" s="317"/>
      <c r="Z21" s="318"/>
    </row>
    <row r="22" spans="1:26" s="49" customFormat="1" ht="4.5" customHeight="1" thickBot="1" x14ac:dyDescent="0.3">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6" s="49" customFormat="1" ht="21" customHeight="1" thickTop="1" x14ac:dyDescent="0.25">
      <c r="B23" s="322" t="s">
        <v>178</v>
      </c>
      <c r="C23" s="323"/>
      <c r="D23" s="323"/>
      <c r="E23" s="323"/>
      <c r="F23" s="323"/>
      <c r="G23" s="323"/>
      <c r="H23" s="323"/>
      <c r="I23" s="323"/>
      <c r="J23" s="323"/>
      <c r="K23" s="323"/>
      <c r="L23" s="323"/>
      <c r="M23" s="323"/>
      <c r="N23" s="323"/>
      <c r="O23" s="323"/>
      <c r="P23" s="323"/>
      <c r="Q23" s="323"/>
      <c r="R23" s="323"/>
      <c r="S23" s="323"/>
      <c r="T23" s="323"/>
      <c r="U23" s="323"/>
      <c r="V23" s="323"/>
      <c r="W23" s="323"/>
      <c r="X23" s="323"/>
      <c r="Y23" s="323"/>
      <c r="Z23" s="324"/>
    </row>
    <row r="24" spans="1:26" s="49" customFormat="1" ht="24" customHeight="1" x14ac:dyDescent="0.25">
      <c r="B24" s="325" t="s">
        <v>438</v>
      </c>
      <c r="C24" s="326"/>
      <c r="D24" s="326"/>
      <c r="E24" s="326"/>
      <c r="F24" s="326"/>
      <c r="G24" s="326"/>
      <c r="H24" s="326"/>
      <c r="I24" s="326"/>
      <c r="J24" s="326"/>
      <c r="K24" s="326"/>
      <c r="L24" s="326"/>
      <c r="M24" s="326"/>
      <c r="N24" s="326"/>
      <c r="O24" s="326"/>
      <c r="P24" s="326"/>
      <c r="Q24" s="326"/>
      <c r="R24" s="326"/>
      <c r="S24" s="326"/>
      <c r="T24" s="326"/>
      <c r="U24" s="326"/>
      <c r="V24" s="326"/>
      <c r="W24" s="326"/>
      <c r="X24" s="326"/>
      <c r="Y24" s="326"/>
      <c r="Z24" s="327"/>
    </row>
    <row r="25" spans="1:26" s="49" customFormat="1" ht="4.5" customHeight="1" thickBot="1" x14ac:dyDescent="0.3"/>
    <row r="26" spans="1:26" s="15" customFormat="1" ht="16.5" thickTop="1" x14ac:dyDescent="0.25">
      <c r="A26" s="30"/>
      <c r="B26" s="313" t="s">
        <v>179</v>
      </c>
      <c r="C26" s="314"/>
      <c r="D26" s="314"/>
      <c r="E26" s="314"/>
      <c r="F26" s="314"/>
      <c r="G26" s="314"/>
      <c r="H26" s="314"/>
      <c r="I26" s="314"/>
      <c r="J26" s="314"/>
      <c r="K26" s="314"/>
      <c r="L26" s="314"/>
      <c r="M26" s="314"/>
      <c r="N26" s="314"/>
      <c r="O26" s="314"/>
      <c r="P26" s="314"/>
      <c r="Q26" s="314"/>
      <c r="R26" s="314"/>
      <c r="S26" s="314"/>
      <c r="T26" s="314"/>
      <c r="U26" s="314"/>
      <c r="V26" s="314"/>
      <c r="W26" s="314"/>
      <c r="X26" s="314"/>
      <c r="Y26" s="314"/>
      <c r="Z26" s="315"/>
    </row>
    <row r="27" spans="1:26" s="15" customFormat="1" ht="40.5" customHeight="1" x14ac:dyDescent="0.25">
      <c r="A27" s="30"/>
      <c r="B27" s="316" t="s">
        <v>439</v>
      </c>
      <c r="C27" s="317"/>
      <c r="D27" s="317"/>
      <c r="E27" s="317"/>
      <c r="F27" s="317"/>
      <c r="G27" s="317"/>
      <c r="H27" s="317"/>
      <c r="I27" s="317"/>
      <c r="J27" s="317"/>
      <c r="K27" s="317"/>
      <c r="L27" s="317"/>
      <c r="M27" s="317"/>
      <c r="N27" s="317"/>
      <c r="O27" s="317"/>
      <c r="P27" s="317"/>
      <c r="Q27" s="317"/>
      <c r="R27" s="317"/>
      <c r="S27" s="317"/>
      <c r="T27" s="317"/>
      <c r="U27" s="317"/>
      <c r="V27" s="317"/>
      <c r="W27" s="317"/>
      <c r="X27" s="317"/>
      <c r="Y27" s="317"/>
      <c r="Z27" s="318"/>
    </row>
    <row r="28" spans="1:26" s="15" customFormat="1" ht="3" customHeight="1" thickBot="1" x14ac:dyDescent="0.3">
      <c r="A28" s="30"/>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s="15" customFormat="1" ht="30" customHeight="1" thickBot="1" x14ac:dyDescent="0.3">
      <c r="A29" s="30"/>
      <c r="B29" s="379" t="s">
        <v>132</v>
      </c>
      <c r="C29" s="380"/>
      <c r="D29" s="380"/>
      <c r="E29" s="380"/>
      <c r="F29" s="380"/>
      <c r="G29" s="381"/>
      <c r="H29" s="177">
        <v>1</v>
      </c>
      <c r="I29" s="333" t="s">
        <v>440</v>
      </c>
      <c r="J29" s="333"/>
      <c r="K29" s="333"/>
      <c r="L29" s="333"/>
      <c r="M29" s="333"/>
      <c r="N29" s="333"/>
      <c r="O29" s="333"/>
      <c r="P29" s="333"/>
      <c r="Q29" s="333"/>
      <c r="R29" s="333"/>
      <c r="S29" s="333"/>
      <c r="T29" s="333"/>
      <c r="U29" s="333"/>
      <c r="V29" s="333"/>
      <c r="W29" s="333"/>
      <c r="X29" s="333"/>
      <c r="Y29" s="333"/>
      <c r="Z29" s="334"/>
    </row>
    <row r="30" spans="1:26" s="15" customFormat="1" ht="5.25" customHeight="1" x14ac:dyDescent="0.25">
      <c r="A30" s="30"/>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s="15" customFormat="1" ht="18.75" customHeight="1" x14ac:dyDescent="0.25">
      <c r="A31" s="30"/>
      <c r="B31" s="309" t="s">
        <v>180</v>
      </c>
      <c r="C31" s="309"/>
      <c r="D31" s="309"/>
      <c r="E31" s="309"/>
      <c r="F31" s="309"/>
      <c r="G31" s="309"/>
      <c r="H31" s="309"/>
      <c r="I31" s="309"/>
      <c r="J31" s="309"/>
      <c r="K31" s="309"/>
      <c r="L31" s="309"/>
      <c r="M31" s="309"/>
      <c r="N31" s="309"/>
      <c r="O31" s="309"/>
      <c r="P31" s="309"/>
      <c r="Q31" s="309"/>
      <c r="R31" s="309"/>
      <c r="S31" s="309"/>
      <c r="T31" s="309"/>
      <c r="U31" s="309"/>
      <c r="V31" s="309"/>
      <c r="W31" s="309"/>
      <c r="X31" s="309"/>
      <c r="Y31" s="309"/>
      <c r="Z31" s="309"/>
    </row>
    <row r="32" spans="1:26" s="15" customFormat="1" ht="30.75" customHeight="1" x14ac:dyDescent="0.25">
      <c r="A32" s="30"/>
      <c r="B32" s="310" t="s">
        <v>441</v>
      </c>
      <c r="C32" s="311"/>
      <c r="D32" s="311"/>
      <c r="E32" s="311"/>
      <c r="F32" s="311"/>
      <c r="G32" s="311"/>
      <c r="H32" s="311"/>
      <c r="I32" s="311"/>
      <c r="J32" s="311"/>
      <c r="K32" s="311"/>
      <c r="L32" s="311"/>
      <c r="M32" s="311"/>
      <c r="N32" s="311"/>
      <c r="O32" s="311"/>
      <c r="P32" s="311"/>
      <c r="Q32" s="311"/>
      <c r="R32" s="311"/>
      <c r="S32" s="311"/>
      <c r="T32" s="311"/>
      <c r="U32" s="311"/>
      <c r="V32" s="311"/>
      <c r="W32" s="311"/>
      <c r="X32" s="311"/>
      <c r="Y32" s="311"/>
      <c r="Z32" s="312"/>
    </row>
    <row r="33" spans="1:251" s="15" customFormat="1" ht="3" customHeight="1" x14ac:dyDescent="0.25">
      <c r="A33" s="30"/>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51" s="15" customFormat="1" ht="15" customHeight="1" x14ac:dyDescent="0.25">
      <c r="A34" s="30"/>
      <c r="B34" s="376" t="s">
        <v>85</v>
      </c>
      <c r="C34" s="376"/>
      <c r="D34" s="376"/>
      <c r="E34" s="376"/>
      <c r="F34" s="376"/>
      <c r="G34" s="376"/>
      <c r="H34" s="376"/>
      <c r="I34" s="376"/>
      <c r="J34" s="376"/>
      <c r="K34" s="376"/>
      <c r="L34" s="376"/>
      <c r="M34" s="376"/>
      <c r="N34" s="376"/>
      <c r="O34" s="376"/>
      <c r="P34" s="376"/>
      <c r="Q34" s="376"/>
      <c r="R34" s="376"/>
      <c r="S34" s="376"/>
      <c r="T34" s="376"/>
      <c r="U34" s="376"/>
      <c r="V34" s="376"/>
      <c r="W34" s="376"/>
      <c r="X34" s="376"/>
      <c r="Y34" s="376"/>
      <c r="Z34" s="376"/>
    </row>
    <row r="35" spans="1:251" s="15" customFormat="1" ht="4.5" customHeight="1" x14ac:dyDescent="0.25">
      <c r="A35" s="30"/>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51" s="15" customFormat="1" ht="53.25" customHeight="1" x14ac:dyDescent="0.25">
      <c r="A36" s="30"/>
      <c r="B36" s="407" t="s">
        <v>442</v>
      </c>
      <c r="C36" s="408"/>
      <c r="D36" s="408"/>
      <c r="E36" s="408"/>
      <c r="F36" s="408"/>
      <c r="G36" s="408"/>
      <c r="H36" s="408"/>
      <c r="I36" s="408"/>
      <c r="J36" s="408"/>
      <c r="K36" s="408"/>
      <c r="L36" s="408"/>
      <c r="M36" s="408"/>
      <c r="N36" s="408"/>
      <c r="O36" s="408"/>
      <c r="P36" s="408"/>
      <c r="Q36" s="408"/>
      <c r="R36" s="408"/>
      <c r="S36" s="408"/>
      <c r="T36" s="408"/>
      <c r="U36" s="408"/>
      <c r="V36" s="408"/>
      <c r="W36" s="408"/>
      <c r="X36" s="408"/>
      <c r="Y36" s="408"/>
      <c r="Z36" s="409"/>
    </row>
    <row r="37" spans="1:251" s="15" customFormat="1" ht="5.25" customHeight="1" x14ac:dyDescent="0.25">
      <c r="A37" s="30"/>
      <c r="B37" s="32"/>
      <c r="C37" s="33"/>
      <c r="D37" s="33"/>
      <c r="E37" s="33"/>
      <c r="F37" s="33"/>
      <c r="G37" s="33"/>
      <c r="H37" s="33"/>
      <c r="I37" s="33"/>
      <c r="J37" s="33"/>
      <c r="K37" s="33"/>
      <c r="L37" s="33"/>
      <c r="M37" s="33"/>
      <c r="N37" s="33"/>
      <c r="O37" s="33"/>
      <c r="P37" s="33"/>
      <c r="Q37" s="33"/>
      <c r="R37" s="33"/>
      <c r="S37" s="33"/>
      <c r="T37" s="33"/>
      <c r="U37" s="33"/>
      <c r="V37" s="33"/>
      <c r="W37" s="33"/>
      <c r="X37" s="33"/>
      <c r="Y37" s="33"/>
      <c r="Z37" s="33"/>
    </row>
    <row r="38" spans="1:251" s="15" customFormat="1" ht="2.25" customHeight="1" thickBot="1" x14ac:dyDescent="0.3">
      <c r="A38" s="30"/>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51" s="15" customFormat="1" ht="21" customHeight="1" thickTop="1" thickBot="1" x14ac:dyDescent="0.3">
      <c r="A39" s="30"/>
      <c r="B39" s="404" t="s">
        <v>181</v>
      </c>
      <c r="C39" s="405"/>
      <c r="D39" s="405"/>
      <c r="E39" s="405"/>
      <c r="F39" s="405"/>
      <c r="G39" s="405"/>
      <c r="H39" s="405"/>
      <c r="I39" s="405"/>
      <c r="J39" s="405"/>
      <c r="K39" s="405"/>
      <c r="L39" s="405"/>
      <c r="M39" s="405"/>
      <c r="N39" s="405"/>
      <c r="O39" s="405"/>
      <c r="P39" s="405"/>
      <c r="Q39" s="405"/>
      <c r="R39" s="405"/>
      <c r="S39" s="405"/>
      <c r="T39" s="405"/>
      <c r="U39" s="405"/>
      <c r="V39" s="405"/>
      <c r="W39" s="405"/>
      <c r="X39" s="405"/>
      <c r="Y39" s="405"/>
      <c r="Z39" s="406"/>
    </row>
    <row r="40" spans="1:251" s="15" customFormat="1" ht="2.25" customHeight="1" thickTop="1" x14ac:dyDescent="0.25">
      <c r="A40" s="30"/>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row>
    <row r="41" spans="1:251" s="15" customFormat="1" ht="26.25" customHeight="1" x14ac:dyDescent="0.25">
      <c r="A41" s="29"/>
      <c r="B41" s="410" t="s">
        <v>166</v>
      </c>
      <c r="C41" s="410"/>
      <c r="D41" s="410"/>
      <c r="E41" s="410"/>
      <c r="F41" s="382" t="s">
        <v>122</v>
      </c>
      <c r="G41" s="383"/>
      <c r="H41" s="383"/>
      <c r="I41" s="383"/>
      <c r="J41" s="383"/>
      <c r="K41" s="383"/>
      <c r="L41" s="383"/>
      <c r="M41" s="384"/>
      <c r="N41" s="382" t="s">
        <v>165</v>
      </c>
      <c r="O41" s="383"/>
      <c r="P41" s="383"/>
      <c r="Q41" s="383"/>
      <c r="R41" s="383"/>
      <c r="S41" s="383"/>
      <c r="T41" s="384"/>
      <c r="U41" s="382" t="s">
        <v>81</v>
      </c>
      <c r="V41" s="383"/>
      <c r="W41" s="383"/>
      <c r="X41" s="383"/>
      <c r="Y41" s="383"/>
      <c r="Z41" s="384"/>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row>
    <row r="42" spans="1:251" ht="96" customHeight="1" x14ac:dyDescent="0.25">
      <c r="B42" s="385" t="s">
        <v>444</v>
      </c>
      <c r="C42" s="385"/>
      <c r="D42" s="385"/>
      <c r="E42" s="385"/>
      <c r="F42" s="411" t="s">
        <v>481</v>
      </c>
      <c r="G42" s="412"/>
      <c r="H42" s="412"/>
      <c r="I42" s="412"/>
      <c r="J42" s="412"/>
      <c r="K42" s="412"/>
      <c r="L42" s="412"/>
      <c r="M42" s="413"/>
      <c r="N42" s="414" t="s">
        <v>443</v>
      </c>
      <c r="O42" s="415"/>
      <c r="P42" s="415"/>
      <c r="Q42" s="415"/>
      <c r="R42" s="415"/>
      <c r="S42" s="415"/>
      <c r="T42" s="416"/>
      <c r="U42" s="370" t="s">
        <v>496</v>
      </c>
      <c r="V42" s="371"/>
      <c r="W42" s="371"/>
      <c r="X42" s="371"/>
      <c r="Y42" s="371"/>
      <c r="Z42" s="372"/>
    </row>
    <row r="43" spans="1:251" ht="69" customHeight="1" x14ac:dyDescent="0.25">
      <c r="B43" s="386"/>
      <c r="C43" s="386"/>
      <c r="D43" s="386"/>
      <c r="E43" s="386"/>
      <c r="F43" s="367" t="s">
        <v>510</v>
      </c>
      <c r="G43" s="368"/>
      <c r="H43" s="368"/>
      <c r="I43" s="368"/>
      <c r="J43" s="368"/>
      <c r="K43" s="368"/>
      <c r="L43" s="368"/>
      <c r="M43" s="369"/>
      <c r="N43" s="367" t="s">
        <v>511</v>
      </c>
      <c r="O43" s="368"/>
      <c r="P43" s="368"/>
      <c r="Q43" s="368"/>
      <c r="R43" s="368"/>
      <c r="S43" s="368"/>
      <c r="T43" s="369"/>
      <c r="U43" s="373"/>
      <c r="V43" s="374"/>
      <c r="W43" s="374"/>
      <c r="X43" s="374"/>
      <c r="Y43" s="374"/>
      <c r="Z43" s="375"/>
    </row>
    <row r="44" spans="1:251" ht="81.75" customHeight="1" x14ac:dyDescent="0.25">
      <c r="B44" s="386"/>
      <c r="C44" s="386"/>
      <c r="D44" s="386"/>
      <c r="E44" s="386"/>
      <c r="F44" s="367" t="s">
        <v>527</v>
      </c>
      <c r="G44" s="368"/>
      <c r="H44" s="368"/>
      <c r="I44" s="368"/>
      <c r="J44" s="368"/>
      <c r="K44" s="368"/>
      <c r="L44" s="368"/>
      <c r="M44" s="369"/>
      <c r="N44" s="367" t="s">
        <v>551</v>
      </c>
      <c r="O44" s="368"/>
      <c r="P44" s="368"/>
      <c r="Q44" s="368"/>
      <c r="R44" s="368"/>
      <c r="S44" s="368"/>
      <c r="T44" s="369"/>
      <c r="U44" s="373"/>
      <c r="V44" s="374"/>
      <c r="W44" s="374"/>
      <c r="X44" s="374"/>
      <c r="Y44" s="374"/>
      <c r="Z44" s="375"/>
    </row>
    <row r="45" spans="1:251" ht="84" customHeight="1" x14ac:dyDescent="0.25">
      <c r="B45" s="386"/>
      <c r="C45" s="386"/>
      <c r="D45" s="386"/>
      <c r="E45" s="386"/>
      <c r="F45" s="367" t="s">
        <v>528</v>
      </c>
      <c r="G45" s="368"/>
      <c r="H45" s="368"/>
      <c r="I45" s="368"/>
      <c r="J45" s="368"/>
      <c r="K45" s="368"/>
      <c r="L45" s="368"/>
      <c r="M45" s="369"/>
      <c r="N45" s="367" t="s">
        <v>550</v>
      </c>
      <c r="O45" s="368"/>
      <c r="P45" s="368"/>
      <c r="Q45" s="368"/>
      <c r="R45" s="368"/>
      <c r="S45" s="368"/>
      <c r="T45" s="369"/>
      <c r="U45" s="373"/>
      <c r="V45" s="374"/>
      <c r="W45" s="374"/>
      <c r="X45" s="374"/>
      <c r="Y45" s="374"/>
      <c r="Z45" s="375"/>
    </row>
    <row r="46" spans="1:251" ht="33" customHeight="1" x14ac:dyDescent="0.25">
      <c r="B46" s="386"/>
      <c r="C46" s="386"/>
      <c r="D46" s="386"/>
      <c r="E46" s="386"/>
      <c r="F46" s="367" t="s">
        <v>552</v>
      </c>
      <c r="G46" s="368"/>
      <c r="H46" s="368"/>
      <c r="I46" s="368"/>
      <c r="J46" s="368"/>
      <c r="K46" s="368"/>
      <c r="L46" s="368"/>
      <c r="M46" s="369"/>
      <c r="N46" s="367" t="s">
        <v>482</v>
      </c>
      <c r="O46" s="368"/>
      <c r="P46" s="368"/>
      <c r="Q46" s="368"/>
      <c r="R46" s="368"/>
      <c r="S46" s="368"/>
      <c r="T46" s="369"/>
      <c r="U46" s="373"/>
      <c r="V46" s="374"/>
      <c r="W46" s="374"/>
      <c r="X46" s="374"/>
      <c r="Y46" s="374"/>
      <c r="Z46" s="375"/>
    </row>
    <row r="47" spans="1:251" ht="147.75" customHeight="1" x14ac:dyDescent="0.25">
      <c r="B47" s="386"/>
      <c r="C47" s="386"/>
      <c r="D47" s="386"/>
      <c r="E47" s="386"/>
      <c r="F47" s="391" t="s">
        <v>490</v>
      </c>
      <c r="G47" s="392"/>
      <c r="H47" s="392"/>
      <c r="I47" s="392"/>
      <c r="J47" s="392"/>
      <c r="K47" s="392"/>
      <c r="L47" s="392"/>
      <c r="M47" s="393"/>
      <c r="N47" s="367" t="s">
        <v>513</v>
      </c>
      <c r="O47" s="368"/>
      <c r="P47" s="368"/>
      <c r="Q47" s="368"/>
      <c r="R47" s="368"/>
      <c r="S47" s="368"/>
      <c r="T47" s="369"/>
      <c r="U47" s="373"/>
      <c r="V47" s="374"/>
      <c r="W47" s="374"/>
      <c r="X47" s="374"/>
      <c r="Y47" s="374"/>
      <c r="Z47" s="375"/>
    </row>
    <row r="48" spans="1:251" s="15" customFormat="1" ht="3" customHeight="1" x14ac:dyDescent="0.25">
      <c r="A48" s="30"/>
      <c r="B48" s="386"/>
      <c r="C48" s="386"/>
      <c r="D48" s="386"/>
      <c r="E48" s="386"/>
      <c r="F48" s="367"/>
      <c r="G48" s="368"/>
      <c r="H48" s="368"/>
      <c r="I48" s="368"/>
      <c r="J48" s="368"/>
      <c r="K48" s="368"/>
      <c r="L48" s="368"/>
      <c r="M48" s="369"/>
      <c r="N48" s="388"/>
      <c r="O48" s="389"/>
      <c r="P48" s="389"/>
      <c r="Q48" s="389"/>
      <c r="R48" s="389"/>
      <c r="S48" s="389"/>
      <c r="T48" s="390"/>
      <c r="U48" s="388"/>
      <c r="V48" s="389"/>
      <c r="W48" s="389"/>
      <c r="X48" s="389"/>
      <c r="Y48" s="389"/>
      <c r="Z48" s="390"/>
    </row>
    <row r="49" spans="1:29" s="15" customFormat="1" ht="21" customHeight="1" x14ac:dyDescent="0.25">
      <c r="A49" s="30"/>
      <c r="B49" s="387"/>
      <c r="C49" s="387"/>
      <c r="D49" s="387"/>
      <c r="E49" s="387"/>
      <c r="F49" s="391"/>
      <c r="G49" s="392"/>
      <c r="H49" s="392"/>
      <c r="I49" s="392"/>
      <c r="J49" s="392"/>
      <c r="K49" s="392"/>
      <c r="L49" s="392"/>
      <c r="M49" s="393"/>
      <c r="N49" s="394" t="s">
        <v>497</v>
      </c>
      <c r="O49" s="395"/>
      <c r="P49" s="395"/>
      <c r="Q49" s="395"/>
      <c r="R49" s="395"/>
      <c r="S49" s="395"/>
      <c r="T49" s="396"/>
      <c r="U49" s="388" t="s">
        <v>553</v>
      </c>
      <c r="V49" s="389"/>
      <c r="W49" s="389"/>
      <c r="X49" s="389"/>
      <c r="Y49" s="389"/>
      <c r="Z49" s="390"/>
    </row>
    <row r="50" spans="1:29" s="15" customFormat="1" ht="2.25" customHeight="1" x14ac:dyDescent="0.25">
      <c r="A50" s="30"/>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9" ht="19.5" customHeight="1" x14ac:dyDescent="0.25">
      <c r="B51" s="95" t="s">
        <v>22</v>
      </c>
      <c r="C51" s="400" t="s">
        <v>123</v>
      </c>
      <c r="D51" s="401"/>
      <c r="E51" s="401"/>
      <c r="F51" s="401"/>
      <c r="G51" s="401"/>
      <c r="H51" s="401"/>
      <c r="I51" s="401"/>
      <c r="J51" s="401"/>
      <c r="K51" s="401"/>
      <c r="L51" s="401"/>
      <c r="M51" s="401"/>
      <c r="N51" s="401"/>
      <c r="O51" s="401"/>
      <c r="P51" s="401"/>
      <c r="Q51" s="401"/>
      <c r="R51" s="402"/>
      <c r="S51" s="401" t="s">
        <v>163</v>
      </c>
      <c r="T51" s="401"/>
      <c r="U51" s="401"/>
      <c r="V51" s="401"/>
      <c r="W51" s="401"/>
      <c r="X51" s="401"/>
      <c r="Y51" s="401"/>
      <c r="Z51" s="401"/>
    </row>
    <row r="52" spans="1:29" ht="21" customHeight="1" x14ac:dyDescent="0.25">
      <c r="B52" s="81"/>
      <c r="C52" s="403"/>
      <c r="D52" s="403"/>
      <c r="E52" s="403"/>
      <c r="F52" s="403"/>
      <c r="G52" s="403"/>
      <c r="H52" s="403"/>
      <c r="I52" s="403"/>
      <c r="J52" s="403"/>
      <c r="K52" s="403"/>
      <c r="L52" s="403"/>
      <c r="M52" s="403"/>
      <c r="N52" s="403"/>
      <c r="O52" s="403"/>
      <c r="P52" s="403"/>
      <c r="Q52" s="403"/>
      <c r="R52" s="403"/>
      <c r="S52" s="360"/>
      <c r="T52" s="360"/>
      <c r="U52" s="360"/>
      <c r="V52" s="360"/>
      <c r="W52" s="360"/>
      <c r="X52" s="360"/>
      <c r="Y52" s="360"/>
      <c r="Z52" s="361"/>
    </row>
    <row r="53" spans="1:29" ht="21" customHeight="1" x14ac:dyDescent="0.25">
      <c r="B53" s="81"/>
      <c r="C53" s="355"/>
      <c r="D53" s="356"/>
      <c r="E53" s="356"/>
      <c r="F53" s="356"/>
      <c r="G53" s="356"/>
      <c r="H53" s="356"/>
      <c r="I53" s="356"/>
      <c r="J53" s="356"/>
      <c r="K53" s="356"/>
      <c r="L53" s="356"/>
      <c r="M53" s="356"/>
      <c r="N53" s="356"/>
      <c r="O53" s="356"/>
      <c r="P53" s="356"/>
      <c r="Q53" s="356"/>
      <c r="R53" s="357"/>
      <c r="S53" s="360"/>
      <c r="T53" s="360"/>
      <c r="U53" s="360"/>
      <c r="V53" s="360"/>
      <c r="W53" s="360"/>
      <c r="X53" s="360"/>
      <c r="Y53" s="360"/>
      <c r="Z53" s="361"/>
    </row>
    <row r="54" spans="1:29" ht="21" customHeight="1" x14ac:dyDescent="0.25">
      <c r="B54" s="81"/>
      <c r="C54" s="355"/>
      <c r="D54" s="356"/>
      <c r="E54" s="356"/>
      <c r="F54" s="356"/>
      <c r="G54" s="356"/>
      <c r="H54" s="356"/>
      <c r="I54" s="356"/>
      <c r="J54" s="356"/>
      <c r="K54" s="356"/>
      <c r="L54" s="356"/>
      <c r="M54" s="356"/>
      <c r="N54" s="356"/>
      <c r="O54" s="356"/>
      <c r="P54" s="356"/>
      <c r="Q54" s="356"/>
      <c r="R54" s="357"/>
      <c r="S54" s="360"/>
      <c r="T54" s="360"/>
      <c r="U54" s="360"/>
      <c r="V54" s="360"/>
      <c r="W54" s="360"/>
      <c r="X54" s="360"/>
      <c r="Y54" s="360"/>
      <c r="Z54" s="361"/>
    </row>
    <row r="55" spans="1:29" ht="21" customHeight="1" x14ac:dyDescent="0.25">
      <c r="B55" s="81"/>
      <c r="C55" s="355"/>
      <c r="D55" s="356"/>
      <c r="E55" s="356"/>
      <c r="F55" s="356"/>
      <c r="G55" s="356"/>
      <c r="H55" s="356"/>
      <c r="I55" s="356"/>
      <c r="J55" s="356"/>
      <c r="K55" s="356"/>
      <c r="L55" s="356"/>
      <c r="M55" s="356"/>
      <c r="N55" s="356"/>
      <c r="O55" s="356"/>
      <c r="P55" s="356"/>
      <c r="Q55" s="356"/>
      <c r="R55" s="357"/>
      <c r="S55" s="360"/>
      <c r="T55" s="360"/>
      <c r="U55" s="360"/>
      <c r="V55" s="360"/>
      <c r="W55" s="360"/>
      <c r="X55" s="360"/>
      <c r="Y55" s="360"/>
      <c r="Z55" s="361"/>
    </row>
    <row r="56" spans="1:29" ht="21" customHeight="1" x14ac:dyDescent="0.25">
      <c r="B56" s="81"/>
      <c r="C56" s="355"/>
      <c r="D56" s="356"/>
      <c r="E56" s="356"/>
      <c r="F56" s="356"/>
      <c r="G56" s="356"/>
      <c r="H56" s="356"/>
      <c r="I56" s="356"/>
      <c r="J56" s="356"/>
      <c r="K56" s="356"/>
      <c r="L56" s="356"/>
      <c r="M56" s="356"/>
      <c r="N56" s="356"/>
      <c r="O56" s="356"/>
      <c r="P56" s="356"/>
      <c r="Q56" s="356"/>
      <c r="R56" s="357"/>
      <c r="S56" s="360"/>
      <c r="T56" s="360"/>
      <c r="U56" s="360"/>
      <c r="V56" s="360"/>
      <c r="W56" s="360"/>
      <c r="X56" s="360"/>
      <c r="Y56" s="360"/>
      <c r="Z56" s="361"/>
    </row>
    <row r="57" spans="1:29" s="15" customFormat="1" ht="4.5" customHeight="1" x14ac:dyDescent="0.25">
      <c r="A57" s="30"/>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9" s="15" customFormat="1" ht="21" customHeight="1" x14ac:dyDescent="0.25">
      <c r="A58" s="30"/>
      <c r="B58" s="352" t="s">
        <v>182</v>
      </c>
      <c r="C58" s="353"/>
      <c r="D58" s="353"/>
      <c r="E58" s="353"/>
      <c r="F58" s="353"/>
      <c r="G58" s="353"/>
      <c r="H58" s="353"/>
      <c r="I58" s="353"/>
      <c r="J58" s="353"/>
      <c r="K58" s="353"/>
      <c r="L58" s="353"/>
      <c r="M58" s="353"/>
      <c r="N58" s="353"/>
      <c r="O58" s="353"/>
      <c r="P58" s="353"/>
      <c r="Q58" s="353"/>
      <c r="R58" s="353"/>
      <c r="S58" s="353"/>
      <c r="T58" s="353"/>
      <c r="U58" s="353"/>
      <c r="V58" s="353"/>
      <c r="W58" s="353"/>
      <c r="X58" s="353"/>
      <c r="Y58" s="353"/>
      <c r="Z58" s="354"/>
    </row>
    <row r="59" spans="1:29" s="15" customFormat="1" ht="3.75" customHeight="1" x14ac:dyDescent="0.25">
      <c r="A59" s="30"/>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row>
    <row r="60" spans="1:29" s="15" customFormat="1" ht="21" customHeight="1" x14ac:dyDescent="0.25">
      <c r="A60" s="30"/>
      <c r="B60" s="265" t="s">
        <v>169</v>
      </c>
      <c r="C60" s="265"/>
      <c r="D60" s="265"/>
      <c r="E60" s="265"/>
      <c r="F60" s="265"/>
      <c r="G60" s="265"/>
      <c r="H60" s="265"/>
      <c r="I60" s="265"/>
      <c r="J60" s="265"/>
      <c r="K60" s="265"/>
      <c r="L60" s="265"/>
      <c r="M60" s="265"/>
      <c r="N60" s="265"/>
      <c r="O60" s="265"/>
      <c r="P60" s="265"/>
      <c r="Q60" s="265"/>
      <c r="R60" s="265"/>
      <c r="S60" s="265"/>
      <c r="T60" s="265"/>
      <c r="U60" s="265"/>
      <c r="V60" s="265"/>
      <c r="W60" s="265"/>
      <c r="X60" s="265"/>
      <c r="Y60" s="265"/>
      <c r="Z60" s="265"/>
    </row>
    <row r="61" spans="1:29" s="15" customFormat="1" ht="4.5" customHeight="1" x14ac:dyDescent="0.25">
      <c r="A61" s="30"/>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row>
    <row r="62" spans="1:29" ht="21.75" customHeight="1" x14ac:dyDescent="0.25">
      <c r="B62" s="358" t="s">
        <v>167</v>
      </c>
      <c r="C62" s="358"/>
      <c r="D62" s="359"/>
      <c r="E62" s="362" t="s">
        <v>426</v>
      </c>
      <c r="F62" s="363"/>
      <c r="G62" s="363"/>
      <c r="H62" s="363"/>
      <c r="I62" s="363"/>
      <c r="J62" s="363"/>
      <c r="K62" s="363"/>
      <c r="L62" s="363"/>
      <c r="M62" s="363"/>
      <c r="N62" s="363"/>
      <c r="O62" s="363"/>
      <c r="P62" s="363"/>
      <c r="Q62" s="363"/>
      <c r="R62" s="363"/>
      <c r="S62" s="364"/>
      <c r="T62" s="365" t="s">
        <v>137</v>
      </c>
      <c r="U62" s="366"/>
      <c r="V62" s="366"/>
      <c r="W62" s="366"/>
      <c r="X62" s="366"/>
      <c r="Y62" s="366"/>
      <c r="Z62" s="366"/>
    </row>
    <row r="63" spans="1:29" ht="20.25" customHeight="1" x14ac:dyDescent="0.25">
      <c r="B63" s="232" t="s">
        <v>145</v>
      </c>
      <c r="C63" s="232"/>
      <c r="D63" s="233"/>
      <c r="E63" s="341" t="s">
        <v>195</v>
      </c>
      <c r="F63" s="342"/>
      <c r="G63" s="342"/>
      <c r="H63" s="342"/>
      <c r="I63" s="342"/>
      <c r="J63" s="342"/>
      <c r="K63" s="342"/>
      <c r="L63" s="342"/>
      <c r="M63" s="342"/>
      <c r="N63" s="342"/>
      <c r="O63" s="342"/>
      <c r="P63" s="342"/>
      <c r="Q63" s="342"/>
      <c r="R63" s="342"/>
      <c r="S63" s="343"/>
      <c r="T63" s="242">
        <f>K85</f>
        <v>6</v>
      </c>
      <c r="U63" s="243"/>
      <c r="V63" s="243"/>
      <c r="W63" s="243"/>
      <c r="X63" s="243"/>
      <c r="Y63" s="243"/>
      <c r="Z63" s="243"/>
    </row>
    <row r="64" spans="1:29" ht="20.25" customHeight="1" x14ac:dyDescent="0.25">
      <c r="B64" s="232" t="s">
        <v>146</v>
      </c>
      <c r="C64" s="232"/>
      <c r="D64" s="233"/>
      <c r="E64" s="341" t="s">
        <v>196</v>
      </c>
      <c r="F64" s="342"/>
      <c r="G64" s="342"/>
      <c r="H64" s="342"/>
      <c r="I64" s="342"/>
      <c r="J64" s="342"/>
      <c r="K64" s="342"/>
      <c r="L64" s="342"/>
      <c r="M64" s="342"/>
      <c r="N64" s="342"/>
      <c r="O64" s="342"/>
      <c r="P64" s="342"/>
      <c r="Q64" s="342"/>
      <c r="R64" s="342"/>
      <c r="S64" s="343"/>
      <c r="T64" s="242">
        <f>L85</f>
        <v>6</v>
      </c>
      <c r="U64" s="243"/>
      <c r="V64" s="243"/>
      <c r="W64" s="243"/>
      <c r="X64" s="243"/>
      <c r="Y64" s="243"/>
      <c r="Z64" s="243"/>
      <c r="AC64" s="26"/>
    </row>
    <row r="65" spans="1:29" ht="20.25" customHeight="1" x14ac:dyDescent="0.25">
      <c r="B65" s="232" t="s">
        <v>147</v>
      </c>
      <c r="C65" s="232"/>
      <c r="D65" s="233"/>
      <c r="E65" s="341" t="s">
        <v>197</v>
      </c>
      <c r="F65" s="342"/>
      <c r="G65" s="342"/>
      <c r="H65" s="342"/>
      <c r="I65" s="342"/>
      <c r="J65" s="342"/>
      <c r="K65" s="342"/>
      <c r="L65" s="342"/>
      <c r="M65" s="342"/>
      <c r="N65" s="342"/>
      <c r="O65" s="342"/>
      <c r="P65" s="342"/>
      <c r="Q65" s="342"/>
      <c r="R65" s="342"/>
      <c r="S65" s="343"/>
      <c r="T65" s="242">
        <f>M85</f>
        <v>3</v>
      </c>
      <c r="U65" s="243"/>
      <c r="V65" s="243"/>
      <c r="W65" s="243"/>
      <c r="X65" s="243"/>
      <c r="Y65" s="243"/>
      <c r="Z65" s="243"/>
      <c r="AC65" s="26"/>
    </row>
    <row r="66" spans="1:29" ht="20.25" customHeight="1" x14ac:dyDescent="0.25">
      <c r="B66" s="232" t="s">
        <v>148</v>
      </c>
      <c r="C66" s="232"/>
      <c r="D66" s="233"/>
      <c r="E66" s="341" t="s">
        <v>198</v>
      </c>
      <c r="F66" s="342"/>
      <c r="G66" s="342"/>
      <c r="H66" s="342"/>
      <c r="I66" s="342"/>
      <c r="J66" s="342"/>
      <c r="K66" s="342"/>
      <c r="L66" s="342"/>
      <c r="M66" s="342"/>
      <c r="N66" s="342"/>
      <c r="O66" s="342"/>
      <c r="P66" s="342"/>
      <c r="Q66" s="342"/>
      <c r="R66" s="342"/>
      <c r="S66" s="343"/>
      <c r="T66" s="242">
        <f>N85</f>
        <v>3</v>
      </c>
      <c r="U66" s="243"/>
      <c r="V66" s="243"/>
      <c r="W66" s="243"/>
      <c r="X66" s="243"/>
      <c r="Y66" s="243"/>
      <c r="Z66" s="243"/>
      <c r="AC66" s="26"/>
    </row>
    <row r="67" spans="1:29" ht="20.25" customHeight="1" x14ac:dyDescent="0.25">
      <c r="B67" s="232" t="s">
        <v>168</v>
      </c>
      <c r="C67" s="232"/>
      <c r="D67" s="233"/>
      <c r="E67" s="341" t="s">
        <v>199</v>
      </c>
      <c r="F67" s="342"/>
      <c r="G67" s="342"/>
      <c r="H67" s="342"/>
      <c r="I67" s="342"/>
      <c r="J67" s="342"/>
      <c r="K67" s="342"/>
      <c r="L67" s="342"/>
      <c r="M67" s="342"/>
      <c r="N67" s="342"/>
      <c r="O67" s="342"/>
      <c r="P67" s="342"/>
      <c r="Q67" s="342"/>
      <c r="R67" s="342"/>
      <c r="S67" s="343"/>
      <c r="T67" s="242">
        <f>O85</f>
        <v>8</v>
      </c>
      <c r="U67" s="243"/>
      <c r="V67" s="243"/>
      <c r="W67" s="243"/>
      <c r="X67" s="243"/>
      <c r="Y67" s="243"/>
      <c r="Z67" s="243"/>
      <c r="AC67" s="26"/>
    </row>
    <row r="68" spans="1:29" ht="20.25" customHeight="1" x14ac:dyDescent="0.25">
      <c r="B68" s="232" t="s">
        <v>149</v>
      </c>
      <c r="C68" s="232"/>
      <c r="D68" s="233"/>
      <c r="E68" s="341" t="s">
        <v>200</v>
      </c>
      <c r="F68" s="342"/>
      <c r="G68" s="342"/>
      <c r="H68" s="342"/>
      <c r="I68" s="342"/>
      <c r="J68" s="342"/>
      <c r="K68" s="342"/>
      <c r="L68" s="342"/>
      <c r="M68" s="342"/>
      <c r="N68" s="342"/>
      <c r="O68" s="342"/>
      <c r="P68" s="342"/>
      <c r="Q68" s="342"/>
      <c r="R68" s="342"/>
      <c r="S68" s="343"/>
      <c r="T68" s="242">
        <f>P85</f>
        <v>4</v>
      </c>
      <c r="U68" s="243"/>
      <c r="V68" s="243"/>
      <c r="W68" s="243"/>
      <c r="X68" s="243"/>
      <c r="Y68" s="243"/>
      <c r="Z68" s="243"/>
      <c r="AC68" s="26"/>
    </row>
    <row r="69" spans="1:29" ht="4.5" customHeight="1" x14ac:dyDescent="0.25">
      <c r="B69" s="234"/>
      <c r="C69" s="234"/>
      <c r="D69" s="234"/>
      <c r="E69" s="234"/>
      <c r="F69" s="234"/>
      <c r="G69" s="234"/>
      <c r="H69" s="234"/>
      <c r="I69" s="234"/>
      <c r="J69" s="234"/>
      <c r="K69" s="234"/>
      <c r="L69" s="234"/>
      <c r="M69" s="234"/>
      <c r="N69" s="234"/>
      <c r="O69" s="234"/>
      <c r="P69" s="234"/>
      <c r="Q69" s="234"/>
      <c r="R69" s="234"/>
      <c r="S69" s="234"/>
      <c r="T69" s="234"/>
      <c r="U69" s="234"/>
      <c r="V69" s="234"/>
      <c r="W69" s="234"/>
      <c r="X69" s="234"/>
      <c r="Y69" s="234"/>
      <c r="Z69" s="234"/>
      <c r="AC69" s="26"/>
    </row>
    <row r="70" spans="1:29" ht="25.5" customHeight="1" x14ac:dyDescent="0.25">
      <c r="B70" s="244" t="s">
        <v>138</v>
      </c>
      <c r="C70" s="245"/>
      <c r="D70" s="245"/>
      <c r="E70" s="246"/>
      <c r="F70" s="250" t="s">
        <v>139</v>
      </c>
      <c r="G70" s="251"/>
      <c r="H70" s="245" t="s">
        <v>427</v>
      </c>
      <c r="I70" s="245"/>
      <c r="J70" s="245"/>
      <c r="K70" s="245"/>
      <c r="L70" s="245"/>
      <c r="M70" s="245"/>
      <c r="N70" s="245"/>
      <c r="O70" s="245"/>
      <c r="P70" s="245"/>
      <c r="Q70" s="245"/>
      <c r="R70" s="245"/>
      <c r="S70" s="245"/>
      <c r="T70" s="245"/>
      <c r="U70" s="245"/>
      <c r="V70" s="245"/>
      <c r="W70" s="246"/>
      <c r="X70" s="244" t="s">
        <v>498</v>
      </c>
      <c r="Y70" s="245"/>
      <c r="Z70" s="246"/>
      <c r="AC70" s="26"/>
    </row>
    <row r="71" spans="1:29" s="9" customFormat="1" ht="374.25" customHeight="1" x14ac:dyDescent="0.25">
      <c r="A71" s="54"/>
      <c r="B71" s="235" t="s">
        <v>141</v>
      </c>
      <c r="C71" s="235"/>
      <c r="D71" s="235"/>
      <c r="E71" s="235"/>
      <c r="F71" s="248" t="s">
        <v>76</v>
      </c>
      <c r="G71" s="249"/>
      <c r="H71" s="252" t="s">
        <v>526</v>
      </c>
      <c r="I71" s="253"/>
      <c r="J71" s="253"/>
      <c r="K71" s="253"/>
      <c r="L71" s="253"/>
      <c r="M71" s="253"/>
      <c r="N71" s="253"/>
      <c r="O71" s="253"/>
      <c r="P71" s="253"/>
      <c r="Q71" s="253"/>
      <c r="R71" s="253"/>
      <c r="S71" s="253"/>
      <c r="T71" s="253"/>
      <c r="U71" s="253"/>
      <c r="V71" s="253"/>
      <c r="W71" s="254"/>
      <c r="X71" s="247" t="s">
        <v>185</v>
      </c>
      <c r="Y71" s="235"/>
      <c r="Z71" s="235"/>
      <c r="AC71" s="56"/>
    </row>
    <row r="72" spans="1:29" s="9" customFormat="1" ht="21" customHeight="1" x14ac:dyDescent="0.25">
      <c r="A72" s="54"/>
      <c r="B72" s="236"/>
      <c r="C72" s="236"/>
      <c r="D72" s="236"/>
      <c r="E72" s="236"/>
      <c r="F72" s="227" t="s">
        <v>75</v>
      </c>
      <c r="G72" s="228"/>
      <c r="H72" s="229" t="s">
        <v>186</v>
      </c>
      <c r="I72" s="230"/>
      <c r="J72" s="230"/>
      <c r="K72" s="230"/>
      <c r="L72" s="230"/>
      <c r="M72" s="230"/>
      <c r="N72" s="230"/>
      <c r="O72" s="230"/>
      <c r="P72" s="230"/>
      <c r="Q72" s="230"/>
      <c r="R72" s="230"/>
      <c r="S72" s="230"/>
      <c r="T72" s="230"/>
      <c r="U72" s="230"/>
      <c r="V72" s="230"/>
      <c r="W72" s="231"/>
      <c r="X72" s="238" t="s">
        <v>189</v>
      </c>
      <c r="Y72" s="239"/>
      <c r="Z72" s="240"/>
      <c r="AC72" s="56"/>
    </row>
    <row r="73" spans="1:29" ht="21" customHeight="1" x14ac:dyDescent="0.25">
      <c r="B73" s="236"/>
      <c r="C73" s="236"/>
      <c r="D73" s="236"/>
      <c r="E73" s="236"/>
      <c r="F73" s="227" t="s">
        <v>74</v>
      </c>
      <c r="G73" s="228"/>
      <c r="H73" s="229" t="s">
        <v>187</v>
      </c>
      <c r="I73" s="230"/>
      <c r="J73" s="230"/>
      <c r="K73" s="230"/>
      <c r="L73" s="230"/>
      <c r="M73" s="230"/>
      <c r="N73" s="230"/>
      <c r="O73" s="230"/>
      <c r="P73" s="230"/>
      <c r="Q73" s="230"/>
      <c r="R73" s="230"/>
      <c r="S73" s="230"/>
      <c r="T73" s="230"/>
      <c r="U73" s="230"/>
      <c r="V73" s="230"/>
      <c r="W73" s="231"/>
      <c r="X73" s="227" t="s">
        <v>190</v>
      </c>
      <c r="Y73" s="241"/>
      <c r="Z73" s="228"/>
      <c r="AC73" s="26"/>
    </row>
    <row r="74" spans="1:29" ht="21" customHeight="1" x14ac:dyDescent="0.25">
      <c r="B74" s="237"/>
      <c r="C74" s="237"/>
      <c r="D74" s="237"/>
      <c r="E74" s="237"/>
      <c r="F74" s="227" t="s">
        <v>73</v>
      </c>
      <c r="G74" s="228"/>
      <c r="H74" s="229" t="s">
        <v>188</v>
      </c>
      <c r="I74" s="230"/>
      <c r="J74" s="230"/>
      <c r="K74" s="230"/>
      <c r="L74" s="230"/>
      <c r="M74" s="230"/>
      <c r="N74" s="230"/>
      <c r="O74" s="230"/>
      <c r="P74" s="230"/>
      <c r="Q74" s="230"/>
      <c r="R74" s="230"/>
      <c r="S74" s="230"/>
      <c r="T74" s="230"/>
      <c r="U74" s="230"/>
      <c r="V74" s="230"/>
      <c r="W74" s="231"/>
      <c r="X74" s="227" t="s">
        <v>191</v>
      </c>
      <c r="Y74" s="241"/>
      <c r="Z74" s="228"/>
      <c r="AC74" s="26"/>
    </row>
    <row r="75" spans="1:29" ht="30" customHeight="1" x14ac:dyDescent="0.25">
      <c r="B75" s="227" t="s">
        <v>499</v>
      </c>
      <c r="C75" s="241"/>
      <c r="D75" s="241"/>
      <c r="E75" s="228"/>
      <c r="F75" s="227" t="s">
        <v>140</v>
      </c>
      <c r="G75" s="228"/>
      <c r="H75" s="229" t="s">
        <v>192</v>
      </c>
      <c r="I75" s="230"/>
      <c r="J75" s="230"/>
      <c r="K75" s="230"/>
      <c r="L75" s="230"/>
      <c r="M75" s="230"/>
      <c r="N75" s="230"/>
      <c r="O75" s="230"/>
      <c r="P75" s="230"/>
      <c r="Q75" s="230"/>
      <c r="R75" s="230"/>
      <c r="S75" s="230"/>
      <c r="T75" s="230"/>
      <c r="U75" s="230"/>
      <c r="V75" s="230"/>
      <c r="W75" s="77"/>
      <c r="X75" s="227" t="s">
        <v>193</v>
      </c>
      <c r="Y75" s="241"/>
      <c r="Z75" s="228"/>
      <c r="AC75" s="26"/>
    </row>
    <row r="76" spans="1:29" s="11" customFormat="1" ht="3.75" customHeight="1" x14ac:dyDescent="0.25">
      <c r="A76" s="57"/>
      <c r="B76" s="266"/>
      <c r="C76" s="266"/>
      <c r="D76" s="266"/>
      <c r="E76" s="266"/>
      <c r="F76" s="266"/>
      <c r="G76" s="266"/>
      <c r="H76" s="266"/>
      <c r="I76" s="266"/>
      <c r="J76" s="266"/>
      <c r="K76" s="266"/>
      <c r="L76" s="266"/>
      <c r="M76" s="266"/>
      <c r="N76" s="266"/>
      <c r="O76" s="266"/>
      <c r="P76" s="266"/>
      <c r="Q76" s="266"/>
      <c r="R76" s="266"/>
      <c r="S76" s="266"/>
      <c r="T76" s="266"/>
      <c r="U76" s="266"/>
      <c r="V76" s="266"/>
      <c r="W76" s="266"/>
      <c r="X76" s="266"/>
      <c r="Y76" s="266"/>
      <c r="Z76" s="266"/>
      <c r="AC76" s="58"/>
    </row>
    <row r="77" spans="1:29" ht="21" customHeight="1" x14ac:dyDescent="0.25">
      <c r="B77" s="265" t="s">
        <v>170</v>
      </c>
      <c r="C77" s="265"/>
      <c r="D77" s="265"/>
      <c r="E77" s="265"/>
      <c r="F77" s="265"/>
      <c r="G77" s="265"/>
      <c r="H77" s="265"/>
      <c r="I77" s="265"/>
      <c r="J77" s="265"/>
      <c r="K77" s="265"/>
      <c r="L77" s="265"/>
      <c r="M77" s="265"/>
      <c r="N77" s="265"/>
      <c r="O77" s="265"/>
      <c r="P77" s="265"/>
      <c r="Q77" s="265"/>
      <c r="R77" s="265"/>
      <c r="S77" s="265"/>
      <c r="T77" s="265"/>
      <c r="U77" s="265"/>
      <c r="V77" s="265"/>
      <c r="W77" s="265"/>
      <c r="X77" s="265"/>
      <c r="Y77" s="265"/>
      <c r="Z77" s="265"/>
      <c r="AC77" s="26"/>
    </row>
    <row r="78" spans="1:29" ht="3.75" customHeight="1" x14ac:dyDescent="0.2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C78" s="26"/>
    </row>
    <row r="79" spans="1:29" ht="18" customHeight="1" x14ac:dyDescent="0.25">
      <c r="B79" s="270" t="s">
        <v>142</v>
      </c>
      <c r="C79" s="271"/>
      <c r="D79" s="271"/>
      <c r="E79" s="271"/>
      <c r="F79" s="271"/>
      <c r="G79" s="271"/>
      <c r="H79" s="272"/>
      <c r="I79" s="279" t="s">
        <v>143</v>
      </c>
      <c r="J79" s="280"/>
      <c r="K79" s="283" t="s">
        <v>144</v>
      </c>
      <c r="L79" s="271"/>
      <c r="M79" s="271"/>
      <c r="N79" s="271"/>
      <c r="O79" s="271"/>
      <c r="P79" s="280"/>
      <c r="Q79" s="267" t="s">
        <v>194</v>
      </c>
      <c r="R79" s="268"/>
      <c r="S79" s="268"/>
      <c r="T79" s="268"/>
      <c r="U79" s="268"/>
      <c r="V79" s="268"/>
      <c r="W79" s="268"/>
      <c r="X79" s="268"/>
      <c r="Y79" s="268"/>
      <c r="Z79" s="269"/>
      <c r="AC79" s="26"/>
    </row>
    <row r="80" spans="1:29" ht="18" customHeight="1" x14ac:dyDescent="0.25">
      <c r="B80" s="273"/>
      <c r="C80" s="274"/>
      <c r="D80" s="274"/>
      <c r="E80" s="274"/>
      <c r="F80" s="274"/>
      <c r="G80" s="274"/>
      <c r="H80" s="275"/>
      <c r="I80" s="281"/>
      <c r="J80" s="282"/>
      <c r="K80" s="96" t="s">
        <v>145</v>
      </c>
      <c r="L80" s="97" t="s">
        <v>146</v>
      </c>
      <c r="M80" s="98" t="s">
        <v>147</v>
      </c>
      <c r="N80" s="98" t="s">
        <v>148</v>
      </c>
      <c r="O80" s="98" t="s">
        <v>168</v>
      </c>
      <c r="P80" s="99" t="s">
        <v>149</v>
      </c>
      <c r="Q80" s="276" t="s">
        <v>171</v>
      </c>
      <c r="R80" s="277"/>
      <c r="S80" s="277"/>
      <c r="T80" s="277"/>
      <c r="U80" s="277"/>
      <c r="V80" s="277"/>
      <c r="W80" s="278"/>
      <c r="X80" s="100" t="s">
        <v>172</v>
      </c>
      <c r="Y80" s="100" t="s">
        <v>147</v>
      </c>
      <c r="Z80" s="100" t="s">
        <v>145</v>
      </c>
      <c r="AC80" s="26"/>
    </row>
    <row r="81" spans="1:29" ht="21" customHeight="1" x14ac:dyDescent="0.25">
      <c r="B81" s="258" t="s">
        <v>456</v>
      </c>
      <c r="C81" s="264"/>
      <c r="D81" s="264"/>
      <c r="E81" s="264"/>
      <c r="F81" s="264"/>
      <c r="G81" s="264"/>
      <c r="H81" s="259"/>
      <c r="I81" s="258">
        <v>0</v>
      </c>
      <c r="J81" s="259"/>
      <c r="K81" s="71"/>
      <c r="L81" s="71"/>
      <c r="M81" s="71"/>
      <c r="N81" s="71"/>
      <c r="O81" s="71"/>
      <c r="P81" s="71"/>
      <c r="Q81" s="255" t="s">
        <v>109</v>
      </c>
      <c r="R81" s="256"/>
      <c r="S81" s="256"/>
      <c r="T81" s="256"/>
      <c r="U81" s="256"/>
      <c r="V81" s="256"/>
      <c r="W81" s="257"/>
      <c r="X81" s="71"/>
      <c r="Y81" s="71" t="s">
        <v>455</v>
      </c>
      <c r="Z81" s="71"/>
      <c r="AC81" s="26"/>
    </row>
    <row r="82" spans="1:29" ht="21" customHeight="1" x14ac:dyDescent="0.25">
      <c r="B82" s="258" t="s">
        <v>512</v>
      </c>
      <c r="C82" s="264"/>
      <c r="D82" s="264"/>
      <c r="E82" s="264"/>
      <c r="F82" s="264"/>
      <c r="G82" s="264"/>
      <c r="H82" s="259"/>
      <c r="I82" s="258">
        <v>30</v>
      </c>
      <c r="J82" s="259"/>
      <c r="K82" s="71">
        <v>3</v>
      </c>
      <c r="L82" s="71"/>
      <c r="M82" s="71"/>
      <c r="N82" s="71">
        <v>3</v>
      </c>
      <c r="O82" s="71"/>
      <c r="P82" s="71">
        <v>3</v>
      </c>
      <c r="Q82" s="255" t="s">
        <v>107</v>
      </c>
      <c r="R82" s="256"/>
      <c r="S82" s="256"/>
      <c r="T82" s="256"/>
      <c r="U82" s="256"/>
      <c r="V82" s="256"/>
      <c r="W82" s="257"/>
      <c r="X82" s="71" t="s">
        <v>455</v>
      </c>
      <c r="Y82" s="71" t="s">
        <v>455</v>
      </c>
      <c r="Z82" s="71" t="s">
        <v>455</v>
      </c>
      <c r="AC82" s="26"/>
    </row>
    <row r="83" spans="1:29" ht="21" customHeight="1" x14ac:dyDescent="0.25">
      <c r="B83" s="258" t="s">
        <v>473</v>
      </c>
      <c r="C83" s="264"/>
      <c r="D83" s="264"/>
      <c r="E83" s="264"/>
      <c r="F83" s="264"/>
      <c r="G83" s="264"/>
      <c r="H83" s="259"/>
      <c r="I83" s="258">
        <v>30</v>
      </c>
      <c r="J83" s="259"/>
      <c r="K83" s="71">
        <v>3</v>
      </c>
      <c r="L83" s="71"/>
      <c r="M83" s="71">
        <v>3</v>
      </c>
      <c r="N83" s="71"/>
      <c r="O83" s="71">
        <v>2</v>
      </c>
      <c r="P83" s="71">
        <v>1</v>
      </c>
      <c r="Q83" s="255" t="s">
        <v>107</v>
      </c>
      <c r="R83" s="256"/>
      <c r="S83" s="256"/>
      <c r="T83" s="256"/>
      <c r="U83" s="256"/>
      <c r="V83" s="256"/>
      <c r="W83" s="257"/>
      <c r="X83" s="71" t="s">
        <v>455</v>
      </c>
      <c r="Y83" s="71" t="s">
        <v>455</v>
      </c>
      <c r="Z83" s="71" t="s">
        <v>455</v>
      </c>
      <c r="AC83" s="26"/>
    </row>
    <row r="84" spans="1:29" ht="21" customHeight="1" x14ac:dyDescent="0.25">
      <c r="B84" s="258" t="s">
        <v>125</v>
      </c>
      <c r="C84" s="264"/>
      <c r="D84" s="264"/>
      <c r="E84" s="264"/>
      <c r="F84" s="264"/>
      <c r="G84" s="264"/>
      <c r="H84" s="259"/>
      <c r="I84" s="258">
        <v>40</v>
      </c>
      <c r="J84" s="259"/>
      <c r="K84" s="72"/>
      <c r="L84" s="72">
        <v>6</v>
      </c>
      <c r="M84" s="72"/>
      <c r="N84" s="72"/>
      <c r="O84" s="72">
        <v>6</v>
      </c>
      <c r="P84" s="72"/>
      <c r="Q84" s="255" t="s">
        <v>109</v>
      </c>
      <c r="R84" s="256"/>
      <c r="S84" s="256"/>
      <c r="T84" s="256"/>
      <c r="U84" s="256"/>
      <c r="V84" s="256"/>
      <c r="W84" s="257"/>
      <c r="X84" s="72" t="s">
        <v>455</v>
      </c>
      <c r="Y84" s="72" t="s">
        <v>455</v>
      </c>
      <c r="Z84" s="72" t="s">
        <v>455</v>
      </c>
      <c r="AC84" s="26"/>
    </row>
    <row r="85" spans="1:29" ht="21" customHeight="1" x14ac:dyDescent="0.25">
      <c r="B85" s="258" t="s">
        <v>164</v>
      </c>
      <c r="C85" s="264"/>
      <c r="D85" s="264"/>
      <c r="E85" s="264"/>
      <c r="F85" s="264"/>
      <c r="G85" s="264"/>
      <c r="H85" s="259"/>
      <c r="I85" s="293">
        <f>SUM(I81:J84)</f>
        <v>100</v>
      </c>
      <c r="J85" s="294"/>
      <c r="K85" s="178">
        <f t="shared" ref="K85:P85" si="0">SUM(K81:K84)</f>
        <v>6</v>
      </c>
      <c r="L85" s="178">
        <f t="shared" si="0"/>
        <v>6</v>
      </c>
      <c r="M85" s="178">
        <f t="shared" si="0"/>
        <v>3</v>
      </c>
      <c r="N85" s="178">
        <f t="shared" si="0"/>
        <v>3</v>
      </c>
      <c r="O85" s="178">
        <f t="shared" si="0"/>
        <v>8</v>
      </c>
      <c r="P85" s="178">
        <f t="shared" si="0"/>
        <v>4</v>
      </c>
      <c r="Q85" s="73"/>
      <c r="R85" s="74"/>
      <c r="S85" s="74"/>
      <c r="T85" s="74"/>
      <c r="U85" s="74"/>
      <c r="V85" s="74"/>
      <c r="W85" s="75"/>
      <c r="X85" s="93"/>
      <c r="Y85" s="93"/>
      <c r="Z85" s="93"/>
      <c r="AC85" s="26"/>
    </row>
    <row r="86" spans="1:29" ht="5.25" customHeight="1" x14ac:dyDescent="0.25">
      <c r="A86" s="57"/>
      <c r="B86" s="266"/>
      <c r="C86" s="266"/>
      <c r="D86" s="266"/>
      <c r="E86" s="266"/>
      <c r="F86" s="266"/>
      <c r="G86" s="266"/>
      <c r="H86" s="266"/>
      <c r="I86" s="266"/>
      <c r="J86" s="266"/>
      <c r="K86" s="266"/>
      <c r="L86" s="266"/>
      <c r="M86" s="266"/>
      <c r="N86" s="266"/>
      <c r="O86" s="266"/>
      <c r="P86" s="266"/>
      <c r="Q86" s="266"/>
      <c r="R86" s="266"/>
      <c r="S86" s="266"/>
      <c r="T86" s="266"/>
      <c r="U86" s="266"/>
      <c r="V86" s="266"/>
      <c r="W86" s="266"/>
      <c r="X86" s="266"/>
      <c r="Y86" s="266"/>
      <c r="Z86" s="266"/>
      <c r="AC86" s="26"/>
    </row>
    <row r="87" spans="1:29" ht="21" customHeight="1" x14ac:dyDescent="0.25">
      <c r="B87" s="349" t="s">
        <v>183</v>
      </c>
      <c r="C87" s="349"/>
      <c r="D87" s="349"/>
      <c r="E87" s="349"/>
      <c r="F87" s="349"/>
      <c r="G87" s="349"/>
      <c r="H87" s="349"/>
      <c r="I87" s="349"/>
      <c r="J87" s="349"/>
      <c r="K87" s="349"/>
      <c r="L87" s="349"/>
      <c r="M87" s="349"/>
      <c r="N87" s="349"/>
      <c r="O87" s="349"/>
      <c r="P87" s="349"/>
      <c r="Q87" s="349"/>
      <c r="R87" s="349"/>
      <c r="S87" s="349"/>
      <c r="T87" s="349"/>
      <c r="U87" s="349"/>
      <c r="V87" s="349"/>
      <c r="W87" s="349"/>
      <c r="X87" s="349"/>
      <c r="Y87" s="349"/>
      <c r="Z87" s="349"/>
      <c r="AC87" s="26"/>
    </row>
    <row r="88" spans="1:29" s="9" customFormat="1" ht="5.25" customHeight="1" x14ac:dyDescent="0.25">
      <c r="A88" s="54"/>
      <c r="B88" s="64"/>
      <c r="C88" s="64"/>
      <c r="D88" s="64"/>
      <c r="E88" s="64"/>
      <c r="F88" s="64"/>
      <c r="G88" s="64"/>
      <c r="H88" s="64"/>
      <c r="I88" s="64"/>
      <c r="J88" s="64"/>
      <c r="K88" s="64"/>
      <c r="L88" s="64"/>
      <c r="M88" s="64"/>
      <c r="N88" s="64"/>
      <c r="O88" s="64"/>
      <c r="P88" s="64"/>
      <c r="Q88" s="64"/>
      <c r="R88" s="64"/>
      <c r="S88" s="64"/>
      <c r="T88" s="64"/>
      <c r="U88" s="64"/>
      <c r="V88" s="64"/>
      <c r="W88" s="64"/>
      <c r="X88" s="64"/>
      <c r="Y88" s="64"/>
      <c r="Z88" s="64"/>
      <c r="AC88" s="56"/>
    </row>
    <row r="89" spans="1:29" s="9" customFormat="1" ht="24.75" customHeight="1" x14ac:dyDescent="0.25">
      <c r="A89" s="5"/>
      <c r="C89" s="292" t="s">
        <v>150</v>
      </c>
      <c r="D89" s="292"/>
      <c r="E89" s="292"/>
      <c r="F89" s="292"/>
      <c r="G89" s="284"/>
      <c r="H89" s="285"/>
      <c r="I89" s="285"/>
      <c r="J89" s="285"/>
      <c r="K89" s="286" t="s">
        <v>174</v>
      </c>
      <c r="L89" s="287"/>
      <c r="M89" s="287"/>
      <c r="N89" s="288"/>
      <c r="O89" s="260"/>
      <c r="P89" s="261"/>
      <c r="Q89" s="289"/>
      <c r="R89" s="290" t="s">
        <v>173</v>
      </c>
      <c r="S89" s="287"/>
      <c r="T89" s="287"/>
      <c r="U89" s="291"/>
      <c r="V89" s="260"/>
      <c r="W89" s="261"/>
      <c r="X89" s="262"/>
      <c r="Y89" s="50"/>
      <c r="Z89" s="50"/>
      <c r="AC89" s="56"/>
    </row>
    <row r="90" spans="1:29" s="9" customFormat="1" ht="24.75" customHeight="1" x14ac:dyDescent="0.25">
      <c r="A90" s="5"/>
      <c r="C90" s="263" t="s">
        <v>150</v>
      </c>
      <c r="D90" s="263"/>
      <c r="E90" s="263"/>
      <c r="F90" s="263"/>
      <c r="G90" s="284"/>
      <c r="H90" s="285"/>
      <c r="I90" s="285"/>
      <c r="J90" s="285"/>
      <c r="K90" s="286" t="s">
        <v>174</v>
      </c>
      <c r="L90" s="287"/>
      <c r="M90" s="287"/>
      <c r="N90" s="288"/>
      <c r="O90" s="260"/>
      <c r="P90" s="261"/>
      <c r="Q90" s="289"/>
      <c r="R90" s="290" t="s">
        <v>173</v>
      </c>
      <c r="S90" s="287"/>
      <c r="T90" s="287"/>
      <c r="U90" s="291"/>
      <c r="V90" s="260"/>
      <c r="W90" s="261"/>
      <c r="X90" s="289"/>
      <c r="Y90" s="50"/>
      <c r="Z90" s="50"/>
      <c r="AC90" s="56"/>
    </row>
    <row r="91" spans="1:29" s="9" customFormat="1" ht="24.75" customHeight="1" x14ac:dyDescent="0.25">
      <c r="A91" s="5"/>
      <c r="C91" s="263" t="s">
        <v>150</v>
      </c>
      <c r="D91" s="263"/>
      <c r="E91" s="263"/>
      <c r="F91" s="263"/>
      <c r="G91" s="284" t="str">
        <f>Q13</f>
        <v>N/A</v>
      </c>
      <c r="H91" s="285"/>
      <c r="I91" s="285"/>
      <c r="J91" s="285"/>
      <c r="K91" s="286" t="s">
        <v>174</v>
      </c>
      <c r="L91" s="287"/>
      <c r="M91" s="287"/>
      <c r="N91" s="288"/>
      <c r="O91" s="260" t="s">
        <v>494</v>
      </c>
      <c r="P91" s="261"/>
      <c r="Q91" s="289"/>
      <c r="R91" s="290" t="s">
        <v>173</v>
      </c>
      <c r="S91" s="287"/>
      <c r="T91" s="287"/>
      <c r="U91" s="291"/>
      <c r="V91" s="260" t="s">
        <v>494</v>
      </c>
      <c r="W91" s="261"/>
      <c r="X91" s="289"/>
      <c r="Y91" s="50"/>
      <c r="Z91" s="50"/>
      <c r="AC91" s="56"/>
    </row>
    <row r="92" spans="1:29" s="9" customFormat="1" ht="24.75" customHeight="1" x14ac:dyDescent="0.25">
      <c r="A92" s="5"/>
      <c r="C92" s="344" t="s">
        <v>150</v>
      </c>
      <c r="D92" s="344"/>
      <c r="E92" s="344"/>
      <c r="F92" s="344"/>
      <c r="G92" s="345" t="str">
        <f>S13</f>
        <v>N/A</v>
      </c>
      <c r="H92" s="346"/>
      <c r="I92" s="346"/>
      <c r="J92" s="346"/>
      <c r="K92" s="350" t="s">
        <v>174</v>
      </c>
      <c r="L92" s="305"/>
      <c r="M92" s="305"/>
      <c r="N92" s="351"/>
      <c r="O92" s="260" t="s">
        <v>494</v>
      </c>
      <c r="P92" s="261"/>
      <c r="Q92" s="289"/>
      <c r="R92" s="304" t="s">
        <v>173</v>
      </c>
      <c r="S92" s="305"/>
      <c r="T92" s="305"/>
      <c r="U92" s="306"/>
      <c r="V92" s="260" t="s">
        <v>494</v>
      </c>
      <c r="W92" s="261"/>
      <c r="X92" s="289"/>
      <c r="Y92" s="50"/>
      <c r="Z92" s="50"/>
      <c r="AC92" s="56"/>
    </row>
    <row r="93" spans="1:29" s="9" customFormat="1" ht="6.75" customHeight="1" x14ac:dyDescent="0.25">
      <c r="A93" s="5"/>
      <c r="C93" s="62"/>
      <c r="D93" s="62"/>
      <c r="E93" s="62"/>
      <c r="F93" s="62"/>
      <c r="G93" s="53"/>
      <c r="H93" s="53"/>
      <c r="I93" s="53"/>
      <c r="J93" s="53"/>
      <c r="K93" s="15"/>
      <c r="L93" s="15"/>
      <c r="M93" s="15"/>
      <c r="N93" s="15"/>
      <c r="O93" s="53"/>
      <c r="P93" s="53"/>
      <c r="Q93" s="53"/>
      <c r="R93" s="15"/>
      <c r="S93" s="15"/>
      <c r="T93" s="15"/>
      <c r="U93" s="15"/>
      <c r="V93" s="53"/>
      <c r="W93" s="53"/>
      <c r="X93" s="53"/>
      <c r="Y93" s="50"/>
      <c r="Z93" s="50"/>
      <c r="AC93" s="56"/>
    </row>
    <row r="94" spans="1:29" s="9" customFormat="1" ht="21" customHeight="1" x14ac:dyDescent="0.25">
      <c r="A94" s="50"/>
      <c r="C94" s="299" t="s">
        <v>151</v>
      </c>
      <c r="D94" s="299"/>
      <c r="E94" s="299"/>
      <c r="F94" s="299"/>
      <c r="G94" s="78">
        <v>1</v>
      </c>
      <c r="H94" s="78">
        <v>2</v>
      </c>
      <c r="I94" s="78">
        <v>3</v>
      </c>
      <c r="J94" s="78">
        <v>4</v>
      </c>
      <c r="K94" s="78">
        <v>5</v>
      </c>
      <c r="L94" s="78">
        <v>6</v>
      </c>
      <c r="M94" s="78">
        <v>7</v>
      </c>
      <c r="N94" s="78">
        <v>8</v>
      </c>
      <c r="O94" s="78">
        <v>9</v>
      </c>
      <c r="P94" s="78">
        <v>10</v>
      </c>
      <c r="Q94" s="78">
        <v>11</v>
      </c>
      <c r="R94" s="78">
        <v>12</v>
      </c>
      <c r="S94" s="78">
        <v>13</v>
      </c>
      <c r="T94" s="78">
        <v>14</v>
      </c>
      <c r="U94" s="78">
        <v>15</v>
      </c>
      <c r="V94" s="78">
        <v>16</v>
      </c>
      <c r="W94" s="78">
        <v>17</v>
      </c>
      <c r="X94" s="78">
        <v>18</v>
      </c>
      <c r="Y94" s="61"/>
      <c r="Z94" s="61"/>
      <c r="AC94" s="56"/>
    </row>
    <row r="95" spans="1:29" s="9" customFormat="1" ht="34.5" customHeight="1" x14ac:dyDescent="0.25">
      <c r="A95" s="50"/>
      <c r="C95" s="300" t="s">
        <v>152</v>
      </c>
      <c r="D95" s="300"/>
      <c r="E95" s="300"/>
      <c r="F95" s="300"/>
      <c r="G95" s="182"/>
      <c r="H95" s="182"/>
      <c r="I95" s="182"/>
      <c r="J95" s="182"/>
      <c r="K95" s="182"/>
      <c r="L95" s="182"/>
      <c r="M95" s="182"/>
      <c r="N95" s="182"/>
      <c r="O95" s="182"/>
      <c r="P95" s="182"/>
      <c r="Q95" s="182"/>
      <c r="R95" s="182"/>
      <c r="S95" s="182"/>
      <c r="T95" s="182"/>
      <c r="U95" s="182"/>
      <c r="V95" s="182"/>
      <c r="W95" s="182"/>
      <c r="X95" s="182"/>
      <c r="Y95" s="50"/>
      <c r="Z95" s="50"/>
      <c r="AC95" s="56"/>
    </row>
    <row r="96" spans="1:29" s="9" customFormat="1" ht="21.75" customHeight="1" x14ac:dyDescent="0.25">
      <c r="A96" s="54"/>
      <c r="C96" s="301" t="s">
        <v>153</v>
      </c>
      <c r="D96" s="302"/>
      <c r="E96" s="302"/>
      <c r="F96" s="303"/>
      <c r="G96" s="119"/>
      <c r="H96" s="119"/>
      <c r="I96" s="120"/>
      <c r="J96" s="120"/>
      <c r="K96" s="120"/>
      <c r="L96" s="121"/>
      <c r="M96" s="121"/>
      <c r="N96" s="121"/>
      <c r="O96" s="121"/>
      <c r="P96" s="120"/>
      <c r="Q96" s="120"/>
      <c r="R96" s="120"/>
      <c r="S96" s="122"/>
      <c r="T96" s="122"/>
      <c r="U96" s="122"/>
      <c r="V96" s="120"/>
      <c r="W96" s="120"/>
      <c r="X96" s="122"/>
      <c r="Y96" s="60"/>
      <c r="Z96" s="60"/>
    </row>
    <row r="97" spans="1:26" s="9" customFormat="1" ht="2.25" customHeight="1" x14ac:dyDescent="0.25">
      <c r="A97" s="54"/>
      <c r="C97" s="62"/>
      <c r="D97" s="62"/>
      <c r="E97" s="62"/>
      <c r="F97" s="62"/>
      <c r="G97" s="50"/>
      <c r="H97" s="50"/>
      <c r="I97" s="5"/>
      <c r="J97" s="5"/>
      <c r="K97" s="5"/>
      <c r="L97" s="59"/>
      <c r="M97" s="59"/>
      <c r="N97" s="59"/>
      <c r="O97" s="59"/>
      <c r="P97" s="5"/>
      <c r="Q97" s="5"/>
      <c r="R97" s="5"/>
      <c r="S97" s="60"/>
      <c r="T97" s="60"/>
      <c r="U97" s="60"/>
      <c r="V97" s="5"/>
      <c r="W97" s="5"/>
      <c r="X97" s="60"/>
      <c r="Y97" s="60"/>
      <c r="Z97" s="60"/>
    </row>
    <row r="98" spans="1:26" s="9" customFormat="1" ht="13.5" customHeight="1" x14ac:dyDescent="0.25">
      <c r="A98" s="54"/>
      <c r="C98" s="62"/>
      <c r="D98" s="60" t="s">
        <v>154</v>
      </c>
      <c r="E98" s="298" t="s">
        <v>155</v>
      </c>
      <c r="F98" s="298"/>
      <c r="G98" s="298"/>
      <c r="H98" s="298"/>
      <c r="I98" s="298"/>
      <c r="J98" s="298"/>
      <c r="K98" s="298"/>
      <c r="L98" s="298"/>
      <c r="M98" s="298"/>
      <c r="N98" s="298"/>
      <c r="O98" s="298"/>
      <c r="P98" s="298"/>
      <c r="Q98" s="298"/>
      <c r="R98" s="298"/>
      <c r="S98" s="298"/>
      <c r="T98" s="298"/>
      <c r="U98" s="298"/>
      <c r="V98" s="298"/>
      <c r="W98" s="298"/>
      <c r="X98" s="298"/>
      <c r="Y98" s="60"/>
      <c r="Z98" s="60"/>
    </row>
    <row r="99" spans="1:26" s="9" customFormat="1" ht="13.5" customHeight="1" x14ac:dyDescent="0.25">
      <c r="A99" s="54"/>
      <c r="C99" s="62"/>
      <c r="D99" s="60" t="s">
        <v>156</v>
      </c>
      <c r="E99" s="298" t="s">
        <v>158</v>
      </c>
      <c r="F99" s="298"/>
      <c r="G99" s="298"/>
      <c r="H99" s="298"/>
      <c r="I99" s="298"/>
      <c r="J99" s="298"/>
      <c r="K99" s="298"/>
      <c r="L99" s="298"/>
      <c r="M99" s="298"/>
      <c r="N99" s="298"/>
      <c r="O99" s="298"/>
      <c r="P99" s="298"/>
      <c r="Q99" s="298"/>
      <c r="R99" s="298"/>
      <c r="S99" s="298"/>
      <c r="T99" s="298"/>
      <c r="U99" s="298"/>
      <c r="V99" s="298"/>
      <c r="W99" s="298"/>
      <c r="X99" s="298"/>
      <c r="Y99" s="60"/>
      <c r="Z99" s="60"/>
    </row>
    <row r="100" spans="1:26" s="9" customFormat="1" ht="13.5" customHeight="1" x14ac:dyDescent="0.25">
      <c r="A100" s="54"/>
      <c r="C100" s="62"/>
      <c r="D100" s="60" t="s">
        <v>157</v>
      </c>
      <c r="E100" s="298" t="s">
        <v>425</v>
      </c>
      <c r="F100" s="298"/>
      <c r="G100" s="298"/>
      <c r="H100" s="298"/>
      <c r="I100" s="298"/>
      <c r="J100" s="298"/>
      <c r="K100" s="298"/>
      <c r="L100" s="298"/>
      <c r="M100" s="298"/>
      <c r="N100" s="298"/>
      <c r="O100" s="298"/>
      <c r="P100" s="298"/>
      <c r="Q100" s="298"/>
      <c r="R100" s="298"/>
      <c r="S100" s="298"/>
      <c r="T100" s="298"/>
      <c r="U100" s="298"/>
      <c r="V100" s="298"/>
      <c r="W100" s="298"/>
      <c r="X100" s="298"/>
      <c r="Y100" s="60"/>
      <c r="Z100" s="60"/>
    </row>
    <row r="101" spans="1:26" s="9" customFormat="1" ht="13.5" customHeight="1" x14ac:dyDescent="0.25">
      <c r="A101" s="54"/>
      <c r="C101" s="62"/>
      <c r="D101" s="63" t="s">
        <v>159</v>
      </c>
      <c r="E101" s="298" t="s">
        <v>160</v>
      </c>
      <c r="F101" s="298"/>
      <c r="G101" s="298"/>
      <c r="H101" s="298"/>
      <c r="I101" s="298"/>
      <c r="J101" s="298"/>
      <c r="K101" s="298"/>
      <c r="L101" s="298"/>
      <c r="M101" s="298"/>
      <c r="N101" s="298"/>
      <c r="O101" s="298"/>
      <c r="P101" s="298"/>
      <c r="Q101" s="298"/>
      <c r="R101" s="298"/>
      <c r="S101" s="298"/>
      <c r="T101" s="298"/>
      <c r="U101" s="298"/>
      <c r="V101" s="298"/>
      <c r="W101" s="298"/>
      <c r="X101" s="298"/>
      <c r="Y101" s="60"/>
      <c r="Z101" s="60"/>
    </row>
    <row r="102" spans="1:26" s="9" customFormat="1" ht="2.25" customHeight="1" x14ac:dyDescent="0.25">
      <c r="A102" s="54"/>
      <c r="C102" s="62"/>
      <c r="D102" s="62"/>
      <c r="E102" s="62"/>
      <c r="F102" s="62"/>
      <c r="G102" s="62"/>
      <c r="H102" s="62"/>
      <c r="I102" s="62"/>
      <c r="J102" s="5"/>
      <c r="K102" s="5"/>
      <c r="L102" s="59"/>
      <c r="M102" s="59"/>
      <c r="N102" s="59"/>
      <c r="O102" s="59"/>
      <c r="P102" s="5"/>
      <c r="Q102" s="5"/>
      <c r="R102" s="5"/>
      <c r="S102" s="60"/>
      <c r="T102" s="60"/>
      <c r="U102" s="60"/>
      <c r="V102" s="5"/>
      <c r="W102" s="5"/>
      <c r="X102" s="60"/>
      <c r="Y102" s="60"/>
      <c r="Z102" s="60"/>
    </row>
    <row r="103" spans="1:26" s="9" customFormat="1" ht="6.75" customHeight="1" x14ac:dyDescent="0.25">
      <c r="A103" s="54"/>
      <c r="B103" s="50"/>
      <c r="C103" s="50"/>
      <c r="D103" s="50"/>
      <c r="E103" s="50"/>
      <c r="F103" s="50"/>
      <c r="G103" s="50"/>
      <c r="H103" s="50"/>
      <c r="I103" s="50"/>
      <c r="J103" s="50"/>
      <c r="K103" s="50"/>
      <c r="L103" s="50"/>
      <c r="M103" s="50"/>
      <c r="N103" s="50"/>
      <c r="O103" s="50"/>
      <c r="P103" s="61"/>
      <c r="Q103" s="61"/>
      <c r="R103" s="61"/>
      <c r="S103" s="61"/>
      <c r="T103" s="61"/>
      <c r="U103" s="61"/>
      <c r="V103" s="61"/>
      <c r="W103" s="61"/>
      <c r="X103" s="61"/>
      <c r="Y103" s="61"/>
      <c r="Z103" s="61"/>
    </row>
    <row r="104" spans="1:26" ht="3" customHeight="1" outlineLevel="1" x14ac:dyDescent="0.25">
      <c r="B104" s="42"/>
      <c r="C104" s="42"/>
      <c r="D104" s="42"/>
      <c r="E104" s="42"/>
      <c r="F104" s="42"/>
      <c r="G104" s="43"/>
      <c r="H104" s="44"/>
      <c r="I104" s="44"/>
      <c r="J104" s="44"/>
      <c r="K104" s="44"/>
      <c r="L104" s="44"/>
      <c r="M104" s="44"/>
      <c r="N104" s="44"/>
      <c r="O104" s="44"/>
      <c r="P104" s="44"/>
      <c r="Q104" s="44"/>
      <c r="R104" s="44"/>
      <c r="S104" s="44"/>
      <c r="T104" s="44"/>
      <c r="U104" s="44"/>
      <c r="V104" s="44"/>
      <c r="W104" s="44"/>
      <c r="X104" s="44"/>
      <c r="Y104" s="44"/>
      <c r="Z104" s="44"/>
    </row>
    <row r="105" spans="1:26" s="15" customFormat="1" ht="21" customHeight="1" thickBot="1" x14ac:dyDescent="0.3">
      <c r="A105" s="30"/>
      <c r="B105" s="338" t="s">
        <v>184</v>
      </c>
      <c r="C105" s="339"/>
      <c r="D105" s="339"/>
      <c r="E105" s="339"/>
      <c r="F105" s="339"/>
      <c r="G105" s="339"/>
      <c r="H105" s="339"/>
      <c r="I105" s="339"/>
      <c r="J105" s="339"/>
      <c r="K105" s="339"/>
      <c r="L105" s="339"/>
      <c r="M105" s="339"/>
      <c r="N105" s="339"/>
      <c r="O105" s="339"/>
      <c r="P105" s="339"/>
      <c r="Q105" s="339"/>
      <c r="R105" s="339"/>
      <c r="S105" s="339"/>
      <c r="T105" s="339"/>
      <c r="U105" s="339"/>
      <c r="V105" s="339"/>
      <c r="W105" s="339"/>
      <c r="X105" s="339"/>
      <c r="Y105" s="339"/>
      <c r="Z105" s="340"/>
    </row>
    <row r="106" spans="1:26" s="15" customFormat="1" ht="2.25" customHeight="1" thickTop="1" x14ac:dyDescent="0.25">
      <c r="A106" s="30"/>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s="15" customFormat="1" ht="27" customHeight="1" x14ac:dyDescent="0.25">
      <c r="A107" s="30"/>
      <c r="B107" s="347" t="s">
        <v>500</v>
      </c>
      <c r="C107" s="347"/>
      <c r="D107" s="347"/>
      <c r="E107" s="347"/>
      <c r="F107" s="347"/>
      <c r="G107" s="347"/>
      <c r="H107" s="347"/>
      <c r="I107" s="347"/>
      <c r="J107" s="347"/>
      <c r="K107" s="347"/>
      <c r="L107" s="347"/>
      <c r="M107" s="347"/>
      <c r="N107" s="347"/>
      <c r="O107" s="347"/>
      <c r="P107" s="347"/>
      <c r="Q107" s="347"/>
      <c r="R107" s="347"/>
      <c r="S107" s="347"/>
      <c r="T107" s="347"/>
      <c r="U107" s="347"/>
      <c r="V107" s="347"/>
      <c r="W107" s="347"/>
      <c r="X107" s="347"/>
      <c r="Y107" s="347"/>
      <c r="Z107" s="347"/>
    </row>
    <row r="108" spans="1:26" s="15" customFormat="1" ht="27" customHeight="1" x14ac:dyDescent="0.25">
      <c r="A108" s="30"/>
      <c r="B108" s="347"/>
      <c r="C108" s="347"/>
      <c r="D108" s="347"/>
      <c r="E108" s="347"/>
      <c r="F108" s="347"/>
      <c r="G108" s="347"/>
      <c r="H108" s="347"/>
      <c r="I108" s="347"/>
      <c r="J108" s="347"/>
      <c r="K108" s="347"/>
      <c r="L108" s="347"/>
      <c r="M108" s="347"/>
      <c r="N108" s="347"/>
      <c r="O108" s="347"/>
      <c r="P108" s="347"/>
      <c r="Q108" s="347"/>
      <c r="R108" s="347"/>
      <c r="S108" s="347"/>
      <c r="T108" s="347"/>
      <c r="U108" s="347"/>
      <c r="V108" s="347"/>
      <c r="W108" s="347"/>
      <c r="X108" s="347"/>
      <c r="Y108" s="347"/>
      <c r="Z108" s="347"/>
    </row>
    <row r="109" spans="1:26" ht="27" customHeight="1" x14ac:dyDescent="0.25">
      <c r="B109" s="347"/>
      <c r="C109" s="347"/>
      <c r="D109" s="347"/>
      <c r="E109" s="347"/>
      <c r="F109" s="347"/>
      <c r="G109" s="347"/>
      <c r="H109" s="347"/>
      <c r="I109" s="347"/>
      <c r="J109" s="347"/>
      <c r="K109" s="347"/>
      <c r="L109" s="347"/>
      <c r="M109" s="347"/>
      <c r="N109" s="347"/>
      <c r="O109" s="347"/>
      <c r="P109" s="347"/>
      <c r="Q109" s="347"/>
      <c r="R109" s="347"/>
      <c r="S109" s="347"/>
      <c r="T109" s="347"/>
      <c r="U109" s="347"/>
      <c r="V109" s="347"/>
      <c r="W109" s="347"/>
      <c r="X109" s="347"/>
      <c r="Y109" s="347"/>
      <c r="Z109" s="347"/>
    </row>
    <row r="110" spans="1:26" ht="27" customHeight="1" x14ac:dyDescent="0.25">
      <c r="B110" s="347"/>
      <c r="C110" s="347"/>
      <c r="D110" s="347"/>
      <c r="E110" s="347"/>
      <c r="F110" s="347"/>
      <c r="G110" s="347"/>
      <c r="H110" s="347"/>
      <c r="I110" s="347"/>
      <c r="J110" s="347"/>
      <c r="K110" s="347"/>
      <c r="L110" s="347"/>
      <c r="M110" s="347"/>
      <c r="N110" s="347"/>
      <c r="O110" s="347"/>
      <c r="P110" s="347"/>
      <c r="Q110" s="347"/>
      <c r="R110" s="347"/>
      <c r="S110" s="347"/>
      <c r="T110" s="347"/>
      <c r="U110" s="347"/>
      <c r="V110" s="347"/>
      <c r="W110" s="347"/>
      <c r="X110" s="347"/>
      <c r="Y110" s="347"/>
      <c r="Z110" s="347"/>
    </row>
    <row r="111" spans="1:26" ht="130.5" customHeight="1" x14ac:dyDescent="0.25">
      <c r="B111" s="348"/>
      <c r="C111" s="348"/>
      <c r="D111" s="348"/>
      <c r="E111" s="348"/>
      <c r="F111" s="348"/>
      <c r="G111" s="348"/>
      <c r="H111" s="348"/>
      <c r="I111" s="348"/>
      <c r="J111" s="348"/>
      <c r="K111" s="348"/>
      <c r="L111" s="348"/>
      <c r="M111" s="348"/>
      <c r="N111" s="348"/>
      <c r="O111" s="348"/>
      <c r="P111" s="348"/>
      <c r="Q111" s="348"/>
      <c r="R111" s="348"/>
      <c r="S111" s="348"/>
      <c r="T111" s="348"/>
      <c r="U111" s="348"/>
      <c r="V111" s="348"/>
      <c r="W111" s="348"/>
      <c r="X111" s="348"/>
      <c r="Y111" s="348"/>
      <c r="Z111" s="348"/>
    </row>
    <row r="112" spans="1:26" ht="15.75" customHeight="1" x14ac:dyDescent="0.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9.5" customHeight="1" x14ac:dyDescent="0.25">
      <c r="B113" s="25"/>
      <c r="C113" s="25"/>
      <c r="D113" s="25"/>
      <c r="E113" s="25"/>
      <c r="F113" s="25"/>
      <c r="G113" s="25"/>
      <c r="H113" s="25"/>
      <c r="I113" s="25"/>
      <c r="J113" s="25"/>
      <c r="K113" s="296" t="s">
        <v>134</v>
      </c>
      <c r="L113" s="296"/>
      <c r="M113" s="296"/>
      <c r="N113" s="296"/>
      <c r="O113" s="296"/>
      <c r="P113" s="296"/>
      <c r="Q113" s="296"/>
      <c r="R113" s="296"/>
      <c r="S113" s="296"/>
      <c r="T113" s="25"/>
      <c r="U113" s="25"/>
      <c r="V113" s="25"/>
      <c r="W113" s="25"/>
      <c r="X113" s="25"/>
      <c r="Y113" s="25"/>
      <c r="Z113" s="25"/>
    </row>
    <row r="114" spans="1:26" ht="19.5" customHeight="1" x14ac:dyDescent="0.25">
      <c r="B114" s="25"/>
      <c r="C114" s="25"/>
      <c r="D114" s="25"/>
      <c r="E114" s="25"/>
      <c r="F114" s="25"/>
      <c r="G114" s="25"/>
      <c r="H114" s="25"/>
      <c r="I114" s="25"/>
      <c r="J114" s="25"/>
      <c r="K114" s="295" t="s">
        <v>79</v>
      </c>
      <c r="L114" s="295"/>
      <c r="M114" s="295"/>
      <c r="N114" s="295"/>
      <c r="O114" s="295"/>
      <c r="P114" s="295"/>
      <c r="Q114" s="295"/>
      <c r="R114" s="295"/>
      <c r="S114" s="295"/>
      <c r="T114" s="25"/>
      <c r="U114" s="25"/>
      <c r="V114" s="25"/>
      <c r="W114" s="25"/>
      <c r="X114" s="25"/>
      <c r="Y114" s="25"/>
      <c r="Z114" s="25"/>
    </row>
    <row r="115" spans="1:26" ht="19.5" customHeight="1" x14ac:dyDescent="0.25">
      <c r="B115" s="25"/>
      <c r="C115" s="25"/>
      <c r="D115" s="25"/>
      <c r="E115" s="25"/>
      <c r="F115" s="25"/>
      <c r="G115" s="25"/>
      <c r="H115" s="25"/>
      <c r="I115" s="25"/>
      <c r="J115" s="25"/>
      <c r="K115" s="295"/>
      <c r="L115" s="295"/>
      <c r="M115" s="295"/>
      <c r="N115" s="295"/>
      <c r="O115" s="295"/>
      <c r="P115" s="295"/>
      <c r="Q115" s="295"/>
      <c r="R115" s="295"/>
      <c r="S115" s="295"/>
      <c r="T115" s="25"/>
      <c r="U115" s="25"/>
      <c r="V115" s="25"/>
      <c r="W115" s="25"/>
      <c r="X115" s="25"/>
      <c r="Y115" s="25"/>
      <c r="Z115" s="25"/>
    </row>
    <row r="116" spans="1:26" ht="19.5" customHeight="1" x14ac:dyDescent="0.25">
      <c r="B116" s="25"/>
      <c r="C116" s="25"/>
      <c r="D116" s="25"/>
      <c r="E116" s="25"/>
      <c r="F116" s="25"/>
      <c r="G116" s="25"/>
      <c r="H116" s="25"/>
      <c r="I116" s="25"/>
      <c r="J116" s="25"/>
      <c r="K116" s="210"/>
      <c r="L116" s="210"/>
      <c r="M116" s="210"/>
      <c r="N116" s="210"/>
      <c r="O116" s="210"/>
      <c r="P116" s="210"/>
      <c r="Q116" s="210"/>
      <c r="R116" s="210"/>
      <c r="S116" s="210"/>
      <c r="T116" s="25"/>
      <c r="U116" s="25"/>
      <c r="V116" s="25"/>
      <c r="W116" s="25"/>
      <c r="X116" s="25"/>
      <c r="Y116" s="25"/>
      <c r="Z116" s="25"/>
    </row>
    <row r="117" spans="1:26" ht="19.5" customHeight="1" x14ac:dyDescent="0.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8.75" customHeight="1" x14ac:dyDescent="0.25">
      <c r="B118" s="24"/>
      <c r="C118" s="296" t="s">
        <v>77</v>
      </c>
      <c r="D118" s="296"/>
      <c r="E118" s="296"/>
      <c r="F118" s="296"/>
      <c r="G118" s="296"/>
      <c r="H118" s="296"/>
      <c r="I118" s="296"/>
      <c r="J118" s="296"/>
      <c r="K118" s="296"/>
      <c r="L118" s="296"/>
      <c r="M118" s="52"/>
      <c r="N118" s="65"/>
      <c r="O118" s="24"/>
      <c r="P118" s="24"/>
      <c r="Q118" s="296" t="s">
        <v>78</v>
      </c>
      <c r="R118" s="296"/>
      <c r="S118" s="296"/>
      <c r="T118" s="296"/>
      <c r="U118" s="296"/>
      <c r="V118" s="296"/>
      <c r="W118" s="296"/>
      <c r="X118" s="296"/>
      <c r="Y118" s="296"/>
      <c r="Z118" s="296"/>
    </row>
    <row r="119" spans="1:26" x14ac:dyDescent="0.25">
      <c r="B119" s="24"/>
      <c r="C119" s="295"/>
      <c r="D119" s="295"/>
      <c r="E119" s="295"/>
      <c r="F119" s="295"/>
      <c r="G119" s="295"/>
      <c r="H119" s="295"/>
      <c r="I119" s="295"/>
      <c r="J119" s="295"/>
      <c r="K119" s="295"/>
      <c r="L119" s="295"/>
      <c r="M119" s="66"/>
      <c r="N119" s="65"/>
      <c r="O119" s="24"/>
      <c r="P119" s="24"/>
      <c r="Q119" s="295" t="s">
        <v>79</v>
      </c>
      <c r="R119" s="295"/>
      <c r="S119" s="295"/>
      <c r="T119" s="295"/>
      <c r="U119" s="295"/>
      <c r="V119" s="295"/>
      <c r="W119" s="295"/>
      <c r="X119" s="295"/>
      <c r="Y119" s="295"/>
      <c r="Z119" s="295"/>
    </row>
    <row r="120" spans="1:26" x14ac:dyDescent="0.25">
      <c r="B120" s="24"/>
      <c r="C120" s="295"/>
      <c r="D120" s="295"/>
      <c r="E120" s="295"/>
      <c r="F120" s="295"/>
      <c r="G120" s="295"/>
      <c r="H120" s="295"/>
      <c r="I120" s="295"/>
      <c r="J120" s="295"/>
      <c r="K120" s="295"/>
      <c r="L120" s="295"/>
      <c r="M120" s="66"/>
      <c r="N120" s="65"/>
      <c r="O120" s="24"/>
      <c r="P120" s="24"/>
      <c r="Q120" s="295"/>
      <c r="R120" s="295"/>
      <c r="S120" s="295"/>
      <c r="T120" s="295"/>
      <c r="U120" s="295"/>
      <c r="V120" s="295"/>
      <c r="W120" s="295"/>
      <c r="X120" s="295"/>
      <c r="Y120" s="295"/>
      <c r="Z120" s="295"/>
    </row>
    <row r="121" spans="1:26" ht="28.5" customHeight="1" x14ac:dyDescent="0.25">
      <c r="B121" s="24"/>
      <c r="C121" s="297" t="s">
        <v>501</v>
      </c>
      <c r="D121" s="297"/>
      <c r="E121" s="297"/>
      <c r="F121" s="297"/>
      <c r="G121" s="297"/>
      <c r="H121" s="297"/>
      <c r="I121" s="297"/>
      <c r="J121" s="297"/>
      <c r="K121" s="297"/>
      <c r="L121" s="297"/>
      <c r="M121" s="67"/>
      <c r="N121" s="68"/>
      <c r="O121" s="31"/>
      <c r="P121" s="31"/>
      <c r="Q121" s="297" t="s">
        <v>337</v>
      </c>
      <c r="R121" s="297"/>
      <c r="S121" s="297"/>
      <c r="T121" s="297"/>
      <c r="U121" s="297"/>
      <c r="V121" s="297"/>
      <c r="W121" s="297"/>
      <c r="X121" s="297"/>
      <c r="Y121" s="297"/>
      <c r="Z121" s="297"/>
    </row>
    <row r="122" spans="1:26" ht="15" customHeight="1" x14ac:dyDescent="0.25">
      <c r="B122" s="51"/>
      <c r="C122" s="210" t="s">
        <v>502</v>
      </c>
      <c r="D122" s="210"/>
      <c r="E122" s="210"/>
      <c r="F122" s="210"/>
      <c r="G122" s="210"/>
      <c r="H122" s="210"/>
      <c r="I122" s="210"/>
      <c r="J122" s="210"/>
      <c r="K122" s="210"/>
      <c r="L122" s="210"/>
      <c r="M122" s="67"/>
      <c r="N122" s="68"/>
      <c r="O122" s="31"/>
      <c r="P122" s="31"/>
      <c r="Q122" s="176"/>
      <c r="R122" s="210" t="s">
        <v>563</v>
      </c>
      <c r="S122" s="210"/>
      <c r="T122" s="210"/>
      <c r="U122" s="210"/>
      <c r="V122" s="210"/>
      <c r="W122" s="210"/>
      <c r="X122" s="210"/>
      <c r="Y122" s="210"/>
      <c r="Z122" s="176"/>
    </row>
    <row r="123" spans="1:26" ht="15" customHeight="1" x14ac:dyDescent="0.25">
      <c r="B123" s="24"/>
      <c r="C123" s="210"/>
      <c r="D123" s="210"/>
      <c r="E123" s="210"/>
      <c r="F123" s="210"/>
      <c r="G123" s="210"/>
      <c r="H123" s="210"/>
      <c r="I123" s="210"/>
      <c r="J123" s="210"/>
      <c r="K123" s="210"/>
      <c r="L123" s="210"/>
      <c r="M123" s="69"/>
      <c r="N123" s="65"/>
      <c r="O123" s="24"/>
      <c r="P123" s="24"/>
      <c r="Q123" s="337"/>
      <c r="R123" s="337"/>
      <c r="S123" s="337"/>
      <c r="T123" s="337"/>
      <c r="U123" s="337"/>
      <c r="V123" s="337"/>
      <c r="W123" s="337"/>
      <c r="X123" s="337"/>
      <c r="Y123" s="337"/>
      <c r="Z123" s="337"/>
    </row>
    <row r="124" spans="1:26" x14ac:dyDescent="0.25">
      <c r="B124" s="24"/>
      <c r="C124" s="24"/>
      <c r="D124" s="24"/>
      <c r="E124" s="24"/>
      <c r="F124" s="24"/>
      <c r="G124" s="24"/>
      <c r="H124" s="24"/>
      <c r="I124" s="24"/>
      <c r="J124" s="24"/>
      <c r="K124" s="24"/>
      <c r="L124" s="24"/>
      <c r="M124" s="65"/>
      <c r="N124" s="65"/>
      <c r="O124" s="24"/>
      <c r="P124" s="24"/>
      <c r="Q124" s="24"/>
      <c r="R124" s="24"/>
      <c r="S124" s="24"/>
      <c r="T124" s="24"/>
      <c r="V124" s="24"/>
      <c r="W124" s="24"/>
      <c r="X124" s="24"/>
      <c r="Y124" s="24"/>
      <c r="Z124" s="24"/>
    </row>
    <row r="125" spans="1:26" x14ac:dyDescent="0.25">
      <c r="A125" s="8"/>
      <c r="B125" s="24"/>
      <c r="C125" s="24"/>
      <c r="D125" s="24"/>
      <c r="E125" s="24"/>
      <c r="F125" s="24"/>
      <c r="G125" s="24"/>
      <c r="H125" s="24"/>
      <c r="I125" s="24"/>
      <c r="J125" s="24"/>
      <c r="K125" s="24"/>
      <c r="L125" s="24"/>
      <c r="M125" s="24"/>
      <c r="N125" s="24"/>
      <c r="O125" s="24"/>
      <c r="P125" s="24"/>
      <c r="Q125" s="24"/>
      <c r="R125" s="24"/>
      <c r="S125" s="24"/>
      <c r="T125" s="24"/>
      <c r="V125" s="24"/>
      <c r="W125" s="24"/>
      <c r="X125" s="24"/>
      <c r="Y125" s="24"/>
      <c r="Z125" s="24"/>
    </row>
  </sheetData>
  <sheetProtection formatCells="0" formatColumns="0" formatRows="0" insertRows="0" sort="0" autoFilter="0" pivotTables="0"/>
  <dataConsolidate topLabels="1" link="1">
    <dataRefs count="1">
      <dataRef ref="A1:B9" sheet="Carreras - Especialidades"/>
    </dataRefs>
  </dataConsolidate>
  <mergeCells count="207">
    <mergeCell ref="P7:S7"/>
    <mergeCell ref="T7:W7"/>
    <mergeCell ref="U41:Z41"/>
    <mergeCell ref="C54:R54"/>
    <mergeCell ref="F41:M41"/>
    <mergeCell ref="E14:Z14"/>
    <mergeCell ref="U12:V12"/>
    <mergeCell ref="N46:T46"/>
    <mergeCell ref="C51:R51"/>
    <mergeCell ref="S51:Z51"/>
    <mergeCell ref="C53:R53"/>
    <mergeCell ref="C52:R52"/>
    <mergeCell ref="F46:M46"/>
    <mergeCell ref="F47:M47"/>
    <mergeCell ref="N47:T47"/>
    <mergeCell ref="B39:Z39"/>
    <mergeCell ref="B36:Z36"/>
    <mergeCell ref="S53:Z53"/>
    <mergeCell ref="B41:E41"/>
    <mergeCell ref="F45:M45"/>
    <mergeCell ref="F42:M42"/>
    <mergeCell ref="N42:T42"/>
    <mergeCell ref="N44:T44"/>
    <mergeCell ref="Q81:W81"/>
    <mergeCell ref="N43:T43"/>
    <mergeCell ref="U42:Z47"/>
    <mergeCell ref="S54:Z54"/>
    <mergeCell ref="B34:Z34"/>
    <mergeCell ref="P9:S9"/>
    <mergeCell ref="T9:W9"/>
    <mergeCell ref="S52:Z52"/>
    <mergeCell ref="F43:M43"/>
    <mergeCell ref="B17:Z17"/>
    <mergeCell ref="B18:Z18"/>
    <mergeCell ref="B20:Z20"/>
    <mergeCell ref="B21:Z21"/>
    <mergeCell ref="B29:G29"/>
    <mergeCell ref="N45:T45"/>
    <mergeCell ref="N41:T41"/>
    <mergeCell ref="B42:E49"/>
    <mergeCell ref="F48:M48"/>
    <mergeCell ref="N48:T48"/>
    <mergeCell ref="U48:Z48"/>
    <mergeCell ref="F49:M49"/>
    <mergeCell ref="N49:T49"/>
    <mergeCell ref="U49:Z49"/>
    <mergeCell ref="F44:M44"/>
    <mergeCell ref="T66:Z66"/>
    <mergeCell ref="T67:Z67"/>
    <mergeCell ref="B58:Z58"/>
    <mergeCell ref="C55:R55"/>
    <mergeCell ref="B62:D62"/>
    <mergeCell ref="S56:Z56"/>
    <mergeCell ref="C56:R56"/>
    <mergeCell ref="B65:D65"/>
    <mergeCell ref="B66:D66"/>
    <mergeCell ref="B63:D63"/>
    <mergeCell ref="B64:D64"/>
    <mergeCell ref="S55:Z55"/>
    <mergeCell ref="B67:D67"/>
    <mergeCell ref="E62:S62"/>
    <mergeCell ref="B60:Z60"/>
    <mergeCell ref="T62:Z62"/>
    <mergeCell ref="T63:Z63"/>
    <mergeCell ref="T64:Z64"/>
    <mergeCell ref="T65:Z65"/>
    <mergeCell ref="C123:L123"/>
    <mergeCell ref="Q119:Z120"/>
    <mergeCell ref="Q121:Z121"/>
    <mergeCell ref="Q123:Z123"/>
    <mergeCell ref="B105:Z105"/>
    <mergeCell ref="E63:S63"/>
    <mergeCell ref="E64:S64"/>
    <mergeCell ref="E65:S65"/>
    <mergeCell ref="E66:S66"/>
    <mergeCell ref="E67:S67"/>
    <mergeCell ref="E68:S68"/>
    <mergeCell ref="C92:F92"/>
    <mergeCell ref="G92:J92"/>
    <mergeCell ref="B107:Z111"/>
    <mergeCell ref="O90:Q90"/>
    <mergeCell ref="R90:U90"/>
    <mergeCell ref="R91:U91"/>
    <mergeCell ref="B87:Z87"/>
    <mergeCell ref="B86:Z86"/>
    <mergeCell ref="I83:J83"/>
    <mergeCell ref="I81:J81"/>
    <mergeCell ref="K92:N92"/>
    <mergeCell ref="K89:N89"/>
    <mergeCell ref="G89:J89"/>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K114:S115"/>
    <mergeCell ref="K116:S116"/>
    <mergeCell ref="C118:L118"/>
    <mergeCell ref="C121:L121"/>
    <mergeCell ref="C119:L120"/>
    <mergeCell ref="Q118:Z118"/>
    <mergeCell ref="E101:X101"/>
    <mergeCell ref="V91:X91"/>
    <mergeCell ref="C94:F94"/>
    <mergeCell ref="C95:F95"/>
    <mergeCell ref="C96:F96"/>
    <mergeCell ref="E98:X98"/>
    <mergeCell ref="E99:X99"/>
    <mergeCell ref="E100:X100"/>
    <mergeCell ref="C91:F91"/>
    <mergeCell ref="O91:Q91"/>
    <mergeCell ref="O92:Q92"/>
    <mergeCell ref="R92:U92"/>
    <mergeCell ref="K113:S113"/>
    <mergeCell ref="G90:J90"/>
    <mergeCell ref="K90:N90"/>
    <mergeCell ref="V92:X92"/>
    <mergeCell ref="O89:Q89"/>
    <mergeCell ref="R89:U89"/>
    <mergeCell ref="G91:J91"/>
    <mergeCell ref="K91:N91"/>
    <mergeCell ref="V90:X90"/>
    <mergeCell ref="Q83:W83"/>
    <mergeCell ref="Q84:W84"/>
    <mergeCell ref="B84:H84"/>
    <mergeCell ref="C89:F89"/>
    <mergeCell ref="I85:J85"/>
    <mergeCell ref="Q82:W82"/>
    <mergeCell ref="I82:J82"/>
    <mergeCell ref="V89:X89"/>
    <mergeCell ref="C90:F90"/>
    <mergeCell ref="I84:J84"/>
    <mergeCell ref="B85:H85"/>
    <mergeCell ref="B75:E75"/>
    <mergeCell ref="B70:E70"/>
    <mergeCell ref="B82:H82"/>
    <mergeCell ref="B83:H83"/>
    <mergeCell ref="B77:Z77"/>
    <mergeCell ref="B76:H76"/>
    <mergeCell ref="I76:O76"/>
    <mergeCell ref="F75:G75"/>
    <mergeCell ref="H75:V75"/>
    <mergeCell ref="Q79:Z79"/>
    <mergeCell ref="P76:U76"/>
    <mergeCell ref="V76:Z76"/>
    <mergeCell ref="X75:Z75"/>
    <mergeCell ref="B79:H80"/>
    <mergeCell ref="Q80:W80"/>
    <mergeCell ref="I79:J80"/>
    <mergeCell ref="K79:P79"/>
    <mergeCell ref="B81:H81"/>
    <mergeCell ref="B68:D68"/>
    <mergeCell ref="B69:Z69"/>
    <mergeCell ref="B71:E74"/>
    <mergeCell ref="X72:Z72"/>
    <mergeCell ref="X73:Z73"/>
    <mergeCell ref="X74:Z74"/>
    <mergeCell ref="T68:Z68"/>
    <mergeCell ref="X70:Z70"/>
    <mergeCell ref="X71:Z71"/>
    <mergeCell ref="F71:G71"/>
    <mergeCell ref="F70:G70"/>
    <mergeCell ref="H70:W70"/>
    <mergeCell ref="H71:W71"/>
    <mergeCell ref="C122:L122"/>
    <mergeCell ref="R122:Y122"/>
    <mergeCell ref="B11:D11"/>
    <mergeCell ref="B13:D13"/>
    <mergeCell ref="N11:P11"/>
    <mergeCell ref="Q11:Z11"/>
    <mergeCell ref="E13:I13"/>
    <mergeCell ref="J13:L13"/>
    <mergeCell ref="M13:N13"/>
    <mergeCell ref="B12:D12"/>
    <mergeCell ref="B14:D14"/>
    <mergeCell ref="O12:P12"/>
    <mergeCell ref="O13:P13"/>
    <mergeCell ref="E12:N12"/>
    <mergeCell ref="Y12:Z12"/>
    <mergeCell ref="Q13:R13"/>
    <mergeCell ref="W13:Z13"/>
    <mergeCell ref="U13:V13"/>
    <mergeCell ref="F72:G72"/>
    <mergeCell ref="F73:G73"/>
    <mergeCell ref="F74:G74"/>
    <mergeCell ref="H74:W74"/>
    <mergeCell ref="H72:W72"/>
    <mergeCell ref="H73:W73"/>
  </mergeCells>
  <dataValidations xWindow="363" yWindow="512" count="16">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04 N104 G104 W104" xr:uid="{00000000-0002-0000-0000-000001000000}"/>
    <dataValidation allowBlank="1" showInputMessage="1" showErrorMessage="1" prompt="Colocar la clave del grupo asignado, las celdas no utilizadas colocar &quot;X&quot;" sqref="G96:H97" xr:uid="{00000000-0002-0000-0000-000002000000}"/>
    <dataValidation allowBlank="1" showInputMessage="1" showErrorMessage="1" prompt="Introduzca  la fecha de inicio de unidad con el grupo asignado colocando DIA/MES/AÑO.  Las celdas no utilizadas colocar &quot;X&quot;" sqref="C103:H103" xr:uid="{00000000-0002-0000-0000-000003000000}"/>
    <dataValidation allowBlank="1" showInputMessage="1" showErrorMessage="1" prompt="Introduzca  la fecha  con el grupo asignado colocando DIA/MES/AÑO.  Las celdas no utilizadas colocar &quot;X&quot;" sqref="H104:M104" xr:uid="{00000000-0002-0000-0000-000004000000}"/>
    <dataValidation type="list" allowBlank="1" showInputMessage="1" showErrorMessage="1" prompt="Seleccione una opción de la lista." sqref="W13" xr:uid="{11CBEEE5-A46C-475B-A73D-35BB2B6CD395}">
      <formula1>Periodos</formula1>
    </dataValidation>
    <dataValidation allowBlank="1" showInputMessage="1" showErrorMessage="1" prompt="Se recomienda el uso exclusivo de los instrumentos enlistados" sqref="T62" xr:uid="{00000000-0002-0000-0000-000006000000}"/>
    <dataValidation type="list" allowBlank="1" showInputMessage="1" showErrorMessage="1" sqref="M123" xr:uid="{00000000-0002-0000-0000-000007000000}">
      <formula1>$C$3:$C$106</formula1>
    </dataValidation>
    <dataValidation type="list" allowBlank="1" showInputMessage="1" showErrorMessage="1" prompt="Elija un Laboratorio o Taller" sqref="S52:Z56" xr:uid="{00000000-0002-0000-0000-000008000000}">
      <formula1>LabTalleres</formula1>
    </dataValidation>
    <dataValidation allowBlank="1" showInputMessage="1" showErrorMessage="1" prompt="Las ultimas actividades se quedan en la redacción actual obligatoriamente,  salvo ajustes que considere hacer el grupo académico en temas subsecuentes." sqref="F49:M49 F47:M47" xr:uid="{00000000-0002-0000-0000-000009000000}"/>
    <dataValidation allowBlank="1" showInputMessage="1" showErrorMessage="1" prompt="Debe integrar almenos dos datos por tema" sqref="C95:F95" xr:uid="{00000000-0002-0000-0000-00000A000000}"/>
    <dataValidation allowBlank="1" showInputMessage="1" showErrorMessage="1" prompt="Inserte la firma digitalizada " sqref="Q119:Z120 K114:S115 C119:L120" xr:uid="{00000000-0002-0000-0000-00000B000000}"/>
    <dataValidation allowBlank="1" showInputMessage="1" showErrorMessage="1" prompt="Escriba la competencia especifica de la asignatura, elementos: VERBO, OBJETO, FINALIDAD, ESPECIFICACIÓN. " sqref="B27:Z27" xr:uid="{00000000-0002-0000-0000-00000C000000}"/>
    <dataValidation allowBlank="1" showInputMessage="1" showErrorMessage="1" prompt="Escriba la competencia de la unidad Temática: VERBO, OBJETO, FINALIDAD, ESPECIFICACIÓN_x000a_" sqref="B32:Z32" xr:uid="{00000000-0002-0000-0000-00000D000000}"/>
    <dataValidation allowBlank="1" showInputMessage="1" showErrorMessage="1" prompt="Verifique las competencias genericas del programa de estudio y seleccione las que considere desarrollar de acuerdo a la unidad temática." sqref="B36:Z36" xr:uid="{00000000-0002-0000-0000-00000E000000}"/>
    <dataValidation allowBlank="1" showInputMessage="1" showErrorMessage="1" prompt="Las primeras 3 actividades se quedan en la redacción actual obligatoriamente,  salvo ajustes que considere hacer el grupo académico en las unidades temáticas subsecuentes." sqref="F42" xr:uid="{00000000-0002-0000-0000-00000F000000}"/>
  </dataValidations>
  <printOptions horizontalCentered="1"/>
  <pageMargins left="0.23622047244094491" right="0.23622047244094491" top="0.74803149606299213" bottom="0.74803149606299213" header="0.31496062992125984" footer="0.31496062992125984"/>
  <pageSetup scale="70" orientation="portrait" r:id="rId1"/>
  <headerFooter>
    <oddFooter>&amp;CPágina &amp;"-,Negrita"&amp;P &amp;"-,Normal"de &amp;"-,Negrita"&amp;N</oddFooter>
  </headerFooter>
  <rowBreaks count="7" manualBreakCount="7">
    <brk id="37" max="16383" man="1"/>
    <brk id="45" max="16383" man="1"/>
    <brk id="47" max="16383" man="1"/>
    <brk id="68" max="16383" man="1"/>
    <brk id="71" max="16383" man="1"/>
    <brk id="85" max="16383" man="1"/>
    <brk id="103"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r:uid="{00000000-0002-0000-0000-000010000000}">
          <x14:formula1>
            <xm:f>Catedráticos!$C$4:$C$129</xm:f>
          </x14:formula1>
          <xm:sqref>K116:S116 E14:Z14 C123:L123</xm:sqref>
        </x14:dataValidation>
        <x14:dataValidation type="list" allowBlank="1" showInputMessage="1" showErrorMessage="1" xr:uid="{00000000-0002-0000-0000-000011000000}">
          <x14:formula1>
            <xm:f>'Carreras - Especialidades'!$C$15:$C$29</xm:f>
          </x14:formula1>
          <xm:sqref>Q11:Z11</xm:sqref>
        </x14:dataValidation>
        <x14:dataValidation type="list" allowBlank="1" showInputMessage="1" showErrorMessage="1" xr:uid="{00000000-0002-0000-0000-000012000000}">
          <x14:formula1>
            <xm:f>'Carreras - Especialidades'!$B$2:$B$10</xm:f>
          </x14:formula1>
          <xm:sqref>E11:M11</xm:sqref>
        </x14:dataValidation>
        <x14:dataValidation type="list" allowBlank="1" showInputMessage="1" showErrorMessage="1" xr:uid="{00000000-0002-0000-0000-000013000000}">
          <x14:formula1>
            <xm:f>'Evidencia e instrumentos'!$G$2:$G$5</xm:f>
          </x14:formula1>
          <xm:sqref>Q81:W84</xm:sqref>
        </x14:dataValidation>
        <x14:dataValidation type="list" allowBlank="1" showInputMessage="1" showErrorMessage="1" xr:uid="{00000000-0002-0000-0000-000014000000}">
          <x14:formula1>
            <xm:f>'Carreras - Especialidades'!$G$2:$G$10</xm:f>
          </x14:formula1>
          <xm:sqref>Q121:Q122</xm:sqref>
        </x14:dataValidation>
        <x14:dataValidation type="list" allowBlank="1" showInputMessage="1" showErrorMessage="1" xr:uid="{00000000-0002-0000-0000-000015000000}">
          <x14:formula1>
            <xm:f>'Carreras - Especialidades'!$M$2:$M$10</xm:f>
          </x14:formula1>
          <xm:sqref>Q123:Z123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1"/>
  <dimension ref="A1:IR122"/>
  <sheetViews>
    <sheetView showGridLines="0" view="pageBreakPreview" topLeftCell="A76" zoomScale="110" zoomScaleNormal="110" zoomScaleSheetLayoutView="110" workbookViewId="0">
      <selection activeCell="N43" sqref="N43:T43"/>
    </sheetView>
  </sheetViews>
  <sheetFormatPr baseColWidth="10" defaultColWidth="11.42578125" defaultRowHeight="15" outlineLevelRow="1" x14ac:dyDescent="0.25"/>
  <cols>
    <col min="1" max="1" width="1" style="29" customWidth="1"/>
    <col min="2" max="24" width="5" style="8" customWidth="1"/>
    <col min="25" max="25" width="4.42578125" style="8" customWidth="1"/>
    <col min="26" max="27" width="5" style="8" customWidth="1"/>
    <col min="28" max="28" width="0.7109375" style="8" customWidth="1"/>
    <col min="29" max="29" width="2.28515625" style="8" customWidth="1"/>
    <col min="30" max="16384" width="11.42578125" style="8"/>
  </cols>
  <sheetData>
    <row r="1" spans="1:28" s="107" customFormat="1" ht="5.25" customHeight="1" x14ac:dyDescent="0.25">
      <c r="A1" s="101"/>
      <c r="B1" s="102"/>
      <c r="C1" s="102"/>
      <c r="D1" s="103"/>
      <c r="E1" s="104"/>
      <c r="F1" s="102"/>
      <c r="G1" s="102"/>
      <c r="H1" s="102"/>
      <c r="I1" s="102"/>
      <c r="J1" s="104"/>
      <c r="K1" s="102"/>
      <c r="L1" s="102"/>
      <c r="M1" s="102"/>
      <c r="N1" s="102"/>
      <c r="O1" s="102"/>
      <c r="P1" s="103"/>
      <c r="Q1" s="102"/>
      <c r="R1" s="102"/>
      <c r="S1" s="102"/>
      <c r="T1" s="102"/>
      <c r="U1" s="102"/>
      <c r="V1" s="102"/>
      <c r="W1" s="102"/>
      <c r="X1" s="102"/>
      <c r="Y1" s="102"/>
      <c r="Z1" s="102"/>
      <c r="AA1" s="105"/>
    </row>
    <row r="2" spans="1:28" s="107" customFormat="1" ht="11.25" customHeight="1" x14ac:dyDescent="0.25">
      <c r="A2" s="106"/>
      <c r="D2" s="108"/>
      <c r="E2" s="307" t="s">
        <v>0</v>
      </c>
      <c r="F2" s="307"/>
      <c r="G2" s="307"/>
      <c r="H2" s="307"/>
      <c r="I2" s="307"/>
      <c r="J2" s="307"/>
      <c r="K2" s="307"/>
      <c r="L2" s="307"/>
      <c r="M2" s="307"/>
      <c r="N2" s="307"/>
      <c r="O2" s="307"/>
      <c r="P2" s="307"/>
      <c r="Q2" s="307"/>
      <c r="R2" s="307"/>
      <c r="S2" s="307"/>
      <c r="T2" s="307"/>
      <c r="U2" s="307"/>
      <c r="V2" s="307"/>
      <c r="W2" s="307"/>
      <c r="X2" s="307"/>
      <c r="Y2" s="307"/>
      <c r="Z2" s="307"/>
      <c r="AA2" s="109"/>
    </row>
    <row r="3" spans="1:28" s="107" customFormat="1" ht="12" customHeight="1" x14ac:dyDescent="0.25">
      <c r="A3" s="106"/>
      <c r="D3" s="108"/>
      <c r="F3" s="110"/>
      <c r="G3" s="110"/>
      <c r="H3" s="110"/>
      <c r="I3" s="110"/>
      <c r="J3" s="110"/>
      <c r="K3" s="110"/>
      <c r="L3" s="110"/>
      <c r="M3" s="329" t="s">
        <v>177</v>
      </c>
      <c r="N3" s="329"/>
      <c r="O3" s="329"/>
      <c r="P3" s="329"/>
      <c r="Q3" s="329"/>
      <c r="R3" s="329"/>
      <c r="S3" s="329"/>
      <c r="T3" s="329"/>
      <c r="U3" s="329"/>
      <c r="V3" s="329"/>
      <c r="W3" s="329"/>
      <c r="X3" s="329"/>
      <c r="Y3" s="329"/>
      <c r="Z3" s="329"/>
      <c r="AA3" s="109"/>
    </row>
    <row r="4" spans="1:28" s="107" customFormat="1" ht="14.25" customHeight="1" x14ac:dyDescent="0.25">
      <c r="A4" s="106"/>
      <c r="D4" s="108"/>
      <c r="F4" s="110"/>
      <c r="G4" s="110"/>
      <c r="H4" s="110"/>
      <c r="I4" s="110"/>
      <c r="J4" s="110"/>
      <c r="K4" s="110"/>
      <c r="L4" s="110"/>
      <c r="M4" s="328" t="s">
        <v>175</v>
      </c>
      <c r="N4" s="328"/>
      <c r="O4" s="328"/>
      <c r="P4" s="328"/>
      <c r="Q4" s="328"/>
      <c r="R4" s="328"/>
      <c r="S4" s="328"/>
      <c r="T4" s="328"/>
      <c r="U4" s="328"/>
      <c r="V4" s="328"/>
      <c r="W4" s="328"/>
      <c r="X4" s="328"/>
      <c r="Y4" s="328"/>
      <c r="Z4" s="328"/>
      <c r="AA4" s="109"/>
    </row>
    <row r="5" spans="1:28" s="107" customFormat="1" ht="3" customHeight="1" x14ac:dyDescent="0.25">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c r="AA5" s="115"/>
    </row>
    <row r="6" spans="1:28" s="123" customFormat="1" ht="3.75" customHeight="1" x14ac:dyDescent="0.25">
      <c r="D6" s="124"/>
      <c r="E6" s="125"/>
      <c r="J6" s="125"/>
      <c r="P6" s="124"/>
    </row>
    <row r="7" spans="1:28" s="123" customFormat="1" ht="12" customHeight="1" x14ac:dyDescent="0.25">
      <c r="B7" s="531" t="s">
        <v>1</v>
      </c>
      <c r="C7" s="531"/>
      <c r="D7" s="531"/>
      <c r="E7" s="535" t="s">
        <v>6</v>
      </c>
      <c r="F7" s="535"/>
      <c r="G7" s="535"/>
      <c r="H7" s="535"/>
      <c r="I7" s="535"/>
      <c r="J7" s="535"/>
      <c r="K7" s="531" t="s">
        <v>7</v>
      </c>
      <c r="L7" s="531"/>
      <c r="M7" s="531"/>
      <c r="N7" s="531"/>
      <c r="O7" s="531"/>
      <c r="P7" s="535" t="s">
        <v>416</v>
      </c>
      <c r="Q7" s="535"/>
      <c r="R7" s="535"/>
      <c r="S7" s="535"/>
      <c r="T7" s="531" t="s">
        <v>3</v>
      </c>
      <c r="U7" s="531"/>
      <c r="V7" s="531"/>
      <c r="W7" s="531"/>
      <c r="X7" s="534">
        <v>4</v>
      </c>
      <c r="Y7" s="534"/>
      <c r="Z7" s="534"/>
      <c r="AA7" s="126"/>
      <c r="AB7" s="126"/>
    </row>
    <row r="8" spans="1:28" s="123" customFormat="1" ht="3" customHeight="1" x14ac:dyDescent="0.25">
      <c r="B8" s="127"/>
      <c r="C8" s="128"/>
      <c r="E8" s="129"/>
      <c r="J8" s="107"/>
      <c r="K8" s="127"/>
      <c r="L8" s="128"/>
      <c r="P8" s="130"/>
      <c r="Q8" s="131"/>
      <c r="R8" s="131"/>
      <c r="S8" s="131"/>
      <c r="X8" s="132"/>
      <c r="Y8" s="132"/>
      <c r="Z8" s="132"/>
      <c r="AA8" s="107"/>
      <c r="AB8" s="107"/>
    </row>
    <row r="9" spans="1:28" s="123" customFormat="1" ht="24" customHeight="1" x14ac:dyDescent="0.25">
      <c r="B9" s="531" t="s">
        <v>5</v>
      </c>
      <c r="C9" s="531"/>
      <c r="D9" s="531"/>
      <c r="E9" s="532" t="s">
        <v>42</v>
      </c>
      <c r="F9" s="532"/>
      <c r="G9" s="532"/>
      <c r="H9" s="532"/>
      <c r="I9" s="532"/>
      <c r="J9" s="532"/>
      <c r="K9" s="531" t="s">
        <v>2</v>
      </c>
      <c r="L9" s="531"/>
      <c r="M9" s="531"/>
      <c r="N9" s="531"/>
      <c r="O9" s="531"/>
      <c r="P9" s="377" t="s">
        <v>579</v>
      </c>
      <c r="Q9" s="377"/>
      <c r="R9" s="377"/>
      <c r="S9" s="377"/>
      <c r="T9" s="533" t="s">
        <v>4</v>
      </c>
      <c r="U9" s="533"/>
      <c r="V9" s="533"/>
      <c r="W9" s="533"/>
      <c r="X9" s="534" t="s">
        <v>72</v>
      </c>
      <c r="Y9" s="534"/>
      <c r="Z9" s="534"/>
      <c r="AA9" s="126"/>
      <c r="AB9" s="126"/>
    </row>
    <row r="10" spans="1:28" s="123" customFormat="1" ht="5.25" customHeight="1" thickBot="1" x14ac:dyDescent="0.3">
      <c r="B10" s="133"/>
      <c r="C10" s="134"/>
      <c r="E10" s="135"/>
      <c r="F10" s="136"/>
      <c r="G10" s="136"/>
      <c r="H10" s="136"/>
      <c r="I10" s="136"/>
      <c r="J10" s="137"/>
      <c r="K10" s="137"/>
      <c r="L10" s="133"/>
      <c r="M10" s="134"/>
      <c r="N10" s="136"/>
      <c r="O10" s="136"/>
      <c r="Q10" s="135"/>
      <c r="R10" s="136"/>
      <c r="S10" s="136"/>
      <c r="T10" s="136"/>
      <c r="AA10" s="107"/>
      <c r="AB10" s="107"/>
    </row>
    <row r="11" spans="1:28" s="29" customFormat="1" ht="22.5" customHeight="1" thickTop="1" thickBot="1" x14ac:dyDescent="0.3">
      <c r="B11" s="524" t="s">
        <v>83</v>
      </c>
      <c r="C11" s="525"/>
      <c r="D11" s="526"/>
      <c r="E11" s="335" t="s">
        <v>330</v>
      </c>
      <c r="F11" s="336"/>
      <c r="G11" s="336"/>
      <c r="H11" s="336"/>
      <c r="I11" s="336"/>
      <c r="J11" s="336"/>
      <c r="K11" s="336"/>
      <c r="L11" s="336"/>
      <c r="M11" s="336"/>
      <c r="N11" s="525" t="s">
        <v>162</v>
      </c>
      <c r="O11" s="525"/>
      <c r="P11" s="525"/>
      <c r="Q11" s="214" t="s">
        <v>43</v>
      </c>
      <c r="R11" s="214"/>
      <c r="S11" s="214"/>
      <c r="T11" s="214"/>
      <c r="U11" s="214"/>
      <c r="V11" s="214"/>
      <c r="W11" s="214"/>
      <c r="X11" s="214"/>
      <c r="Y11" s="214"/>
      <c r="Z11" s="215"/>
      <c r="AA11" s="57"/>
      <c r="AB11" s="57"/>
    </row>
    <row r="12" spans="1:28" s="140" customFormat="1" ht="22.5" customHeight="1" thickTop="1" thickBot="1" x14ac:dyDescent="0.25">
      <c r="A12" s="30"/>
      <c r="B12" s="524" t="s">
        <v>120</v>
      </c>
      <c r="C12" s="525"/>
      <c r="D12" s="526"/>
      <c r="E12" s="221" t="s">
        <v>492</v>
      </c>
      <c r="F12" s="222"/>
      <c r="G12" s="222"/>
      <c r="H12" s="222"/>
      <c r="I12" s="222"/>
      <c r="J12" s="222"/>
      <c r="K12" s="222"/>
      <c r="L12" s="222"/>
      <c r="M12" s="222"/>
      <c r="N12" s="222"/>
      <c r="O12" s="525" t="s">
        <v>135</v>
      </c>
      <c r="P12" s="525"/>
      <c r="Q12" s="222" t="s">
        <v>450</v>
      </c>
      <c r="R12" s="222"/>
      <c r="S12" s="525" t="s">
        <v>80</v>
      </c>
      <c r="T12" s="525"/>
      <c r="U12" s="398" t="s">
        <v>451</v>
      </c>
      <c r="V12" s="399"/>
      <c r="W12" s="524" t="s">
        <v>136</v>
      </c>
      <c r="X12" s="525"/>
      <c r="Y12" s="221" t="s">
        <v>434</v>
      </c>
      <c r="Z12" s="223"/>
      <c r="AA12" s="142"/>
    </row>
    <row r="13" spans="1:28" s="140" customFormat="1" ht="22.5" customHeight="1" thickTop="1" thickBot="1" x14ac:dyDescent="0.25">
      <c r="A13" s="30"/>
      <c r="B13" s="524" t="s">
        <v>82</v>
      </c>
      <c r="C13" s="525"/>
      <c r="D13" s="526"/>
      <c r="E13" s="216" t="s">
        <v>436</v>
      </c>
      <c r="F13" s="217"/>
      <c r="G13" s="217"/>
      <c r="H13" s="217"/>
      <c r="I13" s="217"/>
      <c r="J13" s="524" t="s">
        <v>161</v>
      </c>
      <c r="K13" s="525"/>
      <c r="L13" s="526"/>
      <c r="M13" s="218"/>
      <c r="N13" s="218"/>
      <c r="O13" s="219"/>
      <c r="P13" s="220"/>
      <c r="Q13" s="219" t="s">
        <v>494</v>
      </c>
      <c r="R13" s="220"/>
      <c r="S13" s="219" t="s">
        <v>494</v>
      </c>
      <c r="T13" s="220"/>
      <c r="U13" s="524" t="s">
        <v>84</v>
      </c>
      <c r="V13" s="526"/>
      <c r="W13" s="224" t="s">
        <v>570</v>
      </c>
      <c r="X13" s="225"/>
      <c r="Y13" s="225"/>
      <c r="Z13" s="226"/>
      <c r="AA13" s="142"/>
    </row>
    <row r="14" spans="1:28" s="140" customFormat="1" ht="22.5" customHeight="1" thickTop="1" thickBot="1" x14ac:dyDescent="0.3">
      <c r="A14" s="30"/>
      <c r="B14" s="524" t="s">
        <v>121</v>
      </c>
      <c r="C14" s="525"/>
      <c r="D14" s="526"/>
      <c r="E14" s="216"/>
      <c r="F14" s="217"/>
      <c r="G14" s="217"/>
      <c r="H14" s="217"/>
      <c r="I14" s="217"/>
      <c r="J14" s="217"/>
      <c r="K14" s="217"/>
      <c r="L14" s="217"/>
      <c r="M14" s="217"/>
      <c r="N14" s="217"/>
      <c r="O14" s="217"/>
      <c r="P14" s="217"/>
      <c r="Q14" s="217"/>
      <c r="R14" s="217"/>
      <c r="S14" s="217"/>
      <c r="T14" s="217"/>
      <c r="U14" s="217"/>
      <c r="V14" s="217"/>
      <c r="W14" s="217"/>
      <c r="X14" s="217"/>
      <c r="Y14" s="217"/>
      <c r="Z14" s="217"/>
      <c r="AA14" s="143"/>
    </row>
    <row r="15" spans="1:28" s="140" customFormat="1" ht="21" customHeight="1" thickTop="1" thickBot="1" x14ac:dyDescent="0.3">
      <c r="A15" s="30"/>
      <c r="B15" s="527" t="s">
        <v>175</v>
      </c>
      <c r="C15" s="528"/>
      <c r="D15" s="528"/>
      <c r="E15" s="528"/>
      <c r="F15" s="528"/>
      <c r="G15" s="528"/>
      <c r="H15" s="528"/>
      <c r="I15" s="528"/>
      <c r="J15" s="528"/>
      <c r="K15" s="528"/>
      <c r="L15" s="528"/>
      <c r="M15" s="528"/>
      <c r="N15" s="528"/>
      <c r="O15" s="528"/>
      <c r="P15" s="528"/>
      <c r="Q15" s="528"/>
      <c r="R15" s="528"/>
      <c r="S15" s="528"/>
      <c r="T15" s="528"/>
      <c r="U15" s="528"/>
      <c r="V15" s="528"/>
      <c r="W15" s="528"/>
      <c r="X15" s="528"/>
      <c r="Y15" s="528"/>
      <c r="Z15" s="529"/>
      <c r="AA15" s="143"/>
    </row>
    <row r="16" spans="1:28" s="49" customFormat="1" ht="3" customHeight="1" thickTop="1" thickBot="1" x14ac:dyDescent="0.3"/>
    <row r="17" spans="1:27" s="49" customFormat="1" ht="21" customHeight="1" thickTop="1" x14ac:dyDescent="0.25">
      <c r="B17" s="519" t="s">
        <v>131</v>
      </c>
      <c r="C17" s="520"/>
      <c r="D17" s="520"/>
      <c r="E17" s="520"/>
      <c r="F17" s="520"/>
      <c r="G17" s="520"/>
      <c r="H17" s="520"/>
      <c r="I17" s="520"/>
      <c r="J17" s="520"/>
      <c r="K17" s="520"/>
      <c r="L17" s="520"/>
      <c r="M17" s="520"/>
      <c r="N17" s="520"/>
      <c r="O17" s="520"/>
      <c r="P17" s="520"/>
      <c r="Q17" s="520"/>
      <c r="R17" s="520"/>
      <c r="S17" s="520"/>
      <c r="T17" s="520"/>
      <c r="U17" s="520"/>
      <c r="V17" s="520"/>
      <c r="W17" s="520"/>
      <c r="X17" s="520"/>
      <c r="Y17" s="520"/>
      <c r="Z17" s="521"/>
    </row>
    <row r="18" spans="1:27" s="49" customFormat="1" ht="130.5" customHeight="1" x14ac:dyDescent="0.25">
      <c r="B18" s="530" t="str">
        <f>'F-AC-13 T1'!B18:Z18</f>
        <v>Esta asignatura aporta al perfil de egreso en las competencias de diseñar e innovar estructuras administrativas y procesos, con base en las necesidades de las organizaciones para competir eficientemente  en mercados globales; la importancia de la materia de Fundamentos de Gestión Empresarial radica en proporcionar las bases conceptuales, procedimentales y actitudinales para el reconocimiento de las etapas del proceso administrativo y su aplicación en la empresa, se relaciona con Marco Legal de las Organizaciones  en el tema 2.2. Sociedades mercantiles, así como con la asignatura de Contabilidad Orientada a los Negocios en el tema 3.1. Sistemas de registros de mercancías. La asignatura consiste en 6 temas los cuales se dividen en tres momentos, primero un recorrido sobre los antecedentes de la gestión empresarial y las teorías administrativas; en un segundo momento el análisis de los elementos básicos de la empresa y un tercer momento el estudio del proceso administrativo.</v>
      </c>
      <c r="C18" s="326"/>
      <c r="D18" s="326"/>
      <c r="E18" s="326"/>
      <c r="F18" s="326"/>
      <c r="G18" s="326"/>
      <c r="H18" s="326"/>
      <c r="I18" s="326"/>
      <c r="J18" s="326"/>
      <c r="K18" s="326"/>
      <c r="L18" s="326"/>
      <c r="M18" s="326"/>
      <c r="N18" s="326"/>
      <c r="O18" s="326"/>
      <c r="P18" s="326"/>
      <c r="Q18" s="326"/>
      <c r="R18" s="326"/>
      <c r="S18" s="326"/>
      <c r="T18" s="326"/>
      <c r="U18" s="326"/>
      <c r="V18" s="326"/>
      <c r="W18" s="326"/>
      <c r="X18" s="326"/>
      <c r="Y18" s="326"/>
      <c r="Z18" s="327"/>
    </row>
    <row r="19" spans="1:27" s="49" customFormat="1" ht="3.75" customHeight="1" thickBot="1" x14ac:dyDescent="0.3">
      <c r="B19" s="168"/>
    </row>
    <row r="20" spans="1:27" s="49" customFormat="1" ht="21" customHeight="1" thickTop="1" x14ac:dyDescent="0.25">
      <c r="B20" s="519" t="s">
        <v>176</v>
      </c>
      <c r="C20" s="520"/>
      <c r="D20" s="520"/>
      <c r="E20" s="520"/>
      <c r="F20" s="520"/>
      <c r="G20" s="520"/>
      <c r="H20" s="520"/>
      <c r="I20" s="520"/>
      <c r="J20" s="520"/>
      <c r="K20" s="520"/>
      <c r="L20" s="520"/>
      <c r="M20" s="520"/>
      <c r="N20" s="520"/>
      <c r="O20" s="520"/>
      <c r="P20" s="520"/>
      <c r="Q20" s="520"/>
      <c r="R20" s="520"/>
      <c r="S20" s="520"/>
      <c r="T20" s="520"/>
      <c r="U20" s="520"/>
      <c r="V20" s="520"/>
      <c r="W20" s="520"/>
      <c r="X20" s="520"/>
      <c r="Y20" s="520"/>
      <c r="Z20" s="521"/>
    </row>
    <row r="21" spans="1:27" s="49" customFormat="1" ht="284.25" customHeight="1" x14ac:dyDescent="0.25">
      <c r="B21" s="325" t="str">
        <f>'F-AC-13 T1'!B21:Z21</f>
        <v>El enfoque sugerido  para la materia requiere que las actividades promuevan el desarrollo de las habilidades para dirigir y controlar las actividades empresariales para el logro de sus objetivos, mediante el proceso administrativo tales como, la planeación, la organización, la dirección y el control.  Es importante que el profesor busque  partir de experiencias concretas y reales para que el alumno  se acostumbre a reconocer las diferentes problemáticas que existen en su alrededor  y no solo se hable de ellos en el aula. Con ello se busca que el estudiante aprenda a identificar las diferentes problemáticas en el ámbito laboral y tenga los elementos necesarios para su solución.  En las actividades de aprendizaje sugeridas se proponen los siguientes temas:  En el primer tema, se abordan  los antecedentes, así como las principales aportaciones de las teorías administrativas, identificando los aspectos relevantes que le servirán de apoyo en su desempeño profesional. En el segundo tema, analizar el concepto, la importancia y la clasificación de empresa y la generalidad del proceso administrativo.                                               
El tercer tema considera la primera fase del proceso administrativo (planeación), es necesario identificar diferentes tipos de planes, en el entendido que los elementos básicos de la planeación son: misión, visión, valores, objetivos, metas, políticas, reglas, programas, procedimientos, presupuestos, pronósticos, estrategias y los elementos complementarios: el propósito y la filosofía. El estudiante aprende la parte conceptual y procedimental, para que pueda diferenciar y formular cada uno de los planes y técnicas de planeación, sin profundizar en ellas, ya que serán estudiadas a profundidad en las asignaturas subsecuentes.
El tema cuatro aborda las generalidades de la organización, su proceso y técnicas. Es necesario enfatizar en la diferencia entre el diseño de estructura administrativa y el diseño de estructura organizacional, así como los diferentes tipos de manuales y su estructura. Posteriormente el tema cinco aborda la fase de dirección, considerando que la toma de decisiones es una habilidad sustantiva de la dirección. En el último tema se estudia el control, como una herramienta de medición a través de indicadores de gestión que permitirán evaluar los resultados obtenidos y finalmente realimentar el proceso. La evaluación de la asignatura deberá comprender la valoración  diagnóstica, formativa y sumativa.</v>
      </c>
      <c r="C21" s="326"/>
      <c r="D21" s="326"/>
      <c r="E21" s="326"/>
      <c r="F21" s="326"/>
      <c r="G21" s="326"/>
      <c r="H21" s="326"/>
      <c r="I21" s="326"/>
      <c r="J21" s="326"/>
      <c r="K21" s="326"/>
      <c r="L21" s="326"/>
      <c r="M21" s="326"/>
      <c r="N21" s="326"/>
      <c r="O21" s="326"/>
      <c r="P21" s="326"/>
      <c r="Q21" s="326"/>
      <c r="R21" s="326"/>
      <c r="S21" s="326"/>
      <c r="T21" s="326"/>
      <c r="U21" s="326"/>
      <c r="V21" s="326"/>
      <c r="W21" s="326"/>
      <c r="X21" s="326"/>
      <c r="Y21" s="326"/>
      <c r="Z21" s="327"/>
    </row>
    <row r="22" spans="1:27" s="49" customFormat="1" ht="4.5" customHeight="1" thickBot="1" x14ac:dyDescent="0.3">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49" customFormat="1" ht="21" customHeight="1" thickTop="1" x14ac:dyDescent="0.25">
      <c r="B23" s="519" t="s">
        <v>178</v>
      </c>
      <c r="C23" s="520"/>
      <c r="D23" s="520"/>
      <c r="E23" s="520"/>
      <c r="F23" s="520"/>
      <c r="G23" s="520"/>
      <c r="H23" s="520"/>
      <c r="I23" s="520"/>
      <c r="J23" s="520"/>
      <c r="K23" s="520"/>
      <c r="L23" s="520"/>
      <c r="M23" s="520"/>
      <c r="N23" s="520"/>
      <c r="O23" s="520"/>
      <c r="P23" s="520"/>
      <c r="Q23" s="520"/>
      <c r="R23" s="520"/>
      <c r="S23" s="520"/>
      <c r="T23" s="520"/>
      <c r="U23" s="520"/>
      <c r="V23" s="520"/>
      <c r="W23" s="520"/>
      <c r="X23" s="520"/>
      <c r="Y23" s="520"/>
      <c r="Z23" s="521"/>
    </row>
    <row r="24" spans="1:27" s="49" customFormat="1" ht="18" customHeight="1" x14ac:dyDescent="0.25">
      <c r="B24" s="325" t="str">
        <f>'F-AC-13 T1'!B24:Z24</f>
        <v>Ninguna</v>
      </c>
      <c r="C24" s="326"/>
      <c r="D24" s="326"/>
      <c r="E24" s="326"/>
      <c r="F24" s="326"/>
      <c r="G24" s="326"/>
      <c r="H24" s="326"/>
      <c r="I24" s="326"/>
      <c r="J24" s="326"/>
      <c r="K24" s="326"/>
      <c r="L24" s="326"/>
      <c r="M24" s="326"/>
      <c r="N24" s="326"/>
      <c r="O24" s="326"/>
      <c r="P24" s="326"/>
      <c r="Q24" s="326"/>
      <c r="R24" s="326"/>
      <c r="S24" s="326"/>
      <c r="T24" s="326"/>
      <c r="U24" s="326"/>
      <c r="V24" s="326"/>
      <c r="W24" s="326"/>
      <c r="X24" s="326"/>
      <c r="Y24" s="326"/>
      <c r="Z24" s="327"/>
    </row>
    <row r="25" spans="1:27" s="49" customFormat="1" ht="4.5" customHeight="1" thickBot="1" x14ac:dyDescent="0.3"/>
    <row r="26" spans="1:27" s="140" customFormat="1" ht="16.5" thickTop="1" x14ac:dyDescent="0.25">
      <c r="A26" s="30"/>
      <c r="B26" s="519" t="s">
        <v>179</v>
      </c>
      <c r="C26" s="520"/>
      <c r="D26" s="520"/>
      <c r="E26" s="520"/>
      <c r="F26" s="520"/>
      <c r="G26" s="520"/>
      <c r="H26" s="520"/>
      <c r="I26" s="520"/>
      <c r="J26" s="520"/>
      <c r="K26" s="520"/>
      <c r="L26" s="520"/>
      <c r="M26" s="520"/>
      <c r="N26" s="520"/>
      <c r="O26" s="520"/>
      <c r="P26" s="520"/>
      <c r="Q26" s="520"/>
      <c r="R26" s="520"/>
      <c r="S26" s="520"/>
      <c r="T26" s="520"/>
      <c r="U26" s="520"/>
      <c r="V26" s="520"/>
      <c r="W26" s="520"/>
      <c r="X26" s="520"/>
      <c r="Y26" s="520"/>
      <c r="Z26" s="521"/>
      <c r="AA26" s="143"/>
    </row>
    <row r="27" spans="1:27" s="140" customFormat="1" ht="30" customHeight="1" x14ac:dyDescent="0.2">
      <c r="A27" s="30"/>
      <c r="B27" s="542" t="str">
        <f>'F-AC-13 T1'!B27:Z27</f>
        <v>Reconoce la importancia de las etapas del proceso administrativo, para asegurar la permanencia de la empresa en el mercado global.</v>
      </c>
      <c r="C27" s="522"/>
      <c r="D27" s="522"/>
      <c r="E27" s="522"/>
      <c r="F27" s="522"/>
      <c r="G27" s="522"/>
      <c r="H27" s="522"/>
      <c r="I27" s="522"/>
      <c r="J27" s="522"/>
      <c r="K27" s="522"/>
      <c r="L27" s="522"/>
      <c r="M27" s="522"/>
      <c r="N27" s="522"/>
      <c r="O27" s="522"/>
      <c r="P27" s="522"/>
      <c r="Q27" s="522"/>
      <c r="R27" s="522"/>
      <c r="S27" s="522"/>
      <c r="T27" s="522"/>
      <c r="U27" s="522"/>
      <c r="V27" s="522"/>
      <c r="W27" s="522"/>
      <c r="X27" s="522"/>
      <c r="Y27" s="522"/>
      <c r="Z27" s="523"/>
      <c r="AA27" s="142"/>
    </row>
    <row r="28" spans="1:27" s="140" customFormat="1" ht="3" customHeight="1" thickBot="1" x14ac:dyDescent="0.25">
      <c r="A28" s="30"/>
      <c r="B28" s="139"/>
      <c r="C28" s="139"/>
      <c r="D28" s="139"/>
      <c r="E28" s="139"/>
      <c r="F28" s="139"/>
      <c r="G28" s="139"/>
      <c r="H28" s="139"/>
      <c r="I28" s="139"/>
      <c r="J28" s="139"/>
      <c r="K28" s="139"/>
      <c r="L28" s="139"/>
      <c r="M28" s="139"/>
      <c r="N28" s="139"/>
      <c r="O28" s="139"/>
      <c r="P28" s="139"/>
      <c r="Q28" s="139"/>
      <c r="R28" s="139"/>
      <c r="S28" s="139"/>
      <c r="T28" s="139"/>
      <c r="U28" s="139"/>
      <c r="V28" s="139"/>
      <c r="W28" s="139"/>
      <c r="X28" s="139"/>
      <c r="Y28" s="139"/>
      <c r="Z28" s="139"/>
      <c r="AA28" s="142"/>
    </row>
    <row r="29" spans="1:27" s="140" customFormat="1" ht="30" customHeight="1" thickBot="1" x14ac:dyDescent="0.25">
      <c r="A29" s="30"/>
      <c r="B29" s="514" t="s">
        <v>132</v>
      </c>
      <c r="C29" s="515"/>
      <c r="D29" s="515"/>
      <c r="E29" s="515"/>
      <c r="F29" s="515"/>
      <c r="G29" s="516"/>
      <c r="H29" s="169">
        <v>6</v>
      </c>
      <c r="I29" s="333" t="s">
        <v>466</v>
      </c>
      <c r="J29" s="333"/>
      <c r="K29" s="333"/>
      <c r="L29" s="333"/>
      <c r="M29" s="333"/>
      <c r="N29" s="333"/>
      <c r="O29" s="333"/>
      <c r="P29" s="333"/>
      <c r="Q29" s="333"/>
      <c r="R29" s="333"/>
      <c r="S29" s="333"/>
      <c r="T29" s="333"/>
      <c r="U29" s="333"/>
      <c r="V29" s="333"/>
      <c r="W29" s="333"/>
      <c r="X29" s="333"/>
      <c r="Y29" s="333"/>
      <c r="Z29" s="334"/>
      <c r="AA29" s="142"/>
    </row>
    <row r="30" spans="1:27" s="140" customFormat="1" ht="5.25" customHeight="1" x14ac:dyDescent="0.2">
      <c r="A30" s="30"/>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42"/>
    </row>
    <row r="31" spans="1:27" s="140" customFormat="1" ht="18.75" customHeight="1" x14ac:dyDescent="0.25">
      <c r="A31" s="30"/>
      <c r="B31" s="517" t="s">
        <v>180</v>
      </c>
      <c r="C31" s="517"/>
      <c r="D31" s="517"/>
      <c r="E31" s="517"/>
      <c r="F31" s="517"/>
      <c r="G31" s="517"/>
      <c r="H31" s="517"/>
      <c r="I31" s="517"/>
      <c r="J31" s="517"/>
      <c r="K31" s="517"/>
      <c r="L31" s="517"/>
      <c r="M31" s="517"/>
      <c r="N31" s="517"/>
      <c r="O31" s="517"/>
      <c r="P31" s="517"/>
      <c r="Q31" s="517"/>
      <c r="R31" s="517"/>
      <c r="S31" s="517"/>
      <c r="T31" s="517"/>
      <c r="U31" s="517"/>
      <c r="V31" s="517"/>
      <c r="W31" s="517"/>
      <c r="X31" s="517"/>
      <c r="Y31" s="517"/>
      <c r="Z31" s="517"/>
      <c r="AA31" s="143"/>
    </row>
    <row r="32" spans="1:27" s="140" customFormat="1" ht="30.75" customHeight="1" x14ac:dyDescent="0.2">
      <c r="A32" s="30"/>
      <c r="B32" s="407" t="s">
        <v>472</v>
      </c>
      <c r="C32" s="408"/>
      <c r="D32" s="408"/>
      <c r="E32" s="408"/>
      <c r="F32" s="408"/>
      <c r="G32" s="408"/>
      <c r="H32" s="408"/>
      <c r="I32" s="408"/>
      <c r="J32" s="408"/>
      <c r="K32" s="408"/>
      <c r="L32" s="408"/>
      <c r="M32" s="408"/>
      <c r="N32" s="408"/>
      <c r="O32" s="408"/>
      <c r="P32" s="408"/>
      <c r="Q32" s="408"/>
      <c r="R32" s="408"/>
      <c r="S32" s="408"/>
      <c r="T32" s="408"/>
      <c r="U32" s="408"/>
      <c r="V32" s="408"/>
      <c r="W32" s="408"/>
      <c r="X32" s="408"/>
      <c r="Y32" s="408"/>
      <c r="Z32" s="409"/>
      <c r="AA32" s="142"/>
    </row>
    <row r="33" spans="1:252" s="140" customFormat="1" ht="3" customHeight="1" x14ac:dyDescent="0.2">
      <c r="A33" s="30"/>
      <c r="B33" s="139"/>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42"/>
    </row>
    <row r="34" spans="1:252" s="140" customFormat="1" ht="15" customHeight="1" x14ac:dyDescent="0.2">
      <c r="A34" s="30"/>
      <c r="B34" s="518" t="s">
        <v>85</v>
      </c>
      <c r="C34" s="518"/>
      <c r="D34" s="518"/>
      <c r="E34" s="518"/>
      <c r="F34" s="518"/>
      <c r="G34" s="518"/>
      <c r="H34" s="518"/>
      <c r="I34" s="518"/>
      <c r="J34" s="518"/>
      <c r="K34" s="518"/>
      <c r="L34" s="518"/>
      <c r="M34" s="518"/>
      <c r="N34" s="518"/>
      <c r="O34" s="518"/>
      <c r="P34" s="518"/>
      <c r="Q34" s="518"/>
      <c r="R34" s="518"/>
      <c r="S34" s="518"/>
      <c r="T34" s="518"/>
      <c r="U34" s="518"/>
      <c r="V34" s="518"/>
      <c r="W34" s="518"/>
      <c r="X34" s="518"/>
      <c r="Y34" s="518"/>
      <c r="Z34" s="518"/>
      <c r="AA34" s="142"/>
    </row>
    <row r="35" spans="1:252" s="140" customFormat="1" ht="4.5" customHeight="1" x14ac:dyDescent="0.2">
      <c r="A35" s="30"/>
      <c r="B35" s="139"/>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42"/>
    </row>
    <row r="36" spans="1:252" s="140" customFormat="1" ht="47.25" customHeight="1" x14ac:dyDescent="0.2">
      <c r="A36" s="30"/>
      <c r="B36" s="407" t="s">
        <v>508</v>
      </c>
      <c r="C36" s="408"/>
      <c r="D36" s="408"/>
      <c r="E36" s="408"/>
      <c r="F36" s="408"/>
      <c r="G36" s="408"/>
      <c r="H36" s="408"/>
      <c r="I36" s="408"/>
      <c r="J36" s="408"/>
      <c r="K36" s="408"/>
      <c r="L36" s="408"/>
      <c r="M36" s="408"/>
      <c r="N36" s="408"/>
      <c r="O36" s="408"/>
      <c r="P36" s="408"/>
      <c r="Q36" s="408"/>
      <c r="R36" s="408"/>
      <c r="S36" s="408"/>
      <c r="T36" s="408"/>
      <c r="U36" s="408"/>
      <c r="V36" s="408"/>
      <c r="W36" s="408"/>
      <c r="X36" s="408"/>
      <c r="Y36" s="408"/>
      <c r="Z36" s="409"/>
      <c r="AA36" s="142"/>
    </row>
    <row r="37" spans="1:252" s="140" customFormat="1" ht="5.25" customHeight="1" x14ac:dyDescent="0.2">
      <c r="A37" s="30"/>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142"/>
    </row>
    <row r="38" spans="1:252" s="140" customFormat="1" ht="2.25" customHeight="1" thickBot="1" x14ac:dyDescent="0.25">
      <c r="A38" s="30"/>
      <c r="B38" s="139"/>
      <c r="C38" s="139"/>
      <c r="D38" s="139"/>
      <c r="E38" s="139"/>
      <c r="F38" s="139"/>
      <c r="G38" s="139"/>
      <c r="H38" s="139"/>
      <c r="I38" s="139"/>
      <c r="J38" s="139"/>
      <c r="K38" s="139"/>
      <c r="L38" s="139"/>
      <c r="M38" s="139"/>
      <c r="N38" s="139"/>
      <c r="O38" s="139"/>
      <c r="P38" s="139"/>
      <c r="Q38" s="139"/>
      <c r="R38" s="139"/>
      <c r="S38" s="139"/>
      <c r="T38" s="139"/>
      <c r="U38" s="139"/>
      <c r="V38" s="139"/>
      <c r="W38" s="139"/>
      <c r="X38" s="139"/>
      <c r="Y38" s="139"/>
      <c r="Z38" s="139"/>
      <c r="AA38" s="142"/>
    </row>
    <row r="39" spans="1:252" s="140" customFormat="1" ht="21" customHeight="1" thickTop="1" thickBot="1" x14ac:dyDescent="0.3">
      <c r="A39" s="30"/>
      <c r="B39" s="506" t="s">
        <v>181</v>
      </c>
      <c r="C39" s="507"/>
      <c r="D39" s="507"/>
      <c r="E39" s="507"/>
      <c r="F39" s="507"/>
      <c r="G39" s="507"/>
      <c r="H39" s="507"/>
      <c r="I39" s="507"/>
      <c r="J39" s="507"/>
      <c r="K39" s="507"/>
      <c r="L39" s="507"/>
      <c r="M39" s="507"/>
      <c r="N39" s="507"/>
      <c r="O39" s="507"/>
      <c r="P39" s="507"/>
      <c r="Q39" s="507"/>
      <c r="R39" s="507"/>
      <c r="S39" s="507"/>
      <c r="T39" s="507"/>
      <c r="U39" s="507"/>
      <c r="V39" s="507"/>
      <c r="W39" s="507"/>
      <c r="X39" s="507"/>
      <c r="Y39" s="507"/>
      <c r="Z39" s="508"/>
      <c r="AA39" s="143"/>
    </row>
    <row r="40" spans="1:252" s="140" customFormat="1" ht="2.25" customHeight="1" thickTop="1" x14ac:dyDescent="0.2">
      <c r="A40" s="30"/>
      <c r="B40" s="139"/>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c r="AA40" s="142"/>
    </row>
    <row r="41" spans="1:252" s="140" customFormat="1" ht="26.25" customHeight="1" x14ac:dyDescent="0.25">
      <c r="A41" s="29"/>
      <c r="B41" s="509" t="s">
        <v>166</v>
      </c>
      <c r="C41" s="509"/>
      <c r="D41" s="509"/>
      <c r="E41" s="509"/>
      <c r="F41" s="510" t="s">
        <v>122</v>
      </c>
      <c r="G41" s="511"/>
      <c r="H41" s="511"/>
      <c r="I41" s="511"/>
      <c r="J41" s="511"/>
      <c r="K41" s="511"/>
      <c r="L41" s="511"/>
      <c r="M41" s="512"/>
      <c r="N41" s="510" t="s">
        <v>165</v>
      </c>
      <c r="O41" s="511"/>
      <c r="P41" s="511"/>
      <c r="Q41" s="511"/>
      <c r="R41" s="511"/>
      <c r="S41" s="511"/>
      <c r="T41" s="512"/>
      <c r="U41" s="510" t="s">
        <v>81</v>
      </c>
      <c r="V41" s="511"/>
      <c r="W41" s="511"/>
      <c r="X41" s="511"/>
      <c r="Y41" s="511"/>
      <c r="Z41" s="512"/>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c r="FL41" s="29"/>
      <c r="FM41" s="29"/>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29"/>
      <c r="GL41" s="29"/>
      <c r="GM41" s="29"/>
      <c r="GN41" s="29"/>
      <c r="GO41" s="29"/>
      <c r="GP41" s="29"/>
      <c r="GQ41" s="29"/>
      <c r="GR41" s="29"/>
      <c r="GS41" s="29"/>
      <c r="GT41" s="29"/>
      <c r="GU41" s="29"/>
      <c r="GV41" s="29"/>
      <c r="GW41" s="29"/>
      <c r="GX41" s="29"/>
      <c r="GY41" s="29"/>
      <c r="GZ41" s="29"/>
      <c r="HA41" s="29"/>
      <c r="HB41" s="29"/>
      <c r="HC41" s="29"/>
      <c r="HD41" s="29"/>
      <c r="HE41" s="29"/>
      <c r="HF41" s="29"/>
      <c r="HG41" s="29"/>
      <c r="HH41" s="29"/>
      <c r="HI41" s="29"/>
      <c r="HJ41" s="29"/>
      <c r="HK41" s="29"/>
      <c r="HL41" s="29"/>
      <c r="HM41" s="29"/>
      <c r="HN41" s="29"/>
      <c r="HO41" s="29"/>
      <c r="HP41" s="29"/>
      <c r="HQ41" s="29"/>
      <c r="HR41" s="29"/>
      <c r="HS41" s="29"/>
      <c r="HT41" s="29"/>
      <c r="HU41" s="29"/>
      <c r="HV41" s="29"/>
      <c r="HW41" s="29"/>
      <c r="HX41" s="29"/>
      <c r="HY41" s="29"/>
      <c r="HZ41" s="29"/>
      <c r="IA41" s="29"/>
      <c r="IB41" s="29"/>
      <c r="IC41" s="29"/>
      <c r="ID41" s="29"/>
      <c r="IE41" s="29"/>
      <c r="IF41" s="29"/>
      <c r="IG41" s="29"/>
      <c r="IH41" s="29"/>
      <c r="II41" s="29"/>
      <c r="IJ41" s="29"/>
      <c r="IK41" s="29"/>
      <c r="IL41" s="29"/>
      <c r="IM41" s="29"/>
      <c r="IN41" s="29"/>
      <c r="IO41" s="29"/>
      <c r="IP41" s="29"/>
      <c r="IQ41" s="29"/>
      <c r="IR41" s="29"/>
    </row>
    <row r="42" spans="1:252" s="29" customFormat="1" ht="72.75" customHeight="1" x14ac:dyDescent="0.25">
      <c r="B42" s="385" t="s">
        <v>467</v>
      </c>
      <c r="C42" s="385"/>
      <c r="D42" s="385"/>
      <c r="E42" s="385"/>
      <c r="F42" s="414" t="s">
        <v>585</v>
      </c>
      <c r="G42" s="415"/>
      <c r="H42" s="415"/>
      <c r="I42" s="415"/>
      <c r="J42" s="415"/>
      <c r="K42" s="415"/>
      <c r="L42" s="415"/>
      <c r="M42" s="416"/>
      <c r="N42" s="414" t="s">
        <v>564</v>
      </c>
      <c r="O42" s="415"/>
      <c r="P42" s="415"/>
      <c r="Q42" s="415"/>
      <c r="R42" s="415"/>
      <c r="S42" s="415"/>
      <c r="T42" s="416"/>
      <c r="U42" s="370" t="s">
        <v>496</v>
      </c>
      <c r="V42" s="371"/>
      <c r="W42" s="371"/>
      <c r="X42" s="371"/>
      <c r="Y42" s="371"/>
      <c r="Z42" s="372"/>
    </row>
    <row r="43" spans="1:252" s="29" customFormat="1" ht="69.75" customHeight="1" x14ac:dyDescent="0.25">
      <c r="B43" s="385"/>
      <c r="C43" s="385"/>
      <c r="D43" s="385"/>
      <c r="E43" s="385"/>
      <c r="F43" s="367" t="s">
        <v>591</v>
      </c>
      <c r="G43" s="368"/>
      <c r="H43" s="368"/>
      <c r="I43" s="368"/>
      <c r="J43" s="368"/>
      <c r="K43" s="368"/>
      <c r="L43" s="368"/>
      <c r="M43" s="369"/>
      <c r="N43" s="367" t="s">
        <v>468</v>
      </c>
      <c r="O43" s="368"/>
      <c r="P43" s="368"/>
      <c r="Q43" s="368"/>
      <c r="R43" s="368"/>
      <c r="S43" s="368"/>
      <c r="T43" s="369"/>
      <c r="U43" s="373"/>
      <c r="V43" s="374"/>
      <c r="W43" s="374"/>
      <c r="X43" s="374"/>
      <c r="Y43" s="374"/>
      <c r="Z43" s="375"/>
    </row>
    <row r="44" spans="1:252" s="29" customFormat="1" ht="60" customHeight="1" x14ac:dyDescent="0.25">
      <c r="B44" s="385"/>
      <c r="C44" s="385"/>
      <c r="D44" s="385"/>
      <c r="E44" s="385"/>
      <c r="F44" s="367" t="s">
        <v>589</v>
      </c>
      <c r="G44" s="368"/>
      <c r="H44" s="368"/>
      <c r="I44" s="368"/>
      <c r="J44" s="368"/>
      <c r="K44" s="368"/>
      <c r="L44" s="368"/>
      <c r="M44" s="369"/>
      <c r="N44" s="367" t="s">
        <v>525</v>
      </c>
      <c r="O44" s="368"/>
      <c r="P44" s="368"/>
      <c r="Q44" s="368"/>
      <c r="R44" s="368"/>
      <c r="S44" s="368"/>
      <c r="T44" s="369"/>
      <c r="U44" s="373"/>
      <c r="V44" s="374"/>
      <c r="W44" s="374"/>
      <c r="X44" s="374"/>
      <c r="Y44" s="374"/>
      <c r="Z44" s="375"/>
    </row>
    <row r="45" spans="1:252" s="29" customFormat="1" ht="69.75" customHeight="1" x14ac:dyDescent="0.25">
      <c r="B45" s="385"/>
      <c r="C45" s="385"/>
      <c r="D45" s="385"/>
      <c r="E45" s="385"/>
      <c r="F45" s="367" t="s">
        <v>586</v>
      </c>
      <c r="G45" s="368"/>
      <c r="H45" s="368"/>
      <c r="I45" s="368"/>
      <c r="J45" s="368"/>
      <c r="K45" s="368"/>
      <c r="L45" s="368"/>
      <c r="M45" s="369"/>
      <c r="N45" s="367" t="s">
        <v>587</v>
      </c>
      <c r="O45" s="368"/>
      <c r="P45" s="368"/>
      <c r="Q45" s="368"/>
      <c r="R45" s="368"/>
      <c r="S45" s="368"/>
      <c r="T45" s="369"/>
      <c r="U45" s="373"/>
      <c r="V45" s="374"/>
      <c r="W45" s="374"/>
      <c r="X45" s="374"/>
      <c r="Y45" s="374"/>
      <c r="Z45" s="375"/>
    </row>
    <row r="46" spans="1:252" s="29" customFormat="1" ht="66.75" customHeight="1" x14ac:dyDescent="0.25">
      <c r="B46" s="386"/>
      <c r="C46" s="386"/>
      <c r="D46" s="386"/>
      <c r="E46" s="386"/>
      <c r="F46" s="367" t="s">
        <v>540</v>
      </c>
      <c r="G46" s="368"/>
      <c r="H46" s="368"/>
      <c r="I46" s="368"/>
      <c r="J46" s="368"/>
      <c r="K46" s="368"/>
      <c r="L46" s="368"/>
      <c r="M46" s="369"/>
      <c r="N46" s="367" t="s">
        <v>588</v>
      </c>
      <c r="O46" s="368"/>
      <c r="P46" s="368"/>
      <c r="Q46" s="368"/>
      <c r="R46" s="368"/>
      <c r="S46" s="368"/>
      <c r="T46" s="369"/>
      <c r="U46" s="373"/>
      <c r="V46" s="374"/>
      <c r="W46" s="374"/>
      <c r="X46" s="374"/>
      <c r="Y46" s="374"/>
      <c r="Z46" s="375"/>
    </row>
    <row r="47" spans="1:252" s="29" customFormat="1" ht="22.5" customHeight="1" x14ac:dyDescent="0.25">
      <c r="B47" s="386"/>
      <c r="C47" s="386"/>
      <c r="D47" s="386"/>
      <c r="E47" s="386"/>
      <c r="F47" s="513" t="s">
        <v>569</v>
      </c>
      <c r="G47" s="513"/>
      <c r="H47" s="513"/>
      <c r="I47" s="513"/>
      <c r="J47" s="513"/>
      <c r="K47" s="513"/>
      <c r="L47" s="513"/>
      <c r="M47" s="513"/>
      <c r="N47" s="367"/>
      <c r="O47" s="368"/>
      <c r="P47" s="368"/>
      <c r="Q47" s="368"/>
      <c r="R47" s="368"/>
      <c r="S47" s="368"/>
      <c r="T47" s="369"/>
      <c r="U47" s="373"/>
      <c r="V47" s="374"/>
      <c r="W47" s="374"/>
      <c r="X47" s="374"/>
      <c r="Y47" s="374"/>
      <c r="Z47" s="375"/>
    </row>
    <row r="48" spans="1:252" s="29" customFormat="1" ht="139.5" customHeight="1" x14ac:dyDescent="0.25">
      <c r="B48" s="386"/>
      <c r="C48" s="386"/>
      <c r="D48" s="386"/>
      <c r="E48" s="386"/>
      <c r="F48" s="391" t="s">
        <v>581</v>
      </c>
      <c r="G48" s="392"/>
      <c r="H48" s="392"/>
      <c r="I48" s="392"/>
      <c r="J48" s="392"/>
      <c r="K48" s="392"/>
      <c r="L48" s="392"/>
      <c r="M48" s="393"/>
      <c r="N48" s="367" t="s">
        <v>582</v>
      </c>
      <c r="O48" s="368"/>
      <c r="P48" s="368"/>
      <c r="Q48" s="368"/>
      <c r="R48" s="368"/>
      <c r="S48" s="368"/>
      <c r="T48" s="369"/>
      <c r="U48" s="536"/>
      <c r="V48" s="537"/>
      <c r="W48" s="537"/>
      <c r="X48" s="537"/>
      <c r="Y48" s="537"/>
      <c r="Z48" s="538"/>
    </row>
    <row r="49" spans="1:27" s="140" customFormat="1" ht="15.75" customHeight="1" x14ac:dyDescent="0.2">
      <c r="A49" s="30"/>
      <c r="B49" s="172"/>
      <c r="C49" s="173"/>
      <c r="D49" s="173"/>
      <c r="E49" s="173"/>
      <c r="F49" s="391"/>
      <c r="G49" s="392"/>
      <c r="H49" s="392"/>
      <c r="I49" s="392"/>
      <c r="J49" s="392"/>
      <c r="K49" s="392"/>
      <c r="L49" s="392"/>
      <c r="M49" s="393"/>
      <c r="N49" s="394" t="s">
        <v>497</v>
      </c>
      <c r="O49" s="395"/>
      <c r="P49" s="395"/>
      <c r="Q49" s="395"/>
      <c r="R49" s="395"/>
      <c r="S49" s="395"/>
      <c r="T49" s="396"/>
      <c r="U49" s="543" t="s">
        <v>554</v>
      </c>
      <c r="V49" s="544"/>
      <c r="W49" s="544"/>
      <c r="X49" s="544"/>
      <c r="Y49" s="544"/>
      <c r="Z49" s="545"/>
      <c r="AA49" s="142"/>
    </row>
    <row r="50" spans="1:27" s="140" customFormat="1" ht="3" customHeight="1" thickBot="1" x14ac:dyDescent="0.25">
      <c r="A50" s="30"/>
      <c r="B50" s="144"/>
      <c r="C50" s="144"/>
      <c r="D50" s="144"/>
      <c r="E50" s="144"/>
      <c r="F50" s="139"/>
      <c r="G50" s="139"/>
      <c r="H50" s="139"/>
      <c r="I50" s="139"/>
      <c r="J50" s="139"/>
      <c r="K50" s="139"/>
      <c r="L50" s="139"/>
      <c r="M50" s="139"/>
      <c r="N50" s="139"/>
      <c r="O50" s="139"/>
      <c r="P50" s="139"/>
      <c r="Q50" s="139"/>
      <c r="R50" s="139"/>
      <c r="S50" s="139"/>
      <c r="T50" s="139"/>
      <c r="U50" s="139"/>
      <c r="V50" s="139"/>
      <c r="W50" s="139"/>
      <c r="X50" s="139"/>
      <c r="Y50" s="139"/>
      <c r="Z50" s="139"/>
      <c r="AA50" s="142"/>
    </row>
    <row r="51" spans="1:27" s="140" customFormat="1" ht="21" customHeight="1" thickTop="1" thickBot="1" x14ac:dyDescent="0.3">
      <c r="A51" s="30"/>
      <c r="B51" s="500" t="s">
        <v>133</v>
      </c>
      <c r="C51" s="501"/>
      <c r="D51" s="501"/>
      <c r="E51" s="501"/>
      <c r="F51" s="501"/>
      <c r="G51" s="501"/>
      <c r="H51" s="501"/>
      <c r="I51" s="501"/>
      <c r="J51" s="501"/>
      <c r="K51" s="501"/>
      <c r="L51" s="501"/>
      <c r="M51" s="501"/>
      <c r="N51" s="501"/>
      <c r="O51" s="501"/>
      <c r="P51" s="501"/>
      <c r="Q51" s="501"/>
      <c r="R51" s="501"/>
      <c r="S51" s="501"/>
      <c r="T51" s="501"/>
      <c r="U51" s="501"/>
      <c r="V51" s="501"/>
      <c r="W51" s="501"/>
      <c r="X51" s="501"/>
      <c r="Y51" s="501"/>
      <c r="Z51" s="502"/>
      <c r="AA51" s="143"/>
    </row>
    <row r="52" spans="1:27" s="140" customFormat="1" ht="2.25" customHeight="1" thickTop="1" x14ac:dyDescent="0.2">
      <c r="A52" s="30"/>
      <c r="B52" s="139"/>
      <c r="C52" s="139"/>
      <c r="D52" s="139"/>
      <c r="E52" s="139"/>
      <c r="F52" s="139"/>
      <c r="G52" s="139"/>
      <c r="H52" s="139"/>
      <c r="I52" s="139"/>
      <c r="J52" s="139"/>
      <c r="K52" s="139"/>
      <c r="L52" s="139"/>
      <c r="M52" s="139"/>
      <c r="N52" s="139"/>
      <c r="O52" s="139"/>
      <c r="P52" s="139"/>
      <c r="Q52" s="139"/>
      <c r="R52" s="139"/>
      <c r="S52" s="139"/>
      <c r="T52" s="139"/>
      <c r="U52" s="139"/>
      <c r="V52" s="139"/>
      <c r="W52" s="139"/>
      <c r="X52" s="139"/>
      <c r="Y52" s="139"/>
      <c r="Z52" s="139"/>
      <c r="AA52" s="142"/>
    </row>
    <row r="53" spans="1:27" s="29" customFormat="1" ht="19.5" customHeight="1" x14ac:dyDescent="0.25">
      <c r="B53" s="145" t="s">
        <v>22</v>
      </c>
      <c r="C53" s="503" t="s">
        <v>123</v>
      </c>
      <c r="D53" s="504"/>
      <c r="E53" s="504"/>
      <c r="F53" s="504"/>
      <c r="G53" s="504"/>
      <c r="H53" s="504"/>
      <c r="I53" s="504"/>
      <c r="J53" s="504"/>
      <c r="K53" s="504"/>
      <c r="L53" s="504"/>
      <c r="M53" s="504"/>
      <c r="N53" s="504"/>
      <c r="O53" s="504"/>
      <c r="P53" s="504"/>
      <c r="Q53" s="504"/>
      <c r="R53" s="505"/>
      <c r="S53" s="504" t="s">
        <v>163</v>
      </c>
      <c r="T53" s="504"/>
      <c r="U53" s="504"/>
      <c r="V53" s="504"/>
      <c r="W53" s="504"/>
      <c r="X53" s="504"/>
      <c r="Y53" s="504"/>
      <c r="Z53" s="504"/>
    </row>
    <row r="54" spans="1:27" s="29" customFormat="1" ht="21" customHeight="1" x14ac:dyDescent="0.25">
      <c r="B54" s="81"/>
      <c r="C54" s="403"/>
      <c r="D54" s="403"/>
      <c r="E54" s="403"/>
      <c r="F54" s="403"/>
      <c r="G54" s="403"/>
      <c r="H54" s="403"/>
      <c r="I54" s="403"/>
      <c r="J54" s="403"/>
      <c r="K54" s="403"/>
      <c r="L54" s="403"/>
      <c r="M54" s="403"/>
      <c r="N54" s="403"/>
      <c r="O54" s="403"/>
      <c r="P54" s="403"/>
      <c r="Q54" s="403"/>
      <c r="R54" s="403"/>
      <c r="S54" s="360"/>
      <c r="T54" s="360"/>
      <c r="U54" s="360"/>
      <c r="V54" s="360"/>
      <c r="W54" s="360"/>
      <c r="X54" s="360"/>
      <c r="Y54" s="360"/>
      <c r="Z54" s="361"/>
    </row>
    <row r="55" spans="1:27" s="29" customFormat="1" ht="21" customHeight="1" x14ac:dyDescent="0.25">
      <c r="B55" s="81"/>
      <c r="C55" s="355"/>
      <c r="D55" s="356"/>
      <c r="E55" s="356"/>
      <c r="F55" s="356"/>
      <c r="G55" s="356"/>
      <c r="H55" s="356"/>
      <c r="I55" s="356"/>
      <c r="J55" s="356"/>
      <c r="K55" s="356"/>
      <c r="L55" s="356"/>
      <c r="M55" s="356"/>
      <c r="N55" s="356"/>
      <c r="O55" s="356"/>
      <c r="P55" s="356"/>
      <c r="Q55" s="356"/>
      <c r="R55" s="357"/>
      <c r="S55" s="360"/>
      <c r="T55" s="360"/>
      <c r="U55" s="360"/>
      <c r="V55" s="360"/>
      <c r="W55" s="360"/>
      <c r="X55" s="360"/>
      <c r="Y55" s="360"/>
      <c r="Z55" s="361"/>
    </row>
    <row r="56" spans="1:27" s="29" customFormat="1" ht="21" customHeight="1" x14ac:dyDescent="0.25">
      <c r="B56" s="81"/>
      <c r="C56" s="355"/>
      <c r="D56" s="356"/>
      <c r="E56" s="356"/>
      <c r="F56" s="356"/>
      <c r="G56" s="356"/>
      <c r="H56" s="356"/>
      <c r="I56" s="356"/>
      <c r="J56" s="356"/>
      <c r="K56" s="356"/>
      <c r="L56" s="356"/>
      <c r="M56" s="356"/>
      <c r="N56" s="356"/>
      <c r="O56" s="356"/>
      <c r="P56" s="356"/>
      <c r="Q56" s="356"/>
      <c r="R56" s="357"/>
      <c r="S56" s="360"/>
      <c r="T56" s="360"/>
      <c r="U56" s="360"/>
      <c r="V56" s="360"/>
      <c r="W56" s="360"/>
      <c r="X56" s="360"/>
      <c r="Y56" s="360"/>
      <c r="Z56" s="361"/>
    </row>
    <row r="57" spans="1:27" s="29" customFormat="1" ht="21" customHeight="1" x14ac:dyDescent="0.25">
      <c r="B57" s="81"/>
      <c r="C57" s="355"/>
      <c r="D57" s="356"/>
      <c r="E57" s="356"/>
      <c r="F57" s="356"/>
      <c r="G57" s="356"/>
      <c r="H57" s="356"/>
      <c r="I57" s="356"/>
      <c r="J57" s="356"/>
      <c r="K57" s="356"/>
      <c r="L57" s="356"/>
      <c r="M57" s="356"/>
      <c r="N57" s="356"/>
      <c r="O57" s="356"/>
      <c r="P57" s="356"/>
      <c r="Q57" s="356"/>
      <c r="R57" s="357"/>
      <c r="S57" s="360"/>
      <c r="T57" s="360"/>
      <c r="U57" s="360"/>
      <c r="V57" s="360"/>
      <c r="W57" s="360"/>
      <c r="X57" s="360"/>
      <c r="Y57" s="360"/>
      <c r="Z57" s="361"/>
    </row>
    <row r="58" spans="1:27" s="29" customFormat="1" ht="21" customHeight="1" x14ac:dyDescent="0.25">
      <c r="B58" s="81"/>
      <c r="C58" s="355"/>
      <c r="D58" s="356"/>
      <c r="E58" s="356"/>
      <c r="F58" s="356"/>
      <c r="G58" s="356"/>
      <c r="H58" s="356"/>
      <c r="I58" s="356"/>
      <c r="J58" s="356"/>
      <c r="K58" s="356"/>
      <c r="L58" s="356"/>
      <c r="M58" s="356"/>
      <c r="N58" s="356"/>
      <c r="O58" s="356"/>
      <c r="P58" s="356"/>
      <c r="Q58" s="356"/>
      <c r="R58" s="357"/>
      <c r="S58" s="360"/>
      <c r="T58" s="360"/>
      <c r="U58" s="360"/>
      <c r="V58" s="360"/>
      <c r="W58" s="360"/>
      <c r="X58" s="360"/>
      <c r="Y58" s="360"/>
      <c r="Z58" s="361"/>
    </row>
    <row r="59" spans="1:27" s="140" customFormat="1" ht="4.5" customHeight="1" x14ac:dyDescent="0.2">
      <c r="A59" s="30"/>
      <c r="B59" s="139"/>
      <c r="C59" s="139"/>
      <c r="D59" s="139"/>
      <c r="E59" s="139"/>
      <c r="F59" s="139"/>
      <c r="G59" s="139"/>
      <c r="H59" s="139"/>
      <c r="I59" s="139"/>
      <c r="J59" s="139"/>
      <c r="K59" s="139"/>
      <c r="L59" s="139"/>
      <c r="M59" s="139"/>
      <c r="N59" s="139"/>
      <c r="O59" s="139"/>
      <c r="P59" s="139"/>
      <c r="Q59" s="139"/>
      <c r="R59" s="139"/>
      <c r="S59" s="139"/>
      <c r="T59" s="139"/>
      <c r="U59" s="139"/>
      <c r="V59" s="139"/>
      <c r="W59" s="139"/>
      <c r="X59" s="139"/>
      <c r="Y59" s="139"/>
      <c r="Z59" s="139"/>
      <c r="AA59" s="142"/>
    </row>
    <row r="60" spans="1:27" s="140" customFormat="1" ht="21" customHeight="1" x14ac:dyDescent="0.25">
      <c r="A60" s="30"/>
      <c r="B60" s="488" t="s">
        <v>182</v>
      </c>
      <c r="C60" s="445"/>
      <c r="D60" s="445"/>
      <c r="E60" s="445"/>
      <c r="F60" s="445"/>
      <c r="G60" s="445"/>
      <c r="H60" s="445"/>
      <c r="I60" s="445"/>
      <c r="J60" s="445"/>
      <c r="K60" s="445"/>
      <c r="L60" s="445"/>
      <c r="M60" s="445"/>
      <c r="N60" s="445"/>
      <c r="O60" s="445"/>
      <c r="P60" s="445"/>
      <c r="Q60" s="445"/>
      <c r="R60" s="445"/>
      <c r="S60" s="445"/>
      <c r="T60" s="445"/>
      <c r="U60" s="445"/>
      <c r="V60" s="445"/>
      <c r="W60" s="445"/>
      <c r="X60" s="445"/>
      <c r="Y60" s="445"/>
      <c r="Z60" s="489"/>
      <c r="AA60" s="143"/>
    </row>
    <row r="61" spans="1:27" s="140" customFormat="1" ht="3.75" customHeight="1" x14ac:dyDescent="0.25">
      <c r="A61" s="30"/>
      <c r="B61" s="146"/>
      <c r="C61" s="146"/>
      <c r="D61" s="146"/>
      <c r="E61" s="146"/>
      <c r="F61" s="146"/>
      <c r="G61" s="146"/>
      <c r="H61" s="146"/>
      <c r="I61" s="146"/>
      <c r="J61" s="146"/>
      <c r="K61" s="146"/>
      <c r="L61" s="146"/>
      <c r="M61" s="146"/>
      <c r="N61" s="146"/>
      <c r="O61" s="146"/>
      <c r="P61" s="146"/>
      <c r="Q61" s="146"/>
      <c r="R61" s="146"/>
      <c r="S61" s="146"/>
      <c r="T61" s="146"/>
      <c r="U61" s="146"/>
      <c r="V61" s="146"/>
      <c r="W61" s="146"/>
      <c r="X61" s="146"/>
      <c r="Y61" s="146"/>
      <c r="Z61" s="146"/>
      <c r="AA61" s="143"/>
    </row>
    <row r="62" spans="1:27" s="140" customFormat="1" ht="21" customHeight="1" x14ac:dyDescent="0.2">
      <c r="A62" s="30"/>
      <c r="B62" s="447" t="s">
        <v>169</v>
      </c>
      <c r="C62" s="447"/>
      <c r="D62" s="447"/>
      <c r="E62" s="447"/>
      <c r="F62" s="447"/>
      <c r="G62" s="447"/>
      <c r="H62" s="447"/>
      <c r="I62" s="447"/>
      <c r="J62" s="447"/>
      <c r="K62" s="447"/>
      <c r="L62" s="447"/>
      <c r="M62" s="447"/>
      <c r="N62" s="447"/>
      <c r="O62" s="447"/>
      <c r="P62" s="447"/>
      <c r="Q62" s="447"/>
      <c r="R62" s="447"/>
      <c r="S62" s="447"/>
      <c r="T62" s="447"/>
      <c r="U62" s="447"/>
      <c r="V62" s="447"/>
      <c r="W62" s="447"/>
      <c r="X62" s="447"/>
      <c r="Y62" s="447"/>
      <c r="Z62" s="447"/>
      <c r="AA62" s="142"/>
    </row>
    <row r="63" spans="1:27" s="140" customFormat="1" ht="4.5" customHeight="1" x14ac:dyDescent="0.2">
      <c r="A63" s="30"/>
      <c r="B63" s="147"/>
      <c r="C63" s="147"/>
      <c r="D63" s="147"/>
      <c r="E63" s="147"/>
      <c r="F63" s="147"/>
      <c r="G63" s="147"/>
      <c r="H63" s="147"/>
      <c r="I63" s="147"/>
      <c r="J63" s="147"/>
      <c r="K63" s="147"/>
      <c r="L63" s="147"/>
      <c r="M63" s="147"/>
      <c r="N63" s="147"/>
      <c r="O63" s="147"/>
      <c r="P63" s="147"/>
      <c r="Q63" s="147"/>
      <c r="R63" s="147"/>
      <c r="S63" s="147"/>
      <c r="T63" s="147"/>
      <c r="U63" s="147"/>
      <c r="V63" s="147"/>
      <c r="W63" s="147"/>
      <c r="X63" s="147"/>
      <c r="Y63" s="147"/>
      <c r="Z63" s="147"/>
      <c r="AA63" s="142"/>
    </row>
    <row r="64" spans="1:27" s="29" customFormat="1" ht="21.75" customHeight="1" x14ac:dyDescent="0.25">
      <c r="B64" s="490" t="s">
        <v>167</v>
      </c>
      <c r="C64" s="490"/>
      <c r="D64" s="491"/>
      <c r="E64" s="492" t="s">
        <v>426</v>
      </c>
      <c r="F64" s="493"/>
      <c r="G64" s="493"/>
      <c r="H64" s="493"/>
      <c r="I64" s="493"/>
      <c r="J64" s="493"/>
      <c r="K64" s="493"/>
      <c r="L64" s="493"/>
      <c r="M64" s="493"/>
      <c r="N64" s="493"/>
      <c r="O64" s="493"/>
      <c r="P64" s="493"/>
      <c r="Q64" s="493"/>
      <c r="R64" s="493"/>
      <c r="S64" s="494"/>
      <c r="T64" s="495" t="s">
        <v>137</v>
      </c>
      <c r="U64" s="496"/>
      <c r="V64" s="496"/>
      <c r="W64" s="496"/>
      <c r="X64" s="496"/>
      <c r="Y64" s="496"/>
      <c r="Z64" s="496"/>
    </row>
    <row r="65" spans="2:30" s="29" customFormat="1" ht="20.25" customHeight="1" x14ac:dyDescent="0.25">
      <c r="B65" s="482" t="s">
        <v>145</v>
      </c>
      <c r="C65" s="482"/>
      <c r="D65" s="483"/>
      <c r="E65" s="484" t="s">
        <v>195</v>
      </c>
      <c r="F65" s="417"/>
      <c r="G65" s="417"/>
      <c r="H65" s="417"/>
      <c r="I65" s="417"/>
      <c r="J65" s="417"/>
      <c r="K65" s="417"/>
      <c r="L65" s="417"/>
      <c r="M65" s="417"/>
      <c r="N65" s="417"/>
      <c r="O65" s="417"/>
      <c r="P65" s="417"/>
      <c r="Q65" s="417"/>
      <c r="R65" s="417"/>
      <c r="S65" s="485"/>
      <c r="T65" s="486">
        <f>K86</f>
        <v>6</v>
      </c>
      <c r="U65" s="487"/>
      <c r="V65" s="487"/>
      <c r="W65" s="487"/>
      <c r="X65" s="487"/>
      <c r="Y65" s="487"/>
      <c r="Z65" s="487"/>
    </row>
    <row r="66" spans="2:30" s="29" customFormat="1" ht="20.25" customHeight="1" x14ac:dyDescent="0.25">
      <c r="B66" s="482" t="s">
        <v>146</v>
      </c>
      <c r="C66" s="482"/>
      <c r="D66" s="483"/>
      <c r="E66" s="484" t="s">
        <v>196</v>
      </c>
      <c r="F66" s="417"/>
      <c r="G66" s="417"/>
      <c r="H66" s="417"/>
      <c r="I66" s="417"/>
      <c r="J66" s="417"/>
      <c r="K66" s="417"/>
      <c r="L66" s="417"/>
      <c r="M66" s="417"/>
      <c r="N66" s="417"/>
      <c r="O66" s="417"/>
      <c r="P66" s="417"/>
      <c r="Q66" s="417"/>
      <c r="R66" s="417"/>
      <c r="S66" s="485"/>
      <c r="T66" s="486">
        <f>L86</f>
        <v>3</v>
      </c>
      <c r="U66" s="487"/>
      <c r="V66" s="487"/>
      <c r="W66" s="487"/>
      <c r="X66" s="487"/>
      <c r="Y66" s="487"/>
      <c r="Z66" s="487"/>
      <c r="AD66" s="148"/>
    </row>
    <row r="67" spans="2:30" s="29" customFormat="1" ht="20.25" customHeight="1" x14ac:dyDescent="0.25">
      <c r="B67" s="482" t="s">
        <v>147</v>
      </c>
      <c r="C67" s="482"/>
      <c r="D67" s="483"/>
      <c r="E67" s="484" t="s">
        <v>197</v>
      </c>
      <c r="F67" s="417"/>
      <c r="G67" s="417"/>
      <c r="H67" s="417"/>
      <c r="I67" s="417"/>
      <c r="J67" s="417"/>
      <c r="K67" s="417"/>
      <c r="L67" s="417"/>
      <c r="M67" s="417"/>
      <c r="N67" s="417"/>
      <c r="O67" s="417"/>
      <c r="P67" s="417"/>
      <c r="Q67" s="417"/>
      <c r="R67" s="417"/>
      <c r="S67" s="485"/>
      <c r="T67" s="486">
        <f>M86</f>
        <v>5</v>
      </c>
      <c r="U67" s="487"/>
      <c r="V67" s="487"/>
      <c r="W67" s="487"/>
      <c r="X67" s="487"/>
      <c r="Y67" s="487"/>
      <c r="Z67" s="487"/>
      <c r="AD67" s="148"/>
    </row>
    <row r="68" spans="2:30" s="29" customFormat="1" ht="20.25" customHeight="1" x14ac:dyDescent="0.25">
      <c r="B68" s="482" t="s">
        <v>148</v>
      </c>
      <c r="C68" s="482"/>
      <c r="D68" s="483"/>
      <c r="E68" s="484" t="s">
        <v>198</v>
      </c>
      <c r="F68" s="417"/>
      <c r="G68" s="417"/>
      <c r="H68" s="417"/>
      <c r="I68" s="417"/>
      <c r="J68" s="417"/>
      <c r="K68" s="417"/>
      <c r="L68" s="417"/>
      <c r="M68" s="417"/>
      <c r="N68" s="417"/>
      <c r="O68" s="417"/>
      <c r="P68" s="417"/>
      <c r="Q68" s="417"/>
      <c r="R68" s="417"/>
      <c r="S68" s="485"/>
      <c r="T68" s="486">
        <f>N86</f>
        <v>4</v>
      </c>
      <c r="U68" s="487"/>
      <c r="V68" s="487"/>
      <c r="W68" s="487"/>
      <c r="X68" s="487"/>
      <c r="Y68" s="487"/>
      <c r="Z68" s="487"/>
      <c r="AD68" s="148"/>
    </row>
    <row r="69" spans="2:30" s="29" customFormat="1" ht="20.25" customHeight="1" x14ac:dyDescent="0.25">
      <c r="B69" s="482" t="s">
        <v>168</v>
      </c>
      <c r="C69" s="482"/>
      <c r="D69" s="483"/>
      <c r="E69" s="484" t="s">
        <v>199</v>
      </c>
      <c r="F69" s="417"/>
      <c r="G69" s="417"/>
      <c r="H69" s="417"/>
      <c r="I69" s="417"/>
      <c r="J69" s="417"/>
      <c r="K69" s="417"/>
      <c r="L69" s="417"/>
      <c r="M69" s="417"/>
      <c r="N69" s="417"/>
      <c r="O69" s="417"/>
      <c r="P69" s="417"/>
      <c r="Q69" s="417"/>
      <c r="R69" s="417"/>
      <c r="S69" s="485"/>
      <c r="T69" s="486">
        <f>O86</f>
        <v>6</v>
      </c>
      <c r="U69" s="487"/>
      <c r="V69" s="487"/>
      <c r="W69" s="487"/>
      <c r="X69" s="487"/>
      <c r="Y69" s="487"/>
      <c r="Z69" s="487"/>
      <c r="AD69" s="148"/>
    </row>
    <row r="70" spans="2:30" s="29" customFormat="1" ht="20.25" customHeight="1" x14ac:dyDescent="0.25">
      <c r="B70" s="482" t="s">
        <v>149</v>
      </c>
      <c r="C70" s="482"/>
      <c r="D70" s="483"/>
      <c r="E70" s="484" t="s">
        <v>200</v>
      </c>
      <c r="F70" s="417"/>
      <c r="G70" s="417"/>
      <c r="H70" s="417"/>
      <c r="I70" s="417"/>
      <c r="J70" s="417"/>
      <c r="K70" s="417"/>
      <c r="L70" s="417"/>
      <c r="M70" s="417"/>
      <c r="N70" s="417"/>
      <c r="O70" s="417"/>
      <c r="P70" s="417"/>
      <c r="Q70" s="417"/>
      <c r="R70" s="417"/>
      <c r="S70" s="485"/>
      <c r="T70" s="486">
        <f>P86</f>
        <v>3</v>
      </c>
      <c r="U70" s="487"/>
      <c r="V70" s="487"/>
      <c r="W70" s="487"/>
      <c r="X70" s="487"/>
      <c r="Y70" s="487"/>
      <c r="Z70" s="487"/>
      <c r="AD70" s="148"/>
    </row>
    <row r="71" spans="2:30" s="29" customFormat="1" ht="4.5" customHeight="1" x14ac:dyDescent="0.25">
      <c r="B71" s="470"/>
      <c r="C71" s="470"/>
      <c r="D71" s="470"/>
      <c r="E71" s="470"/>
      <c r="F71" s="470"/>
      <c r="G71" s="470"/>
      <c r="H71" s="470"/>
      <c r="I71" s="470"/>
      <c r="J71" s="470"/>
      <c r="K71" s="470"/>
      <c r="L71" s="470"/>
      <c r="M71" s="470"/>
      <c r="N71" s="470"/>
      <c r="O71" s="470"/>
      <c r="P71" s="470"/>
      <c r="Q71" s="470"/>
      <c r="R71" s="470"/>
      <c r="S71" s="470"/>
      <c r="T71" s="470"/>
      <c r="U71" s="470"/>
      <c r="V71" s="470"/>
      <c r="W71" s="470"/>
      <c r="X71" s="470"/>
      <c r="Y71" s="470"/>
      <c r="Z71" s="470"/>
      <c r="AD71" s="148"/>
    </row>
    <row r="72" spans="2:30" s="29" customFormat="1" ht="25.5" customHeight="1" x14ac:dyDescent="0.25">
      <c r="B72" s="471" t="s">
        <v>138</v>
      </c>
      <c r="C72" s="472"/>
      <c r="D72" s="472"/>
      <c r="E72" s="473"/>
      <c r="F72" s="474" t="s">
        <v>139</v>
      </c>
      <c r="G72" s="475"/>
      <c r="H72" s="472" t="s">
        <v>427</v>
      </c>
      <c r="I72" s="472"/>
      <c r="J72" s="472"/>
      <c r="K72" s="472"/>
      <c r="L72" s="472"/>
      <c r="M72" s="472"/>
      <c r="N72" s="472"/>
      <c r="O72" s="472"/>
      <c r="P72" s="472"/>
      <c r="Q72" s="472"/>
      <c r="R72" s="472"/>
      <c r="S72" s="472"/>
      <c r="T72" s="472"/>
      <c r="U72" s="472"/>
      <c r="V72" s="472"/>
      <c r="W72" s="473"/>
      <c r="X72" s="471" t="s">
        <v>498</v>
      </c>
      <c r="Y72" s="472"/>
      <c r="Z72" s="473"/>
      <c r="AD72" s="148"/>
    </row>
    <row r="73" spans="2:30" s="54" customFormat="1" ht="361.5" customHeight="1" x14ac:dyDescent="0.25">
      <c r="B73" s="476" t="s">
        <v>141</v>
      </c>
      <c r="C73" s="476"/>
      <c r="D73" s="476"/>
      <c r="E73" s="476"/>
      <c r="F73" s="479" t="s">
        <v>76</v>
      </c>
      <c r="G73" s="480"/>
      <c r="H73" s="252" t="s">
        <v>541</v>
      </c>
      <c r="I73" s="253"/>
      <c r="J73" s="253"/>
      <c r="K73" s="253"/>
      <c r="L73" s="253"/>
      <c r="M73" s="253"/>
      <c r="N73" s="253"/>
      <c r="O73" s="253"/>
      <c r="P73" s="253"/>
      <c r="Q73" s="253"/>
      <c r="R73" s="253"/>
      <c r="S73" s="253"/>
      <c r="T73" s="253"/>
      <c r="U73" s="253"/>
      <c r="V73" s="253"/>
      <c r="W73" s="254"/>
      <c r="X73" s="481" t="s">
        <v>185</v>
      </c>
      <c r="Y73" s="476"/>
      <c r="Z73" s="476"/>
      <c r="AD73" s="149"/>
    </row>
    <row r="74" spans="2:30" s="54" customFormat="1" ht="21" customHeight="1" x14ac:dyDescent="0.25">
      <c r="B74" s="477"/>
      <c r="C74" s="477"/>
      <c r="D74" s="477"/>
      <c r="E74" s="477"/>
      <c r="F74" s="465" t="s">
        <v>75</v>
      </c>
      <c r="G74" s="466"/>
      <c r="H74" s="229" t="s">
        <v>186</v>
      </c>
      <c r="I74" s="230"/>
      <c r="J74" s="230"/>
      <c r="K74" s="230"/>
      <c r="L74" s="230"/>
      <c r="M74" s="230"/>
      <c r="N74" s="230"/>
      <c r="O74" s="230"/>
      <c r="P74" s="230"/>
      <c r="Q74" s="230"/>
      <c r="R74" s="230"/>
      <c r="S74" s="230"/>
      <c r="T74" s="230"/>
      <c r="U74" s="230"/>
      <c r="V74" s="230"/>
      <c r="W74" s="231"/>
      <c r="X74" s="467" t="s">
        <v>189</v>
      </c>
      <c r="Y74" s="468"/>
      <c r="Z74" s="469"/>
      <c r="AD74" s="149"/>
    </row>
    <row r="75" spans="2:30" s="29" customFormat="1" ht="21" customHeight="1" x14ac:dyDescent="0.25">
      <c r="B75" s="477"/>
      <c r="C75" s="477"/>
      <c r="D75" s="477"/>
      <c r="E75" s="477"/>
      <c r="F75" s="465" t="s">
        <v>74</v>
      </c>
      <c r="G75" s="466"/>
      <c r="H75" s="229" t="s">
        <v>187</v>
      </c>
      <c r="I75" s="230"/>
      <c r="J75" s="230"/>
      <c r="K75" s="230"/>
      <c r="L75" s="230"/>
      <c r="M75" s="230"/>
      <c r="N75" s="230"/>
      <c r="O75" s="230"/>
      <c r="P75" s="230"/>
      <c r="Q75" s="230"/>
      <c r="R75" s="230"/>
      <c r="S75" s="230"/>
      <c r="T75" s="230"/>
      <c r="U75" s="230"/>
      <c r="V75" s="230"/>
      <c r="W75" s="231"/>
      <c r="X75" s="465" t="s">
        <v>190</v>
      </c>
      <c r="Y75" s="264"/>
      <c r="Z75" s="466"/>
      <c r="AD75" s="148"/>
    </row>
    <row r="76" spans="2:30" s="29" customFormat="1" ht="21" customHeight="1" x14ac:dyDescent="0.25">
      <c r="B76" s="478"/>
      <c r="C76" s="478"/>
      <c r="D76" s="478"/>
      <c r="E76" s="478"/>
      <c r="F76" s="465" t="s">
        <v>73</v>
      </c>
      <c r="G76" s="466"/>
      <c r="H76" s="229" t="s">
        <v>188</v>
      </c>
      <c r="I76" s="230"/>
      <c r="J76" s="230"/>
      <c r="K76" s="230"/>
      <c r="L76" s="230"/>
      <c r="M76" s="230"/>
      <c r="N76" s="230"/>
      <c r="O76" s="230"/>
      <c r="P76" s="230"/>
      <c r="Q76" s="230"/>
      <c r="R76" s="230"/>
      <c r="S76" s="230"/>
      <c r="T76" s="230"/>
      <c r="U76" s="230"/>
      <c r="V76" s="230"/>
      <c r="W76" s="231"/>
      <c r="X76" s="465" t="s">
        <v>191</v>
      </c>
      <c r="Y76" s="264"/>
      <c r="Z76" s="466"/>
      <c r="AD76" s="148"/>
    </row>
    <row r="77" spans="2:30" s="29" customFormat="1" ht="30" customHeight="1" x14ac:dyDescent="0.25">
      <c r="B77" s="465" t="s">
        <v>499</v>
      </c>
      <c r="C77" s="264"/>
      <c r="D77" s="264"/>
      <c r="E77" s="466"/>
      <c r="F77" s="465" t="s">
        <v>140</v>
      </c>
      <c r="G77" s="466"/>
      <c r="H77" s="229" t="s">
        <v>192</v>
      </c>
      <c r="I77" s="230"/>
      <c r="J77" s="230"/>
      <c r="K77" s="230"/>
      <c r="L77" s="230"/>
      <c r="M77" s="230"/>
      <c r="N77" s="230"/>
      <c r="O77" s="230"/>
      <c r="P77" s="230"/>
      <c r="Q77" s="230"/>
      <c r="R77" s="230"/>
      <c r="S77" s="230"/>
      <c r="T77" s="230"/>
      <c r="U77" s="230"/>
      <c r="V77" s="230"/>
      <c r="W77" s="77"/>
      <c r="X77" s="465" t="s">
        <v>193</v>
      </c>
      <c r="Y77" s="264"/>
      <c r="Z77" s="466"/>
      <c r="AD77" s="148"/>
    </row>
    <row r="78" spans="2:30" s="57" customFormat="1" ht="3.75" customHeight="1" x14ac:dyDescent="0.25">
      <c r="B78" s="266"/>
      <c r="C78" s="266"/>
      <c r="D78" s="266"/>
      <c r="E78" s="266"/>
      <c r="F78" s="266"/>
      <c r="G78" s="266"/>
      <c r="H78" s="266"/>
      <c r="I78" s="266"/>
      <c r="J78" s="266"/>
      <c r="K78" s="266"/>
      <c r="L78" s="266"/>
      <c r="M78" s="266"/>
      <c r="N78" s="266"/>
      <c r="O78" s="266"/>
      <c r="P78" s="266"/>
      <c r="Q78" s="266"/>
      <c r="R78" s="266"/>
      <c r="S78" s="266"/>
      <c r="T78" s="266"/>
      <c r="U78" s="266"/>
      <c r="V78" s="266"/>
      <c r="W78" s="266"/>
      <c r="X78" s="266"/>
      <c r="Y78" s="266"/>
      <c r="Z78" s="266"/>
      <c r="AD78" s="150"/>
    </row>
    <row r="79" spans="2:30" s="29" customFormat="1" ht="21" customHeight="1" x14ac:dyDescent="0.25">
      <c r="B79" s="447" t="s">
        <v>170</v>
      </c>
      <c r="C79" s="447"/>
      <c r="D79" s="447"/>
      <c r="E79" s="447"/>
      <c r="F79" s="447"/>
      <c r="G79" s="447"/>
      <c r="H79" s="447"/>
      <c r="I79" s="447"/>
      <c r="J79" s="447"/>
      <c r="K79" s="447"/>
      <c r="L79" s="447"/>
      <c r="M79" s="447"/>
      <c r="N79" s="447"/>
      <c r="O79" s="447"/>
      <c r="P79" s="447"/>
      <c r="Q79" s="447"/>
      <c r="R79" s="447"/>
      <c r="S79" s="447"/>
      <c r="T79" s="447"/>
      <c r="U79" s="447"/>
      <c r="V79" s="447"/>
      <c r="W79" s="447"/>
      <c r="X79" s="447"/>
      <c r="Y79" s="447"/>
      <c r="Z79" s="447"/>
      <c r="AD79" s="148"/>
    </row>
    <row r="80" spans="2:30" s="29" customFormat="1" ht="3.75" customHeight="1" x14ac:dyDescent="0.25">
      <c r="B80" s="139"/>
      <c r="C80" s="139"/>
      <c r="D80" s="139"/>
      <c r="E80" s="139"/>
      <c r="F80" s="139"/>
      <c r="G80" s="139"/>
      <c r="H80" s="139"/>
      <c r="I80" s="139"/>
      <c r="J80" s="139"/>
      <c r="K80" s="139"/>
      <c r="L80" s="139"/>
      <c r="M80" s="139"/>
      <c r="N80" s="139"/>
      <c r="O80" s="139"/>
      <c r="P80" s="139"/>
      <c r="Q80" s="139"/>
      <c r="R80" s="139"/>
      <c r="S80" s="139"/>
      <c r="T80" s="139"/>
      <c r="U80" s="139"/>
      <c r="V80" s="139"/>
      <c r="W80" s="139"/>
      <c r="X80" s="139"/>
      <c r="Y80" s="139"/>
      <c r="Z80" s="139"/>
      <c r="AD80" s="148"/>
    </row>
    <row r="81" spans="1:30" s="29" customFormat="1" ht="18" customHeight="1" x14ac:dyDescent="0.25">
      <c r="B81" s="448" t="s">
        <v>142</v>
      </c>
      <c r="C81" s="449"/>
      <c r="D81" s="449"/>
      <c r="E81" s="449"/>
      <c r="F81" s="449"/>
      <c r="G81" s="449"/>
      <c r="H81" s="450"/>
      <c r="I81" s="454" t="s">
        <v>143</v>
      </c>
      <c r="J81" s="455"/>
      <c r="K81" s="458" t="s">
        <v>144</v>
      </c>
      <c r="L81" s="449"/>
      <c r="M81" s="449"/>
      <c r="N81" s="449"/>
      <c r="O81" s="449"/>
      <c r="P81" s="455"/>
      <c r="Q81" s="459" t="s">
        <v>194</v>
      </c>
      <c r="R81" s="460"/>
      <c r="S81" s="460"/>
      <c r="T81" s="460"/>
      <c r="U81" s="460"/>
      <c r="V81" s="460"/>
      <c r="W81" s="460"/>
      <c r="X81" s="460"/>
      <c r="Y81" s="460"/>
      <c r="Z81" s="461"/>
      <c r="AD81" s="148"/>
    </row>
    <row r="82" spans="1:30" s="29" customFormat="1" ht="18" customHeight="1" x14ac:dyDescent="0.25">
      <c r="B82" s="451"/>
      <c r="C82" s="452"/>
      <c r="D82" s="452"/>
      <c r="E82" s="452"/>
      <c r="F82" s="452"/>
      <c r="G82" s="452"/>
      <c r="H82" s="453"/>
      <c r="I82" s="456"/>
      <c r="J82" s="457"/>
      <c r="K82" s="155" t="s">
        <v>145</v>
      </c>
      <c r="L82" s="152" t="s">
        <v>146</v>
      </c>
      <c r="M82" s="153" t="s">
        <v>147</v>
      </c>
      <c r="N82" s="153" t="s">
        <v>148</v>
      </c>
      <c r="O82" s="153" t="s">
        <v>168</v>
      </c>
      <c r="P82" s="154" t="s">
        <v>149</v>
      </c>
      <c r="Q82" s="462" t="s">
        <v>171</v>
      </c>
      <c r="R82" s="463"/>
      <c r="S82" s="463"/>
      <c r="T82" s="463"/>
      <c r="U82" s="463"/>
      <c r="V82" s="463"/>
      <c r="W82" s="464"/>
      <c r="X82" s="155" t="s">
        <v>172</v>
      </c>
      <c r="Y82" s="155" t="s">
        <v>147</v>
      </c>
      <c r="Z82" s="155" t="s">
        <v>145</v>
      </c>
      <c r="AD82" s="148"/>
    </row>
    <row r="83" spans="1:30" s="29" customFormat="1" ht="21" customHeight="1" x14ac:dyDescent="0.25">
      <c r="B83" s="258" t="s">
        <v>590</v>
      </c>
      <c r="C83" s="264"/>
      <c r="D83" s="264"/>
      <c r="E83" s="264"/>
      <c r="F83" s="264"/>
      <c r="G83" s="264"/>
      <c r="H83" s="259"/>
      <c r="I83" s="258">
        <v>20</v>
      </c>
      <c r="J83" s="259"/>
      <c r="K83" s="71"/>
      <c r="L83" s="71"/>
      <c r="M83" s="71"/>
      <c r="N83" s="71">
        <v>2</v>
      </c>
      <c r="O83" s="71">
        <v>2</v>
      </c>
      <c r="P83" s="71">
        <v>2</v>
      </c>
      <c r="Q83" s="255" t="s">
        <v>107</v>
      </c>
      <c r="R83" s="256"/>
      <c r="S83" s="256"/>
      <c r="T83" s="256"/>
      <c r="U83" s="256"/>
      <c r="V83" s="256"/>
      <c r="W83" s="257"/>
      <c r="X83" s="71" t="s">
        <v>455</v>
      </c>
      <c r="Y83" s="71" t="s">
        <v>455</v>
      </c>
      <c r="Z83" s="71" t="s">
        <v>455</v>
      </c>
      <c r="AD83" s="148"/>
    </row>
    <row r="84" spans="1:30" s="29" customFormat="1" ht="21" customHeight="1" x14ac:dyDescent="0.25">
      <c r="B84" s="258" t="s">
        <v>584</v>
      </c>
      <c r="C84" s="264"/>
      <c r="D84" s="264"/>
      <c r="E84" s="264"/>
      <c r="F84" s="264"/>
      <c r="G84" s="264"/>
      <c r="H84" s="259"/>
      <c r="I84" s="258">
        <v>40</v>
      </c>
      <c r="J84" s="259"/>
      <c r="K84" s="71">
        <v>3</v>
      </c>
      <c r="L84" s="71">
        <v>3</v>
      </c>
      <c r="M84" s="71">
        <v>3</v>
      </c>
      <c r="N84" s="71"/>
      <c r="O84" s="71">
        <v>3</v>
      </c>
      <c r="P84" s="71"/>
      <c r="Q84" s="255" t="s">
        <v>107</v>
      </c>
      <c r="R84" s="256"/>
      <c r="S84" s="256"/>
      <c r="T84" s="256"/>
      <c r="U84" s="256"/>
      <c r="V84" s="256"/>
      <c r="W84" s="257"/>
      <c r="X84" s="71"/>
      <c r="Y84" s="71" t="s">
        <v>455</v>
      </c>
      <c r="Z84" s="71" t="s">
        <v>455</v>
      </c>
      <c r="AD84" s="148"/>
    </row>
    <row r="85" spans="1:30" s="29" customFormat="1" ht="21" customHeight="1" x14ac:dyDescent="0.25">
      <c r="B85" s="258" t="s">
        <v>470</v>
      </c>
      <c r="C85" s="264"/>
      <c r="D85" s="264"/>
      <c r="E85" s="264"/>
      <c r="F85" s="264"/>
      <c r="G85" s="264"/>
      <c r="H85" s="259"/>
      <c r="I85" s="258">
        <v>40</v>
      </c>
      <c r="J85" s="259"/>
      <c r="K85" s="71">
        <v>3</v>
      </c>
      <c r="L85" s="71"/>
      <c r="M85" s="71">
        <v>2</v>
      </c>
      <c r="N85" s="71">
        <v>2</v>
      </c>
      <c r="O85" s="71">
        <v>1</v>
      </c>
      <c r="P85" s="71">
        <v>1</v>
      </c>
      <c r="Q85" s="255" t="s">
        <v>108</v>
      </c>
      <c r="R85" s="256"/>
      <c r="S85" s="256"/>
      <c r="T85" s="256"/>
      <c r="U85" s="256"/>
      <c r="V85" s="256"/>
      <c r="W85" s="257"/>
      <c r="X85" s="72" t="s">
        <v>455</v>
      </c>
      <c r="Y85" s="72" t="s">
        <v>455</v>
      </c>
      <c r="Z85" s="72" t="s">
        <v>455</v>
      </c>
      <c r="AD85" s="148"/>
    </row>
    <row r="86" spans="1:30" s="29" customFormat="1" ht="21" customHeight="1" x14ac:dyDescent="0.25">
      <c r="B86" s="258" t="s">
        <v>164</v>
      </c>
      <c r="C86" s="264"/>
      <c r="D86" s="264"/>
      <c r="E86" s="264"/>
      <c r="F86" s="264"/>
      <c r="G86" s="264"/>
      <c r="H86" s="259"/>
      <c r="I86" s="293">
        <f>SUM(I83:J85)</f>
        <v>100</v>
      </c>
      <c r="J86" s="294"/>
      <c r="K86" s="70">
        <f t="shared" ref="K86:P86" si="0">SUM(K83:K85)</f>
        <v>6</v>
      </c>
      <c r="L86" s="70">
        <f t="shared" si="0"/>
        <v>3</v>
      </c>
      <c r="M86" s="70">
        <f t="shared" si="0"/>
        <v>5</v>
      </c>
      <c r="N86" s="70">
        <f t="shared" si="0"/>
        <v>4</v>
      </c>
      <c r="O86" s="70">
        <f t="shared" si="0"/>
        <v>6</v>
      </c>
      <c r="P86" s="70">
        <f t="shared" si="0"/>
        <v>3</v>
      </c>
      <c r="Q86" s="73"/>
      <c r="R86" s="74"/>
      <c r="S86" s="74"/>
      <c r="T86" s="74"/>
      <c r="U86" s="74"/>
      <c r="V86" s="74"/>
      <c r="W86" s="75"/>
      <c r="X86" s="93"/>
      <c r="Y86" s="93"/>
      <c r="Z86" s="93"/>
      <c r="AD86" s="148"/>
    </row>
    <row r="87" spans="1:30" s="29" customFormat="1" ht="5.25" customHeight="1" x14ac:dyDescent="0.25">
      <c r="A87" s="57"/>
      <c r="B87" s="266"/>
      <c r="C87" s="266"/>
      <c r="D87" s="266"/>
      <c r="E87" s="266"/>
      <c r="F87" s="266"/>
      <c r="G87" s="266"/>
      <c r="H87" s="266"/>
      <c r="I87" s="266"/>
      <c r="J87" s="266"/>
      <c r="K87" s="266"/>
      <c r="L87" s="266"/>
      <c r="M87" s="266"/>
      <c r="N87" s="266"/>
      <c r="O87" s="266"/>
      <c r="P87" s="266"/>
      <c r="Q87" s="266"/>
      <c r="R87" s="266"/>
      <c r="S87" s="266"/>
      <c r="T87" s="266"/>
      <c r="U87" s="266"/>
      <c r="V87" s="266"/>
      <c r="W87" s="266"/>
      <c r="X87" s="266"/>
      <c r="Y87" s="266"/>
      <c r="Z87" s="266"/>
      <c r="AA87" s="57"/>
      <c r="AD87" s="148"/>
    </row>
    <row r="88" spans="1:30" s="29" customFormat="1" ht="21" customHeight="1" x14ac:dyDescent="0.25">
      <c r="B88" s="445" t="s">
        <v>183</v>
      </c>
      <c r="C88" s="445"/>
      <c r="D88" s="445"/>
      <c r="E88" s="445"/>
      <c r="F88" s="445"/>
      <c r="G88" s="445"/>
      <c r="H88" s="445"/>
      <c r="I88" s="445"/>
      <c r="J88" s="445"/>
      <c r="K88" s="445"/>
      <c r="L88" s="445"/>
      <c r="M88" s="445"/>
      <c r="N88" s="445"/>
      <c r="O88" s="445"/>
      <c r="P88" s="445"/>
      <c r="Q88" s="445"/>
      <c r="R88" s="445"/>
      <c r="S88" s="445"/>
      <c r="T88" s="445"/>
      <c r="U88" s="445"/>
      <c r="V88" s="445"/>
      <c r="W88" s="445"/>
      <c r="X88" s="445"/>
      <c r="Y88" s="445"/>
      <c r="Z88" s="445"/>
      <c r="AD88" s="148"/>
    </row>
    <row r="89" spans="1:30" s="54" customFormat="1" ht="5.25" customHeight="1" x14ac:dyDescent="0.25">
      <c r="B89" s="146"/>
      <c r="C89" s="146"/>
      <c r="D89" s="146"/>
      <c r="E89" s="146"/>
      <c r="F89" s="146"/>
      <c r="G89" s="146"/>
      <c r="H89" s="146"/>
      <c r="I89" s="146"/>
      <c r="J89" s="146"/>
      <c r="K89" s="146"/>
      <c r="L89" s="146"/>
      <c r="M89" s="146"/>
      <c r="N89" s="146"/>
      <c r="O89" s="146"/>
      <c r="P89" s="146"/>
      <c r="Q89" s="146"/>
      <c r="R89" s="146"/>
      <c r="S89" s="146"/>
      <c r="T89" s="146"/>
      <c r="U89" s="146"/>
      <c r="V89" s="146"/>
      <c r="W89" s="146"/>
      <c r="X89" s="146"/>
      <c r="Y89" s="146"/>
      <c r="Z89" s="146"/>
      <c r="AD89" s="149"/>
    </row>
    <row r="90" spans="1:30" s="54" customFormat="1" ht="24.75" customHeight="1" x14ac:dyDescent="0.25">
      <c r="A90" s="156"/>
      <c r="C90" s="446" t="s">
        <v>150</v>
      </c>
      <c r="D90" s="446"/>
      <c r="E90" s="446"/>
      <c r="F90" s="446"/>
      <c r="G90" s="430"/>
      <c r="H90" s="431"/>
      <c r="I90" s="431"/>
      <c r="J90" s="431"/>
      <c r="K90" s="432" t="s">
        <v>174</v>
      </c>
      <c r="L90" s="433"/>
      <c r="M90" s="433"/>
      <c r="N90" s="434"/>
      <c r="O90" s="260"/>
      <c r="P90" s="261"/>
      <c r="Q90" s="289"/>
      <c r="R90" s="435" t="s">
        <v>173</v>
      </c>
      <c r="S90" s="433"/>
      <c r="T90" s="433"/>
      <c r="U90" s="436"/>
      <c r="V90" s="260"/>
      <c r="W90" s="261"/>
      <c r="X90" s="262"/>
      <c r="Y90" s="157"/>
      <c r="Z90" s="157"/>
      <c r="AD90" s="149"/>
    </row>
    <row r="91" spans="1:30" s="54" customFormat="1" ht="24.75" customHeight="1" x14ac:dyDescent="0.25">
      <c r="A91" s="156"/>
      <c r="C91" s="429" t="s">
        <v>150</v>
      </c>
      <c r="D91" s="429"/>
      <c r="E91" s="429"/>
      <c r="F91" s="429"/>
      <c r="G91" s="430"/>
      <c r="H91" s="431"/>
      <c r="I91" s="431"/>
      <c r="J91" s="431"/>
      <c r="K91" s="432" t="s">
        <v>174</v>
      </c>
      <c r="L91" s="433"/>
      <c r="M91" s="433"/>
      <c r="N91" s="434"/>
      <c r="O91" s="260"/>
      <c r="P91" s="261"/>
      <c r="Q91" s="289"/>
      <c r="R91" s="435" t="s">
        <v>173</v>
      </c>
      <c r="S91" s="433"/>
      <c r="T91" s="433"/>
      <c r="U91" s="436"/>
      <c r="V91" s="260"/>
      <c r="W91" s="261"/>
      <c r="X91" s="289"/>
      <c r="Y91" s="157"/>
      <c r="Z91" s="157"/>
      <c r="AD91" s="149"/>
    </row>
    <row r="92" spans="1:30" s="54" customFormat="1" ht="24.75" customHeight="1" x14ac:dyDescent="0.25">
      <c r="A92" s="156"/>
      <c r="C92" s="429" t="s">
        <v>150</v>
      </c>
      <c r="D92" s="429"/>
      <c r="E92" s="429"/>
      <c r="F92" s="429"/>
      <c r="G92" s="430" t="str">
        <f>Q13</f>
        <v>N/A</v>
      </c>
      <c r="H92" s="431"/>
      <c r="I92" s="431"/>
      <c r="J92" s="431"/>
      <c r="K92" s="432" t="s">
        <v>174</v>
      </c>
      <c r="L92" s="433"/>
      <c r="M92" s="433"/>
      <c r="N92" s="434"/>
      <c r="O92" s="260" t="s">
        <v>494</v>
      </c>
      <c r="P92" s="261"/>
      <c r="Q92" s="289"/>
      <c r="R92" s="435" t="s">
        <v>173</v>
      </c>
      <c r="S92" s="433"/>
      <c r="T92" s="433"/>
      <c r="U92" s="436"/>
      <c r="V92" s="260" t="s">
        <v>494</v>
      </c>
      <c r="W92" s="261"/>
      <c r="X92" s="289"/>
      <c r="Y92" s="157"/>
      <c r="Z92" s="157"/>
      <c r="AD92" s="149"/>
    </row>
    <row r="93" spans="1:30" s="54" customFormat="1" ht="24.75" customHeight="1" x14ac:dyDescent="0.25">
      <c r="A93" s="156"/>
      <c r="C93" s="437" t="s">
        <v>150</v>
      </c>
      <c r="D93" s="437"/>
      <c r="E93" s="437"/>
      <c r="F93" s="437"/>
      <c r="G93" s="438" t="str">
        <f>S13</f>
        <v>N/A</v>
      </c>
      <c r="H93" s="439"/>
      <c r="I93" s="439"/>
      <c r="J93" s="439"/>
      <c r="K93" s="440" t="s">
        <v>174</v>
      </c>
      <c r="L93" s="441"/>
      <c r="M93" s="441"/>
      <c r="N93" s="442"/>
      <c r="O93" s="260" t="s">
        <v>494</v>
      </c>
      <c r="P93" s="261"/>
      <c r="Q93" s="289"/>
      <c r="R93" s="443" t="s">
        <v>173</v>
      </c>
      <c r="S93" s="441"/>
      <c r="T93" s="441"/>
      <c r="U93" s="444"/>
      <c r="V93" s="260" t="s">
        <v>494</v>
      </c>
      <c r="W93" s="261"/>
      <c r="X93" s="289"/>
      <c r="Y93" s="157"/>
      <c r="Z93" s="157"/>
      <c r="AD93" s="149"/>
    </row>
    <row r="94" spans="1:30" s="54" customFormat="1" ht="6.75" customHeight="1" x14ac:dyDescent="0.25">
      <c r="A94" s="156"/>
      <c r="C94" s="158"/>
      <c r="D94" s="158"/>
      <c r="E94" s="158"/>
      <c r="F94" s="158"/>
      <c r="G94" s="139"/>
      <c r="H94" s="139"/>
      <c r="I94" s="139"/>
      <c r="J94" s="139"/>
      <c r="K94" s="140"/>
      <c r="L94" s="140"/>
      <c r="M94" s="140"/>
      <c r="N94" s="140"/>
      <c r="O94" s="139"/>
      <c r="P94" s="139"/>
      <c r="Q94" s="139"/>
      <c r="R94" s="140"/>
      <c r="S94" s="140"/>
      <c r="T94" s="140"/>
      <c r="U94" s="140"/>
      <c r="V94" s="139"/>
      <c r="W94" s="139"/>
      <c r="X94" s="139"/>
      <c r="Y94" s="157"/>
      <c r="Z94" s="157"/>
      <c r="AD94" s="149"/>
    </row>
    <row r="95" spans="1:30" s="54" customFormat="1" ht="21" customHeight="1" x14ac:dyDescent="0.25">
      <c r="A95" s="157"/>
      <c r="C95" s="424" t="s">
        <v>151</v>
      </c>
      <c r="D95" s="424"/>
      <c r="E95" s="424"/>
      <c r="F95" s="424"/>
      <c r="G95" s="159">
        <v>1</v>
      </c>
      <c r="H95" s="159">
        <v>2</v>
      </c>
      <c r="I95" s="159">
        <v>3</v>
      </c>
      <c r="J95" s="159">
        <v>4</v>
      </c>
      <c r="K95" s="159">
        <v>5</v>
      </c>
      <c r="L95" s="159">
        <v>6</v>
      </c>
      <c r="M95" s="159">
        <v>7</v>
      </c>
      <c r="N95" s="159">
        <v>8</v>
      </c>
      <c r="O95" s="159">
        <v>9</v>
      </c>
      <c r="P95" s="159">
        <v>10</v>
      </c>
      <c r="Q95" s="159">
        <v>11</v>
      </c>
      <c r="R95" s="159">
        <v>12</v>
      </c>
      <c r="S95" s="159">
        <v>13</v>
      </c>
      <c r="T95" s="159">
        <v>14</v>
      </c>
      <c r="U95" s="159">
        <v>15</v>
      </c>
      <c r="V95" s="159">
        <v>16</v>
      </c>
      <c r="W95" s="159">
        <v>17</v>
      </c>
      <c r="X95" s="159">
        <v>18</v>
      </c>
      <c r="Y95" s="160"/>
      <c r="Z95" s="160"/>
      <c r="AD95" s="149"/>
    </row>
    <row r="96" spans="1:30" s="54" customFormat="1" ht="36" customHeight="1" x14ac:dyDescent="0.25">
      <c r="A96" s="157"/>
      <c r="C96" s="425" t="s">
        <v>152</v>
      </c>
      <c r="D96" s="425"/>
      <c r="E96" s="425"/>
      <c r="F96" s="425"/>
      <c r="G96" s="182"/>
      <c r="H96" s="182"/>
      <c r="I96" s="182"/>
      <c r="J96" s="182"/>
      <c r="K96" s="182"/>
      <c r="L96" s="182"/>
      <c r="M96" s="182"/>
      <c r="N96" s="182"/>
      <c r="O96" s="182"/>
      <c r="P96" s="182"/>
      <c r="Q96" s="182"/>
      <c r="R96" s="182"/>
      <c r="S96" s="182"/>
      <c r="T96" s="182"/>
      <c r="U96" s="182"/>
      <c r="V96" s="182"/>
      <c r="W96" s="182"/>
      <c r="X96" s="182"/>
      <c r="Y96" s="157"/>
      <c r="Z96" s="157"/>
      <c r="AD96" s="149"/>
    </row>
    <row r="97" spans="1:27" s="54" customFormat="1" ht="21.75" customHeight="1" x14ac:dyDescent="0.25">
      <c r="C97" s="426" t="s">
        <v>153</v>
      </c>
      <c r="D97" s="427"/>
      <c r="E97" s="427"/>
      <c r="F97" s="428"/>
      <c r="G97" s="161"/>
      <c r="H97" s="161"/>
      <c r="I97" s="162"/>
      <c r="J97" s="162"/>
      <c r="K97" s="162"/>
      <c r="L97" s="163"/>
      <c r="M97" s="163"/>
      <c r="N97" s="163"/>
      <c r="O97" s="163"/>
      <c r="P97" s="162"/>
      <c r="Q97" s="162"/>
      <c r="R97" s="162"/>
      <c r="S97" s="164"/>
      <c r="T97" s="164"/>
      <c r="U97" s="164"/>
      <c r="V97" s="162"/>
      <c r="W97" s="162"/>
      <c r="X97" s="164"/>
      <c r="Y97" s="165"/>
      <c r="Z97" s="165"/>
    </row>
    <row r="98" spans="1:27" s="54" customFormat="1" ht="2.25" customHeight="1" x14ac:dyDescent="0.25">
      <c r="C98" s="158"/>
      <c r="D98" s="158"/>
      <c r="E98" s="158"/>
      <c r="F98" s="158"/>
      <c r="G98" s="157"/>
      <c r="H98" s="157"/>
      <c r="I98" s="156"/>
      <c r="J98" s="156"/>
      <c r="K98" s="156"/>
      <c r="L98" s="59"/>
      <c r="M98" s="59"/>
      <c r="N98" s="59"/>
      <c r="O98" s="59"/>
      <c r="P98" s="156"/>
      <c r="Q98" s="156"/>
      <c r="R98" s="156"/>
      <c r="S98" s="165"/>
      <c r="T98" s="165"/>
      <c r="U98" s="165"/>
      <c r="V98" s="156"/>
      <c r="W98" s="156"/>
      <c r="X98" s="165"/>
      <c r="Y98" s="165"/>
      <c r="Z98" s="165"/>
    </row>
    <row r="99" spans="1:27" s="54" customFormat="1" ht="13.5" customHeight="1" x14ac:dyDescent="0.25">
      <c r="C99" s="158"/>
      <c r="D99" s="165" t="s">
        <v>154</v>
      </c>
      <c r="E99" s="419" t="s">
        <v>155</v>
      </c>
      <c r="F99" s="419"/>
      <c r="G99" s="419"/>
      <c r="H99" s="419"/>
      <c r="I99" s="419"/>
      <c r="J99" s="419"/>
      <c r="K99" s="419"/>
      <c r="L99" s="419"/>
      <c r="M99" s="419"/>
      <c r="N99" s="419"/>
      <c r="O99" s="419"/>
      <c r="P99" s="419"/>
      <c r="Q99" s="419"/>
      <c r="R99" s="419"/>
      <c r="S99" s="419"/>
      <c r="T99" s="419"/>
      <c r="U99" s="419"/>
      <c r="V99" s="419"/>
      <c r="W99" s="419"/>
      <c r="X99" s="419"/>
      <c r="Y99" s="165"/>
      <c r="Z99" s="165"/>
    </row>
    <row r="100" spans="1:27" s="54" customFormat="1" ht="13.5" customHeight="1" x14ac:dyDescent="0.25">
      <c r="C100" s="158"/>
      <c r="D100" s="165" t="s">
        <v>156</v>
      </c>
      <c r="E100" s="419" t="s">
        <v>158</v>
      </c>
      <c r="F100" s="419"/>
      <c r="G100" s="419"/>
      <c r="H100" s="419"/>
      <c r="I100" s="419"/>
      <c r="J100" s="419"/>
      <c r="K100" s="419"/>
      <c r="L100" s="419"/>
      <c r="M100" s="419"/>
      <c r="N100" s="419"/>
      <c r="O100" s="419"/>
      <c r="P100" s="419"/>
      <c r="Q100" s="419"/>
      <c r="R100" s="419"/>
      <c r="S100" s="419"/>
      <c r="T100" s="419"/>
      <c r="U100" s="419"/>
      <c r="V100" s="419"/>
      <c r="W100" s="419"/>
      <c r="X100" s="419"/>
      <c r="Y100" s="165"/>
      <c r="Z100" s="165"/>
    </row>
    <row r="101" spans="1:27" s="54" customFormat="1" ht="13.5" customHeight="1" x14ac:dyDescent="0.25">
      <c r="C101" s="158"/>
      <c r="D101" s="165" t="s">
        <v>509</v>
      </c>
      <c r="E101" s="419" t="s">
        <v>425</v>
      </c>
      <c r="F101" s="419"/>
      <c r="G101" s="419"/>
      <c r="H101" s="419"/>
      <c r="I101" s="419"/>
      <c r="J101" s="419"/>
      <c r="K101" s="419"/>
      <c r="L101" s="419"/>
      <c r="M101" s="419"/>
      <c r="N101" s="419"/>
      <c r="O101" s="419"/>
      <c r="P101" s="419"/>
      <c r="Q101" s="419"/>
      <c r="R101" s="419"/>
      <c r="S101" s="419"/>
      <c r="T101" s="419"/>
      <c r="U101" s="419"/>
      <c r="V101" s="419"/>
      <c r="W101" s="419"/>
      <c r="X101" s="419"/>
      <c r="Y101" s="165"/>
      <c r="Z101" s="165"/>
    </row>
    <row r="102" spans="1:27" s="54" customFormat="1" ht="13.5" customHeight="1" x14ac:dyDescent="0.25">
      <c r="C102" s="158"/>
      <c r="D102" s="166" t="s">
        <v>159</v>
      </c>
      <c r="E102" s="419" t="s">
        <v>160</v>
      </c>
      <c r="F102" s="419"/>
      <c r="G102" s="419"/>
      <c r="H102" s="419"/>
      <c r="I102" s="419"/>
      <c r="J102" s="419"/>
      <c r="K102" s="419"/>
      <c r="L102" s="419"/>
      <c r="M102" s="419"/>
      <c r="N102" s="419"/>
      <c r="O102" s="419"/>
      <c r="P102" s="419"/>
      <c r="Q102" s="419"/>
      <c r="R102" s="419"/>
      <c r="S102" s="419"/>
      <c r="T102" s="419"/>
      <c r="U102" s="419"/>
      <c r="V102" s="419"/>
      <c r="W102" s="419"/>
      <c r="X102" s="419"/>
      <c r="Y102" s="165"/>
      <c r="Z102" s="165"/>
    </row>
    <row r="103" spans="1:27" s="54" customFormat="1" ht="2.25" customHeight="1" x14ac:dyDescent="0.25">
      <c r="C103" s="158"/>
      <c r="D103" s="158"/>
      <c r="E103" s="158"/>
      <c r="F103" s="158"/>
      <c r="G103" s="158"/>
      <c r="H103" s="158"/>
      <c r="I103" s="158"/>
      <c r="J103" s="156"/>
      <c r="K103" s="156"/>
      <c r="L103" s="59"/>
      <c r="M103" s="59"/>
      <c r="N103" s="59"/>
      <c r="O103" s="59"/>
      <c r="P103" s="156"/>
      <c r="Q103" s="156"/>
      <c r="R103" s="156"/>
      <c r="S103" s="165"/>
      <c r="T103" s="165"/>
      <c r="U103" s="165"/>
      <c r="V103" s="156"/>
      <c r="W103" s="156"/>
      <c r="X103" s="165"/>
      <c r="Y103" s="165"/>
      <c r="Z103" s="165"/>
    </row>
    <row r="104" spans="1:27" s="54" customFormat="1" ht="6.75" customHeight="1" x14ac:dyDescent="0.25">
      <c r="B104" s="157"/>
      <c r="C104" s="157"/>
      <c r="D104" s="157"/>
      <c r="E104" s="157"/>
      <c r="F104" s="157"/>
      <c r="G104" s="157"/>
      <c r="H104" s="157"/>
      <c r="I104" s="157"/>
      <c r="J104" s="157"/>
      <c r="K104" s="157"/>
      <c r="L104" s="157"/>
      <c r="M104" s="157"/>
      <c r="N104" s="157"/>
      <c r="O104" s="157"/>
      <c r="P104" s="160"/>
      <c r="Q104" s="160"/>
      <c r="R104" s="160"/>
      <c r="S104" s="160"/>
      <c r="T104" s="160"/>
      <c r="U104" s="160"/>
      <c r="V104" s="160"/>
      <c r="W104" s="160"/>
      <c r="X104" s="160"/>
      <c r="Y104" s="160"/>
      <c r="Z104" s="160"/>
    </row>
    <row r="105" spans="1:27" s="29" customFormat="1" ht="3" customHeight="1" outlineLevel="1" x14ac:dyDescent="0.25">
      <c r="B105" s="167"/>
      <c r="C105" s="167"/>
      <c r="D105" s="167"/>
      <c r="E105" s="167"/>
      <c r="F105" s="167"/>
      <c r="G105" s="43"/>
      <c r="H105" s="44"/>
      <c r="I105" s="44"/>
      <c r="J105" s="44"/>
      <c r="K105" s="44"/>
      <c r="L105" s="44"/>
      <c r="M105" s="44"/>
      <c r="N105" s="44"/>
      <c r="O105" s="44"/>
      <c r="P105" s="44"/>
      <c r="Q105" s="44"/>
      <c r="R105" s="44"/>
      <c r="S105" s="44"/>
      <c r="T105" s="44"/>
      <c r="U105" s="44"/>
      <c r="V105" s="44"/>
      <c r="W105" s="44"/>
      <c r="X105" s="44"/>
      <c r="Y105" s="44"/>
      <c r="Z105" s="44"/>
    </row>
    <row r="106" spans="1:27" s="140" customFormat="1" ht="21" customHeight="1" thickBot="1" x14ac:dyDescent="0.3">
      <c r="A106" s="30"/>
      <c r="B106" s="420" t="s">
        <v>184</v>
      </c>
      <c r="C106" s="421"/>
      <c r="D106" s="421"/>
      <c r="E106" s="421"/>
      <c r="F106" s="421"/>
      <c r="G106" s="421"/>
      <c r="H106" s="421"/>
      <c r="I106" s="421"/>
      <c r="J106" s="421"/>
      <c r="K106" s="421"/>
      <c r="L106" s="421"/>
      <c r="M106" s="421"/>
      <c r="N106" s="421"/>
      <c r="O106" s="421"/>
      <c r="P106" s="421"/>
      <c r="Q106" s="421"/>
      <c r="R106" s="421"/>
      <c r="S106" s="421"/>
      <c r="T106" s="421"/>
      <c r="U106" s="421"/>
      <c r="V106" s="421"/>
      <c r="W106" s="421"/>
      <c r="X106" s="421"/>
      <c r="Y106" s="421"/>
      <c r="Z106" s="422"/>
      <c r="AA106" s="143"/>
    </row>
    <row r="107" spans="1:27" s="140" customFormat="1" ht="2.25" customHeight="1" thickTop="1" x14ac:dyDescent="0.2">
      <c r="A107" s="30"/>
      <c r="B107" s="139"/>
      <c r="C107" s="139"/>
      <c r="D107" s="139"/>
      <c r="E107" s="139"/>
      <c r="F107" s="139"/>
      <c r="G107" s="139"/>
      <c r="H107" s="139"/>
      <c r="I107" s="139"/>
      <c r="J107" s="139"/>
      <c r="K107" s="139"/>
      <c r="L107" s="139"/>
      <c r="M107" s="139"/>
      <c r="N107" s="139"/>
      <c r="O107" s="139"/>
      <c r="P107" s="139"/>
      <c r="Q107" s="139"/>
      <c r="R107" s="139"/>
      <c r="S107" s="139"/>
      <c r="T107" s="139"/>
      <c r="U107" s="139"/>
      <c r="V107" s="139"/>
      <c r="W107" s="139"/>
      <c r="X107" s="139"/>
      <c r="Y107" s="139"/>
      <c r="Z107" s="139"/>
      <c r="AA107" s="142"/>
    </row>
    <row r="108" spans="1:27" s="140" customFormat="1" ht="233.25" customHeight="1" x14ac:dyDescent="0.2">
      <c r="A108" s="30"/>
      <c r="B108" s="347" t="str">
        <f>'F-AC-13 T1'!B107</f>
        <v>1. Chiavenato, Idalberto, (2007), Introducción a la Teoría General de la Administración, (edición breve), 6ª ed. Mc Graw Hill. México.
2. Chiavenato, Idalberto, (2005), Introducción a la Teoría General de la Administración, 7ª ed. Mc Graw Hill. México.
3. Chiavenato, Idalberto, (2005) Administración. Proceso Administrativo, 3ª ed. Mc Graw Hill. México.
4. Chiavenato, Idalberto, (2005), Administración en los Nuevos Tiempos, Mc Graw Hill. México.
5. Koontz, Harold et.al, (2012), Administración, una Perspectiva Global y Empresarial, 14ª ed. Mc Graw Hill. México.
6. Hernández y Rodríguez, Sergio, (2008), Administración, Teoría, Proceso, Áreas Funcionales y Estrategias para la Competitividad, 2ª ed. Mc Graw Hill. México.
7. Hernández y Rodríguez, Sergio, (2006), Introducción a la Administración, 4ª ed. Mc Graw Hill. México.
8. Münch Galindo, Lourdes, (2012), Fundamentos de Administración, 9ª. ed. México. Trillas.
9. Münch Galindo, Lourdes, (2008), Fundamentos de Administración, casos y prácticas, México. Trillas.2 edición.
10. Münch Galindo, Lourdes, (2009), Administración Gestión organizacional enfoques y proceso administrativo. Pearson México.
11. Franklin Fincowsky, Enrique Benjamín, (2013), Organización de Empresas. 4ª ed. Mc Graw Hill. México.
12. Bateman, Thomas S y Pace, Roger C., (2005), Administración, una Ventaja Competitiva, 6ª. ed. Mc Graw Hill. México.
13. Benavides Pañeda, Javier., (2004), Administración, Mc Graw Hill. México.                                                                                                                        14. Fred, R. David (2012), Conceptos de Administración estratégica. PEARSON</v>
      </c>
      <c r="C108" s="347"/>
      <c r="D108" s="347"/>
      <c r="E108" s="347"/>
      <c r="F108" s="347"/>
      <c r="G108" s="347"/>
      <c r="H108" s="347"/>
      <c r="I108" s="347"/>
      <c r="J108" s="347"/>
      <c r="K108" s="347"/>
      <c r="L108" s="347"/>
      <c r="M108" s="347"/>
      <c r="N108" s="347"/>
      <c r="O108" s="347"/>
      <c r="P108" s="347"/>
      <c r="Q108" s="347"/>
      <c r="R108" s="347"/>
      <c r="S108" s="347"/>
      <c r="T108" s="347"/>
      <c r="U108" s="347"/>
      <c r="V108" s="347"/>
      <c r="W108" s="347"/>
      <c r="X108" s="347"/>
      <c r="Y108" s="347"/>
      <c r="Z108" s="347"/>
      <c r="AA108" s="142"/>
    </row>
    <row r="109" spans="1:27" s="29" customFormat="1" ht="10.5" customHeight="1" x14ac:dyDescent="0.25">
      <c r="B109" s="139"/>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c r="Z109" s="139"/>
    </row>
    <row r="110" spans="1:27" s="29" customFormat="1" ht="19.5" customHeight="1" x14ac:dyDescent="0.25">
      <c r="B110" s="139"/>
      <c r="C110" s="53"/>
      <c r="D110" s="53"/>
      <c r="E110" s="53"/>
      <c r="F110" s="53"/>
      <c r="G110" s="53"/>
      <c r="H110" s="53"/>
      <c r="I110" s="53"/>
      <c r="J110" s="53"/>
      <c r="K110" s="296" t="s">
        <v>134</v>
      </c>
      <c r="L110" s="296"/>
      <c r="M110" s="296"/>
      <c r="N110" s="296"/>
      <c r="O110" s="296"/>
      <c r="P110" s="296"/>
      <c r="Q110" s="296"/>
      <c r="R110" s="296"/>
      <c r="S110" s="296"/>
      <c r="T110" s="53"/>
      <c r="U110" s="53"/>
      <c r="V110" s="53"/>
      <c r="W110" s="53"/>
      <c r="X110" s="53"/>
      <c r="Y110" s="53"/>
      <c r="Z110" s="53"/>
    </row>
    <row r="111" spans="1:27" s="29" customFormat="1" ht="19.5" customHeight="1" x14ac:dyDescent="0.25">
      <c r="B111" s="139"/>
      <c r="C111" s="53"/>
      <c r="D111" s="53"/>
      <c r="E111" s="53"/>
      <c r="F111" s="53"/>
      <c r="G111" s="53"/>
      <c r="H111" s="53"/>
      <c r="I111" s="53"/>
      <c r="J111" s="53"/>
      <c r="K111" s="295" t="s">
        <v>79</v>
      </c>
      <c r="L111" s="295"/>
      <c r="M111" s="295"/>
      <c r="N111" s="295"/>
      <c r="O111" s="295"/>
      <c r="P111" s="295"/>
      <c r="Q111" s="295"/>
      <c r="R111" s="295"/>
      <c r="S111" s="295"/>
      <c r="T111" s="53"/>
      <c r="U111" s="53"/>
      <c r="V111" s="53"/>
      <c r="W111" s="53"/>
      <c r="X111" s="53"/>
      <c r="Y111" s="53"/>
      <c r="Z111" s="53"/>
    </row>
    <row r="112" spans="1:27" s="29" customFormat="1" ht="19.5" customHeight="1" x14ac:dyDescent="0.25">
      <c r="B112" s="139"/>
      <c r="C112" s="53"/>
      <c r="D112" s="53"/>
      <c r="E112" s="53"/>
      <c r="F112" s="53"/>
      <c r="G112" s="53"/>
      <c r="H112" s="53"/>
      <c r="I112" s="53"/>
      <c r="J112" s="53"/>
      <c r="K112" s="295"/>
      <c r="L112" s="295"/>
      <c r="M112" s="295"/>
      <c r="N112" s="295"/>
      <c r="O112" s="295"/>
      <c r="P112" s="295"/>
      <c r="Q112" s="295"/>
      <c r="R112" s="295"/>
      <c r="S112" s="295"/>
      <c r="T112" s="53"/>
      <c r="U112" s="53"/>
      <c r="V112" s="53"/>
      <c r="W112" s="53"/>
      <c r="X112" s="53"/>
      <c r="Y112" s="53"/>
      <c r="Z112" s="53"/>
    </row>
    <row r="113" spans="1:26" s="29" customFormat="1" ht="19.5" customHeight="1" x14ac:dyDescent="0.25">
      <c r="B113" s="139"/>
      <c r="C113" s="53"/>
      <c r="D113" s="53"/>
      <c r="E113" s="53"/>
      <c r="F113" s="53"/>
      <c r="G113" s="53"/>
      <c r="H113" s="53"/>
      <c r="I113" s="53"/>
      <c r="J113" s="53"/>
      <c r="K113" s="210"/>
      <c r="L113" s="210"/>
      <c r="M113" s="210"/>
      <c r="N113" s="210"/>
      <c r="O113" s="210"/>
      <c r="P113" s="210"/>
      <c r="Q113" s="210"/>
      <c r="R113" s="210"/>
      <c r="S113" s="210"/>
      <c r="T113" s="53"/>
      <c r="U113" s="53"/>
      <c r="V113" s="53"/>
      <c r="W113" s="53"/>
      <c r="X113" s="53"/>
      <c r="Y113" s="53"/>
      <c r="Z113" s="53"/>
    </row>
    <row r="114" spans="1:26" s="29" customFormat="1" ht="19.5" customHeight="1" x14ac:dyDescent="0.25">
      <c r="B114" s="139"/>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s="29" customFormat="1" ht="18.75" customHeight="1" x14ac:dyDescent="0.25">
      <c r="B115" s="144"/>
      <c r="C115" s="296" t="s">
        <v>77</v>
      </c>
      <c r="D115" s="296"/>
      <c r="E115" s="296"/>
      <c r="F115" s="296"/>
      <c r="G115" s="296"/>
      <c r="H115" s="296"/>
      <c r="I115" s="296"/>
      <c r="J115" s="296"/>
      <c r="K115" s="296"/>
      <c r="L115" s="296"/>
      <c r="M115" s="52"/>
      <c r="N115" s="65"/>
      <c r="O115" s="51"/>
      <c r="P115" s="51"/>
      <c r="Q115" s="296" t="s">
        <v>78</v>
      </c>
      <c r="R115" s="296"/>
      <c r="S115" s="296"/>
      <c r="T115" s="296"/>
      <c r="U115" s="296"/>
      <c r="V115" s="296"/>
      <c r="W115" s="296"/>
      <c r="X115" s="296"/>
      <c r="Y115" s="296"/>
      <c r="Z115" s="296"/>
    </row>
    <row r="116" spans="1:26" s="29" customFormat="1" x14ac:dyDescent="0.25">
      <c r="B116" s="144"/>
      <c r="C116" s="295"/>
      <c r="D116" s="295"/>
      <c r="E116" s="295"/>
      <c r="F116" s="295"/>
      <c r="G116" s="295"/>
      <c r="H116" s="295"/>
      <c r="I116" s="295"/>
      <c r="J116" s="295"/>
      <c r="K116" s="295"/>
      <c r="L116" s="295"/>
      <c r="M116" s="66"/>
      <c r="N116" s="65"/>
      <c r="O116" s="51"/>
      <c r="P116" s="51"/>
      <c r="Q116" s="295" t="s">
        <v>79</v>
      </c>
      <c r="R116" s="295"/>
      <c r="S116" s="295"/>
      <c r="T116" s="295"/>
      <c r="U116" s="295"/>
      <c r="V116" s="295"/>
      <c r="W116" s="295"/>
      <c r="X116" s="295"/>
      <c r="Y116" s="295"/>
      <c r="Z116" s="295"/>
    </row>
    <row r="117" spans="1:26" s="29" customFormat="1" x14ac:dyDescent="0.25">
      <c r="B117" s="144"/>
      <c r="C117" s="295"/>
      <c r="D117" s="295"/>
      <c r="E117" s="295"/>
      <c r="F117" s="295"/>
      <c r="G117" s="295"/>
      <c r="H117" s="295"/>
      <c r="I117" s="295"/>
      <c r="J117" s="295"/>
      <c r="K117" s="295"/>
      <c r="L117" s="295"/>
      <c r="M117" s="66"/>
      <c r="N117" s="65"/>
      <c r="O117" s="51"/>
      <c r="P117" s="51"/>
      <c r="Q117" s="295"/>
      <c r="R117" s="295"/>
      <c r="S117" s="295"/>
      <c r="T117" s="295"/>
      <c r="U117" s="295"/>
      <c r="V117" s="295"/>
      <c r="W117" s="295"/>
      <c r="X117" s="295"/>
      <c r="Y117" s="295"/>
      <c r="Z117" s="295"/>
    </row>
    <row r="118" spans="1:26" s="29" customFormat="1" ht="28.5" customHeight="1" x14ac:dyDescent="0.25">
      <c r="B118" s="144"/>
      <c r="C118" s="297" t="s">
        <v>501</v>
      </c>
      <c r="D118" s="297"/>
      <c r="E118" s="297"/>
      <c r="F118" s="297"/>
      <c r="G118" s="297"/>
      <c r="H118" s="297"/>
      <c r="I118" s="297"/>
      <c r="J118" s="297"/>
      <c r="K118" s="297"/>
      <c r="L118" s="297"/>
      <c r="M118" s="67"/>
      <c r="N118" s="68"/>
      <c r="O118" s="31"/>
      <c r="P118" s="31"/>
      <c r="Q118" s="297" t="s">
        <v>337</v>
      </c>
      <c r="R118" s="297"/>
      <c r="S118" s="297"/>
      <c r="T118" s="297"/>
      <c r="U118" s="297"/>
      <c r="V118" s="297"/>
      <c r="W118" s="297"/>
      <c r="X118" s="297"/>
      <c r="Y118" s="297"/>
      <c r="Z118" s="297"/>
    </row>
    <row r="119" spans="1:26" s="29" customFormat="1" ht="28.5" customHeight="1" x14ac:dyDescent="0.25">
      <c r="B119" s="144"/>
      <c r="C119" s="210" t="s">
        <v>502</v>
      </c>
      <c r="D119" s="210"/>
      <c r="E119" s="210"/>
      <c r="F119" s="210"/>
      <c r="G119" s="210"/>
      <c r="H119" s="210"/>
      <c r="I119" s="210"/>
      <c r="J119" s="210"/>
      <c r="K119" s="210"/>
      <c r="L119" s="210"/>
      <c r="M119" s="67"/>
      <c r="N119" s="68"/>
      <c r="O119" s="31"/>
      <c r="P119" s="31"/>
      <c r="Q119" s="176"/>
      <c r="R119" s="210" t="s">
        <v>565</v>
      </c>
      <c r="S119" s="210"/>
      <c r="T119" s="210"/>
      <c r="U119" s="210"/>
      <c r="V119" s="210"/>
      <c r="W119" s="210"/>
      <c r="X119" s="210"/>
      <c r="Y119" s="210"/>
      <c r="Z119" s="176"/>
    </row>
    <row r="120" spans="1:26" s="29" customFormat="1" ht="1.5" customHeight="1" x14ac:dyDescent="0.25">
      <c r="B120" s="144"/>
      <c r="M120" s="69"/>
      <c r="N120" s="65"/>
      <c r="O120" s="51"/>
      <c r="P120" s="51"/>
      <c r="Q120" s="337"/>
      <c r="R120" s="337"/>
      <c r="S120" s="337"/>
      <c r="T120" s="337"/>
      <c r="U120" s="337"/>
      <c r="V120" s="337"/>
      <c r="W120" s="337"/>
      <c r="X120" s="337"/>
      <c r="Y120" s="337"/>
      <c r="Z120" s="337"/>
    </row>
    <row r="121" spans="1:26" x14ac:dyDescent="0.25">
      <c r="B121" s="51"/>
      <c r="C121" s="51"/>
      <c r="D121" s="51"/>
      <c r="E121" s="51"/>
      <c r="F121" s="51"/>
      <c r="G121" s="51"/>
      <c r="H121" s="51"/>
      <c r="I121" s="51"/>
      <c r="J121" s="51"/>
      <c r="K121" s="51"/>
      <c r="L121" s="51"/>
      <c r="M121" s="65"/>
      <c r="N121" s="65"/>
      <c r="O121" s="51"/>
      <c r="P121" s="51"/>
      <c r="Q121" s="51"/>
      <c r="R121" s="51"/>
      <c r="S121" s="51"/>
      <c r="T121" s="51"/>
      <c r="V121" s="51"/>
      <c r="W121" s="51"/>
      <c r="X121" s="51"/>
      <c r="Y121" s="51"/>
      <c r="Z121" s="51"/>
    </row>
    <row r="122" spans="1:26" x14ac:dyDescent="0.25">
      <c r="A122" s="8"/>
      <c r="B122" s="51"/>
      <c r="C122" s="51"/>
      <c r="D122" s="51"/>
      <c r="E122" s="51"/>
      <c r="F122" s="51"/>
      <c r="G122" s="51"/>
      <c r="H122" s="51"/>
      <c r="I122" s="51"/>
      <c r="J122" s="51"/>
      <c r="K122" s="51"/>
      <c r="L122" s="51"/>
      <c r="M122" s="51"/>
      <c r="N122" s="51"/>
      <c r="O122" s="51"/>
      <c r="P122" s="51"/>
      <c r="Q122" s="51"/>
      <c r="R122" s="51"/>
      <c r="S122" s="51"/>
      <c r="T122" s="51"/>
      <c r="V122" s="51"/>
      <c r="W122" s="51"/>
      <c r="X122" s="51"/>
      <c r="Y122" s="51"/>
      <c r="Z122" s="51"/>
    </row>
  </sheetData>
  <sheetProtection formatCells="0" formatRows="0" sort="0" autoFilter="0" pivotTables="0"/>
  <dataConsolidate topLabels="1" link="1">
    <dataRefs count="1">
      <dataRef ref="A1:B9" sheet="Carreras - Especialidades"/>
    </dataRefs>
  </dataConsolidate>
  <mergeCells count="203">
    <mergeCell ref="B9:D9"/>
    <mergeCell ref="E9:J9"/>
    <mergeCell ref="K9:O9"/>
    <mergeCell ref="P9:S9"/>
    <mergeCell ref="T9:W9"/>
    <mergeCell ref="X9:Z9"/>
    <mergeCell ref="B11:D11"/>
    <mergeCell ref="E11:M11"/>
    <mergeCell ref="N11:P11"/>
    <mergeCell ref="Q11:Z11"/>
    <mergeCell ref="E2:Z2"/>
    <mergeCell ref="M3:Z3"/>
    <mergeCell ref="M4:Z4"/>
    <mergeCell ref="B7:D7"/>
    <mergeCell ref="E7:J7"/>
    <mergeCell ref="K7:O7"/>
    <mergeCell ref="P7:S7"/>
    <mergeCell ref="T7:W7"/>
    <mergeCell ref="X7:Z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2:D12"/>
    <mergeCell ref="E12:N12"/>
    <mergeCell ref="O12:P12"/>
    <mergeCell ref="Q12:R12"/>
    <mergeCell ref="S12:T12"/>
    <mergeCell ref="U12:V12"/>
    <mergeCell ref="B29:G29"/>
    <mergeCell ref="B31:Z31"/>
    <mergeCell ref="B32:Z32"/>
    <mergeCell ref="B34:Z34"/>
    <mergeCell ref="B36:Z36"/>
    <mergeCell ref="I29:Z29"/>
    <mergeCell ref="B20:Z20"/>
    <mergeCell ref="B21:Z21"/>
    <mergeCell ref="B23:Z23"/>
    <mergeCell ref="B24:Z24"/>
    <mergeCell ref="B26:Z26"/>
    <mergeCell ref="B27:Z27"/>
    <mergeCell ref="B39:Z39"/>
    <mergeCell ref="B41:E41"/>
    <mergeCell ref="F41:M41"/>
    <mergeCell ref="N41:T41"/>
    <mergeCell ref="U41:Z41"/>
    <mergeCell ref="B42:E48"/>
    <mergeCell ref="F42:M42"/>
    <mergeCell ref="N42:T42"/>
    <mergeCell ref="N43:T43"/>
    <mergeCell ref="N44:T44"/>
    <mergeCell ref="N45:T45"/>
    <mergeCell ref="F43:M43"/>
    <mergeCell ref="F44:M44"/>
    <mergeCell ref="N46:T46"/>
    <mergeCell ref="F45:M45"/>
    <mergeCell ref="F46:M46"/>
    <mergeCell ref="U42:Z48"/>
    <mergeCell ref="F48:M48"/>
    <mergeCell ref="N48:T48"/>
    <mergeCell ref="F47:M47"/>
    <mergeCell ref="N47:T47"/>
    <mergeCell ref="C55:R55"/>
    <mergeCell ref="S55:Z55"/>
    <mergeCell ref="C56:R56"/>
    <mergeCell ref="S56:Z56"/>
    <mergeCell ref="C57:R57"/>
    <mergeCell ref="S57:Z57"/>
    <mergeCell ref="U49:Z49"/>
    <mergeCell ref="B51:Z51"/>
    <mergeCell ref="C53:R53"/>
    <mergeCell ref="S53:Z53"/>
    <mergeCell ref="C54:R54"/>
    <mergeCell ref="S54:Z54"/>
    <mergeCell ref="F49:M49"/>
    <mergeCell ref="N49:T49"/>
    <mergeCell ref="B65:D65"/>
    <mergeCell ref="E65:S65"/>
    <mergeCell ref="T65:Z65"/>
    <mergeCell ref="B66:D66"/>
    <mergeCell ref="E66:S66"/>
    <mergeCell ref="T66:Z66"/>
    <mergeCell ref="C58:R58"/>
    <mergeCell ref="S58:Z58"/>
    <mergeCell ref="B60:Z60"/>
    <mergeCell ref="B62:Z62"/>
    <mergeCell ref="B64:D64"/>
    <mergeCell ref="E64:S64"/>
    <mergeCell ref="T64:Z64"/>
    <mergeCell ref="B69:D69"/>
    <mergeCell ref="E69:S69"/>
    <mergeCell ref="T69:Z69"/>
    <mergeCell ref="B70:D70"/>
    <mergeCell ref="E70:S70"/>
    <mergeCell ref="T70:Z70"/>
    <mergeCell ref="B67:D67"/>
    <mergeCell ref="E67:S67"/>
    <mergeCell ref="T67:Z67"/>
    <mergeCell ref="B68:D68"/>
    <mergeCell ref="E68:S68"/>
    <mergeCell ref="T68:Z68"/>
    <mergeCell ref="H74:W74"/>
    <mergeCell ref="X74:Z74"/>
    <mergeCell ref="F75:G75"/>
    <mergeCell ref="H75:W75"/>
    <mergeCell ref="X75:Z75"/>
    <mergeCell ref="F76:G76"/>
    <mergeCell ref="H76:W76"/>
    <mergeCell ref="X76:Z76"/>
    <mergeCell ref="B71:Z71"/>
    <mergeCell ref="B72:E72"/>
    <mergeCell ref="F72:G72"/>
    <mergeCell ref="H72:W72"/>
    <mergeCell ref="X72:Z72"/>
    <mergeCell ref="B73:E76"/>
    <mergeCell ref="F73:G73"/>
    <mergeCell ref="H73:W73"/>
    <mergeCell ref="X73:Z73"/>
    <mergeCell ref="F74:G74"/>
    <mergeCell ref="B79:Z79"/>
    <mergeCell ref="B81:H82"/>
    <mergeCell ref="I81:J82"/>
    <mergeCell ref="K81:P81"/>
    <mergeCell ref="Q81:Z81"/>
    <mergeCell ref="Q82:W82"/>
    <mergeCell ref="B77:E77"/>
    <mergeCell ref="F77:G77"/>
    <mergeCell ref="H77:V77"/>
    <mergeCell ref="X77:Z77"/>
    <mergeCell ref="B78:H78"/>
    <mergeCell ref="I78:O78"/>
    <mergeCell ref="P78:U78"/>
    <mergeCell ref="V78:Z78"/>
    <mergeCell ref="B85:H85"/>
    <mergeCell ref="I85:J85"/>
    <mergeCell ref="Q85:W85"/>
    <mergeCell ref="B83:H83"/>
    <mergeCell ref="I83:J83"/>
    <mergeCell ref="Q83:W83"/>
    <mergeCell ref="B84:H84"/>
    <mergeCell ref="I84:J84"/>
    <mergeCell ref="Q84:W84"/>
    <mergeCell ref="R92:U92"/>
    <mergeCell ref="V92:X92"/>
    <mergeCell ref="C91:F91"/>
    <mergeCell ref="G91:J91"/>
    <mergeCell ref="K91:N91"/>
    <mergeCell ref="O91:Q91"/>
    <mergeCell ref="R91:U91"/>
    <mergeCell ref="V91:X91"/>
    <mergeCell ref="B86:H86"/>
    <mergeCell ref="I86:J86"/>
    <mergeCell ref="B87:Z87"/>
    <mergeCell ref="B88:Z88"/>
    <mergeCell ref="C90:F90"/>
    <mergeCell ref="G90:J90"/>
    <mergeCell ref="K90:N90"/>
    <mergeCell ref="O90:Q90"/>
    <mergeCell ref="R90:U90"/>
    <mergeCell ref="V90:X90"/>
    <mergeCell ref="C92:F92"/>
    <mergeCell ref="G92:J92"/>
    <mergeCell ref="K92:N92"/>
    <mergeCell ref="O92:Q92"/>
    <mergeCell ref="C119:L119"/>
    <mergeCell ref="Q120:Z120"/>
    <mergeCell ref="K110:S110"/>
    <mergeCell ref="K111:S112"/>
    <mergeCell ref="K113:S113"/>
    <mergeCell ref="C115:L115"/>
    <mergeCell ref="Q115:Z115"/>
    <mergeCell ref="E102:X102"/>
    <mergeCell ref="B106:Z106"/>
    <mergeCell ref="B108:Z108"/>
    <mergeCell ref="R119:Y119"/>
    <mergeCell ref="C116:L117"/>
    <mergeCell ref="Q116:Z117"/>
    <mergeCell ref="C118:L118"/>
    <mergeCell ref="Q118:Z118"/>
    <mergeCell ref="C95:F95"/>
    <mergeCell ref="C96:F96"/>
    <mergeCell ref="C97:F97"/>
    <mergeCell ref="E99:X99"/>
    <mergeCell ref="E100:X100"/>
    <mergeCell ref="E101:X101"/>
    <mergeCell ref="C93:F93"/>
    <mergeCell ref="G93:J93"/>
    <mergeCell ref="K93:N93"/>
    <mergeCell ref="O93:Q93"/>
    <mergeCell ref="R93:U93"/>
    <mergeCell ref="V93:X93"/>
  </mergeCells>
  <dataValidations count="12">
    <dataValidation type="list" allowBlank="1" showInputMessage="1" showErrorMessage="1" prompt="Elija un Laboratorio o Taller" sqref="S54:Z58" xr:uid="{00000000-0002-0000-0900-000000000000}">
      <formula1>LabTalleres</formula1>
    </dataValidation>
    <dataValidation allowBlank="1" showInputMessage="1" showErrorMessage="1" prompt="Se recomienda el uso exclusivo de los instrumentos enlistados" sqref="T64" xr:uid="{00000000-0002-0000-0900-000001000000}"/>
    <dataValidation type="list" allowBlank="1" showInputMessage="1" showErrorMessage="1" prompt="Seleccione una opción de la lista." sqref="W13" xr:uid="{00000000-0002-0000-0900-000002000000}">
      <formula1>Periodos</formula1>
    </dataValidation>
    <dataValidation allowBlank="1" showInputMessage="1" showErrorMessage="1" prompt="Las primeras 3 actividades se quedan en la redacción actual obligatoriamente,  salvo ajustes que considere hacer el grupo académico en las unidades temáticas subsecuentes." sqref="F42" xr:uid="{00000000-0002-0000-0900-000003000000}"/>
    <dataValidation allowBlank="1" showInputMessage="1" showErrorMessage="1" prompt="Introduzca  la fecha  con el grupo asignado colocando DIA/MES/AÑO.  Las celdas no utilizadas colocar &quot;X&quot;" sqref="H105:M105" xr:uid="{00000000-0002-0000-0900-000004000000}"/>
    <dataValidation allowBlank="1" showInputMessage="1" showErrorMessage="1" prompt="Introduzca  la fecha de inicio de unidad con el grupo asignado colocando DIA/MES/AÑO.  Las celdas no utilizadas colocar &quot;X&quot;" sqref="C104:H104" xr:uid="{00000000-0002-0000-0900-000005000000}"/>
    <dataValidation allowBlank="1" showInputMessage="1" showErrorMessage="1" prompt="Colocar la clave del grupo asignado, las celdas no utilizadas colocar &quot;X&quot;" sqref="G98:H98" xr:uid="{00000000-0002-0000-0900-000006000000}"/>
    <dataValidation allowBlank="1" showInputMessage="1" showErrorMessage="1" prompt="Introduzca la fecha programada en formato Dia/Mes/Año" sqref="R105 N105 G105 W105" xr:uid="{00000000-0002-0000-0900-000007000000}"/>
    <dataValidation allowBlank="1" showInputMessage="1" showErrorMessage="1" prompt="Escriba el nombre de la Asignatura Utilice Mayúsculas y Minúsculas" sqref="E12" xr:uid="{00000000-0002-0000-0900-000008000000}"/>
    <dataValidation allowBlank="1" showInputMessage="1" showErrorMessage="1" prompt="Las ultimas actividades se quedan en la redacción actual obligatoriamente,  salvo ajustes que considere hacer el grupo académico en temas subsecuentes." sqref="F48:M49" xr:uid="{00000000-0002-0000-0900-000009000000}"/>
    <dataValidation allowBlank="1" showInputMessage="1" showErrorMessage="1" prompt="Inserte la firma digitalizada " sqref="Q116:Z117 K111:S112 C116:L117" xr:uid="{00000000-0002-0000-0900-00000A000000}"/>
    <dataValidation type="list" allowBlank="1" showInputMessage="1" showErrorMessage="1" sqref="M120" xr:uid="{00000000-0002-0000-0900-00000B000000}">
      <formula1>$C$3:$C$104</formula1>
    </dataValidation>
  </dataValidations>
  <printOptions horizontalCentered="1"/>
  <pageMargins left="0.23622047244094491" right="0.23622047244094491" top="0.74803149606299213" bottom="0.74803149606299213" header="0.31496062992125984" footer="0.31496062992125984"/>
  <pageSetup scale="65" orientation="landscape" r:id="rId1"/>
  <headerFooter>
    <oddFooter>&amp;CPágina &amp;"-,Negrita"&amp;P &amp;"-,Normal"de &amp;"-,Negrita"&amp;N</oddFooter>
  </headerFooter>
  <rowBreaks count="6" manualBreakCount="6">
    <brk id="37" max="16383" man="1"/>
    <brk id="49" max="16383" man="1"/>
    <brk id="70" max="16383" man="1"/>
    <brk id="73" max="16383" man="1"/>
    <brk id="86" max="16383" man="1"/>
    <brk id="104"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900-00000C000000}">
          <x14:formula1>
            <xm:f>'Carreras - Especialidades'!$G$2:$G$10</xm:f>
          </x14:formula1>
          <xm:sqref>Q118:Q119</xm:sqref>
        </x14:dataValidation>
        <x14:dataValidation type="list" allowBlank="1" showInputMessage="1" showErrorMessage="1" xr:uid="{00000000-0002-0000-0900-00000D000000}">
          <x14:formula1>
            <xm:f>Catedráticos!$C$4:$C$129</xm:f>
          </x14:formula1>
          <xm:sqref>E14:Z14 K113:S113</xm:sqref>
        </x14:dataValidation>
        <x14:dataValidation type="list" allowBlank="1" showInputMessage="1" showErrorMessage="1" xr:uid="{00000000-0002-0000-0900-00000E000000}">
          <x14:formula1>
            <xm:f>'Evidencia e instrumentos'!$G$2:$G$5</xm:f>
          </x14:formula1>
          <xm:sqref>Q83:W85</xm:sqref>
        </x14:dataValidation>
        <x14:dataValidation type="list" allowBlank="1" showInputMessage="1" showErrorMessage="1" xr:uid="{00000000-0002-0000-0900-00000F000000}">
          <x14:formula1>
            <xm:f>'Carreras - Especialidades'!$B$2:$B$10</xm:f>
          </x14:formula1>
          <xm:sqref>E11:M11</xm:sqref>
        </x14:dataValidation>
        <x14:dataValidation type="list" allowBlank="1" showInputMessage="1" showErrorMessage="1" xr:uid="{00000000-0002-0000-0900-000010000000}">
          <x14:formula1>
            <xm:f>'Carreras - Especialidades'!$C$15:$C$29</xm:f>
          </x14:formula1>
          <xm:sqref>Q11:Z11</xm:sqref>
        </x14:dataValidation>
        <x14:dataValidation type="list" allowBlank="1" showInputMessage="1" showErrorMessage="1" xr:uid="{00000000-0002-0000-0900-000011000000}">
          <x14:formula1>
            <xm:f>'Carreras - Especialidades'!$M$2:$M$10</xm:f>
          </x14:formula1>
          <xm:sqref>Q120:Z120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03C1-430A-41C9-8D3B-7457C8DA6C3E}">
  <sheetPr codeName="Hoja15">
    <pageSetUpPr fitToPage="1"/>
  </sheetPr>
  <dimension ref="A1:AE41"/>
  <sheetViews>
    <sheetView showGridLines="0" topLeftCell="A4" zoomScaleNormal="100" zoomScaleSheetLayoutView="120" zoomScalePageLayoutView="90" workbookViewId="0">
      <selection activeCell="P9" sqref="P9:T9"/>
    </sheetView>
  </sheetViews>
  <sheetFormatPr baseColWidth="10" defaultColWidth="11.42578125" defaultRowHeight="15" x14ac:dyDescent="0.25"/>
  <cols>
    <col min="1" max="1" width="1.140625" style="8" customWidth="1"/>
    <col min="2" max="2" width="7.28515625" style="8" customWidth="1"/>
    <col min="3" max="3" width="5.42578125" style="8" customWidth="1"/>
    <col min="4" max="4" width="3.42578125" style="8" customWidth="1"/>
    <col min="5" max="22" width="4.42578125" style="8" customWidth="1"/>
    <col min="23" max="27" width="4.5703125" style="8" customWidth="1"/>
    <col min="28" max="28" width="4.28515625" style="8" customWidth="1"/>
    <col min="29" max="29" width="6.85546875" style="8" customWidth="1"/>
    <col min="30" max="30" width="3.42578125" style="8" customWidth="1"/>
    <col min="31" max="31" width="0.5703125" style="8" customWidth="1"/>
    <col min="32" max="16384" width="11.42578125" style="8"/>
  </cols>
  <sheetData>
    <row r="1" spans="1:31" ht="5.25" customHeight="1" x14ac:dyDescent="0.25">
      <c r="A1" s="183"/>
      <c r="B1" s="184"/>
      <c r="C1" s="184"/>
      <c r="D1" s="184"/>
      <c r="E1" s="185"/>
      <c r="F1" s="184"/>
      <c r="G1" s="184"/>
      <c r="H1" s="184"/>
      <c r="I1" s="184"/>
      <c r="J1" s="185"/>
      <c r="K1" s="184"/>
      <c r="L1" s="184"/>
      <c r="M1" s="184"/>
      <c r="N1" s="184"/>
      <c r="O1" s="184"/>
      <c r="P1" s="184"/>
      <c r="Q1" s="184"/>
      <c r="R1" s="184"/>
      <c r="S1" s="184"/>
      <c r="T1" s="184"/>
      <c r="U1" s="184"/>
      <c r="V1" s="184"/>
      <c r="W1" s="184"/>
      <c r="X1" s="184"/>
      <c r="Y1" s="184"/>
      <c r="Z1" s="184"/>
      <c r="AA1" s="184"/>
      <c r="AB1" s="184"/>
      <c r="AC1" s="184"/>
      <c r="AD1" s="186"/>
    </row>
    <row r="2" spans="1:31" ht="11.25" customHeight="1" x14ac:dyDescent="0.25">
      <c r="A2" s="187"/>
      <c r="E2" s="662" t="s">
        <v>0</v>
      </c>
      <c r="F2" s="662"/>
      <c r="G2" s="662"/>
      <c r="H2" s="662"/>
      <c r="I2" s="662"/>
      <c r="J2" s="662"/>
      <c r="K2" s="662"/>
      <c r="L2" s="662"/>
      <c r="M2" s="662"/>
      <c r="N2" s="662"/>
      <c r="O2" s="662"/>
      <c r="P2" s="662"/>
      <c r="Q2" s="662"/>
      <c r="R2" s="662"/>
      <c r="S2" s="662"/>
      <c r="T2" s="662"/>
      <c r="U2" s="662"/>
      <c r="V2" s="662"/>
      <c r="W2" s="662"/>
      <c r="X2" s="662"/>
      <c r="Y2" s="662"/>
      <c r="Z2" s="662"/>
      <c r="AA2" s="662"/>
      <c r="AB2" s="662"/>
      <c r="AC2" s="662"/>
      <c r="AD2" s="188"/>
    </row>
    <row r="3" spans="1:31" ht="12" customHeight="1" x14ac:dyDescent="0.25">
      <c r="A3" s="187"/>
      <c r="F3" s="189"/>
      <c r="G3" s="189"/>
      <c r="H3" s="189"/>
      <c r="I3" s="189"/>
      <c r="J3" s="189"/>
      <c r="K3" s="189"/>
      <c r="L3" s="189"/>
      <c r="M3" s="190"/>
      <c r="N3" s="190"/>
      <c r="O3" s="190"/>
      <c r="P3" s="663" t="s">
        <v>400</v>
      </c>
      <c r="Q3" s="663"/>
      <c r="R3" s="663"/>
      <c r="S3" s="663"/>
      <c r="T3" s="663"/>
      <c r="U3" s="663"/>
      <c r="V3" s="663"/>
      <c r="W3" s="663"/>
      <c r="X3" s="663"/>
      <c r="Y3" s="663"/>
      <c r="Z3" s="663"/>
      <c r="AA3" s="663"/>
      <c r="AB3" s="663"/>
      <c r="AC3" s="663"/>
      <c r="AD3" s="188"/>
    </row>
    <row r="4" spans="1:31" ht="14.25" customHeight="1" x14ac:dyDescent="0.25">
      <c r="A4" s="187"/>
      <c r="F4" s="189"/>
      <c r="G4" s="189"/>
      <c r="H4" s="189"/>
      <c r="I4" s="189"/>
      <c r="J4" s="189"/>
      <c r="K4" s="189"/>
      <c r="L4" s="189"/>
      <c r="M4" s="664" t="s">
        <v>410</v>
      </c>
      <c r="N4" s="664"/>
      <c r="O4" s="664"/>
      <c r="P4" s="664"/>
      <c r="Q4" s="664"/>
      <c r="R4" s="664"/>
      <c r="S4" s="664"/>
      <c r="T4" s="664"/>
      <c r="U4" s="664"/>
      <c r="V4" s="664"/>
      <c r="W4" s="664"/>
      <c r="X4" s="664"/>
      <c r="Y4" s="664"/>
      <c r="Z4" s="664"/>
      <c r="AA4" s="664"/>
      <c r="AB4" s="664"/>
      <c r="AC4" s="664"/>
      <c r="AD4" s="188"/>
    </row>
    <row r="5" spans="1:31" ht="5.25" customHeight="1" x14ac:dyDescent="0.25">
      <c r="A5" s="191"/>
      <c r="B5" s="192"/>
      <c r="C5" s="192"/>
      <c r="D5" s="192"/>
      <c r="E5" s="193"/>
      <c r="F5" s="192"/>
      <c r="G5" s="192"/>
      <c r="H5" s="192"/>
      <c r="I5" s="192"/>
      <c r="J5" s="193"/>
      <c r="K5" s="192"/>
      <c r="L5" s="192"/>
      <c r="M5" s="192"/>
      <c r="N5" s="192"/>
      <c r="O5" s="192"/>
      <c r="P5" s="192"/>
      <c r="Q5" s="192"/>
      <c r="R5" s="192"/>
      <c r="S5" s="192"/>
      <c r="T5" s="192"/>
      <c r="U5" s="192"/>
      <c r="V5" s="192"/>
      <c r="W5" s="192"/>
      <c r="X5" s="192"/>
      <c r="Y5" s="192"/>
      <c r="Z5" s="192"/>
      <c r="AA5" s="192"/>
      <c r="AB5" s="192"/>
      <c r="AC5" s="192"/>
      <c r="AD5" s="194"/>
    </row>
    <row r="6" spans="1:31" ht="5.25" customHeight="1" x14ac:dyDescent="0.25">
      <c r="E6" s="10"/>
      <c r="J6" s="10"/>
    </row>
    <row r="7" spans="1:31" ht="12" customHeight="1" x14ac:dyDescent="0.25">
      <c r="B7" s="658" t="s">
        <v>1</v>
      </c>
      <c r="C7" s="658"/>
      <c r="E7" s="665" t="s">
        <v>6</v>
      </c>
      <c r="F7" s="665"/>
      <c r="G7" s="665"/>
      <c r="H7" s="665"/>
      <c r="I7" s="14"/>
      <c r="J7" s="14"/>
      <c r="K7" s="658" t="s">
        <v>401</v>
      </c>
      <c r="L7" s="658"/>
      <c r="M7" s="658"/>
      <c r="N7" s="658"/>
      <c r="P7" s="659" t="s">
        <v>201</v>
      </c>
      <c r="Q7" s="659"/>
      <c r="R7" s="659"/>
      <c r="S7" s="659"/>
      <c r="T7" s="659"/>
      <c r="V7" s="658" t="s">
        <v>3</v>
      </c>
      <c r="W7" s="658"/>
      <c r="X7" s="658"/>
      <c r="Y7" s="658"/>
      <c r="AA7" s="666">
        <v>6</v>
      </c>
      <c r="AB7" s="666"/>
      <c r="AC7" s="666"/>
      <c r="AD7" s="14"/>
      <c r="AE7" s="14"/>
    </row>
    <row r="8" spans="1:31" ht="3" customHeight="1" x14ac:dyDescent="0.25">
      <c r="B8" s="12"/>
      <c r="C8" s="195"/>
      <c r="E8" s="14"/>
      <c r="K8" s="12"/>
      <c r="L8" s="195"/>
      <c r="P8" s="14"/>
    </row>
    <row r="9" spans="1:31" ht="12" customHeight="1" x14ac:dyDescent="0.25">
      <c r="B9" s="658" t="s">
        <v>5</v>
      </c>
      <c r="C9" s="658"/>
      <c r="E9" s="659" t="s">
        <v>42</v>
      </c>
      <c r="F9" s="659"/>
      <c r="G9" s="659"/>
      <c r="H9" s="659"/>
      <c r="I9" s="14"/>
      <c r="J9" s="14"/>
      <c r="K9" s="658" t="s">
        <v>2</v>
      </c>
      <c r="L9" s="658"/>
      <c r="M9" s="658"/>
      <c r="N9" s="658"/>
      <c r="P9" s="660" t="s">
        <v>542</v>
      </c>
      <c r="Q9" s="660"/>
      <c r="R9" s="660"/>
      <c r="S9" s="660"/>
      <c r="T9" s="660"/>
      <c r="V9" s="658" t="s">
        <v>4</v>
      </c>
      <c r="W9" s="658"/>
      <c r="X9" s="658"/>
      <c r="Y9" s="658"/>
      <c r="AA9" s="661" t="s">
        <v>402</v>
      </c>
      <c r="AB9" s="661"/>
      <c r="AC9" s="661"/>
      <c r="AD9" s="14"/>
      <c r="AE9" s="14"/>
    </row>
    <row r="10" spans="1:31" ht="6.75" customHeight="1" x14ac:dyDescent="0.25">
      <c r="K10" s="14"/>
    </row>
    <row r="11" spans="1:31" ht="5.25" customHeight="1" thickBot="1" x14ac:dyDescent="0.3">
      <c r="B11" s="2"/>
      <c r="C11" s="196"/>
      <c r="E11" s="4"/>
      <c r="F11" s="1"/>
      <c r="G11" s="1"/>
      <c r="H11" s="1"/>
      <c r="I11" s="1"/>
      <c r="J11" s="1"/>
      <c r="K11" s="1"/>
      <c r="L11" s="2"/>
      <c r="M11" s="196"/>
      <c r="N11" s="1"/>
      <c r="O11" s="1"/>
      <c r="R11" s="4"/>
      <c r="S11" s="1"/>
      <c r="T11" s="1"/>
      <c r="U11" s="1"/>
      <c r="V11" s="1"/>
    </row>
    <row r="12" spans="1:31" s="29" customFormat="1" ht="26.25" customHeight="1" thickTop="1" thickBot="1" x14ac:dyDescent="0.3">
      <c r="B12" s="524" t="s">
        <v>83</v>
      </c>
      <c r="C12" s="525"/>
      <c r="D12" s="526"/>
      <c r="E12" s="651" t="s">
        <v>330</v>
      </c>
      <c r="F12" s="651"/>
      <c r="G12" s="651"/>
      <c r="H12" s="651"/>
      <c r="I12" s="651"/>
      <c r="J12" s="651"/>
      <c r="K12" s="651"/>
      <c r="L12" s="651"/>
      <c r="M12" s="651"/>
      <c r="N12" s="651"/>
      <c r="O12" s="651"/>
      <c r="P12" s="651"/>
      <c r="Q12" s="652" t="s">
        <v>162</v>
      </c>
      <c r="R12" s="652"/>
      <c r="S12" s="652"/>
      <c r="T12" s="652"/>
      <c r="U12" s="653" t="s">
        <v>43</v>
      </c>
      <c r="V12" s="653"/>
      <c r="W12" s="653"/>
      <c r="X12" s="653"/>
      <c r="Y12" s="653"/>
      <c r="Z12" s="653"/>
      <c r="AA12" s="653"/>
      <c r="AB12" s="653"/>
      <c r="AC12" s="653"/>
      <c r="AD12" s="215"/>
    </row>
    <row r="13" spans="1:31" s="198" customFormat="1" ht="32.25" customHeight="1" thickTop="1" thickBot="1" x14ac:dyDescent="0.3">
      <c r="A13" s="197"/>
      <c r="B13" s="524" t="s">
        <v>120</v>
      </c>
      <c r="C13" s="525"/>
      <c r="D13" s="526"/>
      <c r="E13" s="221" t="s">
        <v>492</v>
      </c>
      <c r="F13" s="222"/>
      <c r="G13" s="222"/>
      <c r="H13" s="222"/>
      <c r="I13" s="222"/>
      <c r="J13" s="222"/>
      <c r="K13" s="222"/>
      <c r="L13" s="222"/>
      <c r="M13" s="654"/>
      <c r="N13" s="654"/>
      <c r="O13" s="655" t="s">
        <v>135</v>
      </c>
      <c r="P13" s="655"/>
      <c r="Q13" s="655"/>
      <c r="R13" s="656" t="s">
        <v>450</v>
      </c>
      <c r="S13" s="656"/>
      <c r="T13" s="656"/>
      <c r="U13" s="655" t="s">
        <v>80</v>
      </c>
      <c r="V13" s="655"/>
      <c r="W13" s="657" t="s">
        <v>451</v>
      </c>
      <c r="X13" s="399"/>
      <c r="Y13" s="524" t="s">
        <v>415</v>
      </c>
      <c r="Z13" s="525"/>
      <c r="AA13" s="648" t="s">
        <v>434</v>
      </c>
      <c r="AB13" s="648"/>
      <c r="AC13" s="648"/>
      <c r="AD13" s="648"/>
    </row>
    <row r="14" spans="1:31" s="198" customFormat="1" ht="26.25" customHeight="1" thickTop="1" thickBot="1" x14ac:dyDescent="0.3">
      <c r="A14" s="197"/>
      <c r="B14" s="524" t="s">
        <v>82</v>
      </c>
      <c r="C14" s="525"/>
      <c r="D14" s="526"/>
      <c r="E14" s="216" t="s">
        <v>436</v>
      </c>
      <c r="F14" s="217"/>
      <c r="G14" s="217"/>
      <c r="H14" s="217"/>
      <c r="I14" s="217"/>
      <c r="J14" s="524" t="s">
        <v>161</v>
      </c>
      <c r="K14" s="525"/>
      <c r="L14" s="525"/>
      <c r="M14" s="219"/>
      <c r="N14" s="649"/>
      <c r="O14" s="220"/>
      <c r="P14" s="219"/>
      <c r="Q14" s="649"/>
      <c r="R14" s="220"/>
      <c r="S14" s="650" t="s">
        <v>494</v>
      </c>
      <c r="T14" s="650"/>
      <c r="U14" s="650"/>
      <c r="V14" s="650" t="s">
        <v>494</v>
      </c>
      <c r="W14" s="650"/>
      <c r="X14" s="525" t="s">
        <v>84</v>
      </c>
      <c r="Y14" s="526"/>
      <c r="Z14" s="643" t="s">
        <v>570</v>
      </c>
      <c r="AA14" s="644"/>
      <c r="AB14" s="644"/>
      <c r="AC14" s="644"/>
      <c r="AD14" s="644"/>
    </row>
    <row r="15" spans="1:31" s="198" customFormat="1" ht="26.25" customHeight="1" thickTop="1" thickBot="1" x14ac:dyDescent="0.3">
      <c r="A15" s="197"/>
      <c r="B15" s="524" t="s">
        <v>121</v>
      </c>
      <c r="C15" s="525"/>
      <c r="D15" s="526"/>
      <c r="E15" s="645"/>
      <c r="F15" s="646"/>
      <c r="G15" s="646"/>
      <c r="H15" s="646"/>
      <c r="I15" s="646"/>
      <c r="J15" s="646"/>
      <c r="K15" s="646"/>
      <c r="L15" s="646"/>
      <c r="M15" s="647"/>
      <c r="N15" s="647"/>
      <c r="O15" s="647"/>
      <c r="P15" s="647"/>
      <c r="Q15" s="647"/>
      <c r="R15" s="647"/>
      <c r="S15" s="647"/>
      <c r="T15" s="647"/>
      <c r="U15" s="647"/>
      <c r="V15" s="647"/>
      <c r="W15" s="647"/>
      <c r="X15" s="646"/>
      <c r="Y15" s="646"/>
      <c r="Z15" s="646"/>
      <c r="AA15" s="646"/>
      <c r="AB15" s="646"/>
      <c r="AC15" s="646"/>
      <c r="AD15" s="646"/>
    </row>
    <row r="16" spans="1:31" s="200" customFormat="1" ht="3" customHeight="1" thickTop="1" x14ac:dyDescent="0.25">
      <c r="A16" s="199"/>
      <c r="E16" s="201"/>
      <c r="F16" s="201"/>
      <c r="G16" s="201"/>
      <c r="H16" s="201"/>
      <c r="I16" s="201"/>
      <c r="J16" s="201"/>
      <c r="K16" s="201"/>
      <c r="L16" s="201"/>
      <c r="M16" s="201"/>
      <c r="N16" s="201"/>
      <c r="O16" s="201"/>
      <c r="P16" s="201"/>
      <c r="Q16" s="201"/>
      <c r="R16" s="201"/>
      <c r="S16" s="201"/>
      <c r="T16" s="201"/>
      <c r="U16" s="201"/>
      <c r="V16" s="201"/>
      <c r="W16" s="201"/>
      <c r="X16" s="201"/>
      <c r="Y16" s="201"/>
      <c r="Z16" s="201"/>
      <c r="AA16" s="201"/>
      <c r="AB16" s="201"/>
      <c r="AC16" s="201"/>
      <c r="AD16" s="201"/>
    </row>
    <row r="17" spans="1:31" s="198" customFormat="1" ht="27.75" customHeight="1" x14ac:dyDescent="0.25">
      <c r="A17" s="624" t="s">
        <v>412</v>
      </c>
      <c r="B17" s="624"/>
      <c r="C17" s="624"/>
      <c r="D17" s="624"/>
      <c r="E17" s="624"/>
      <c r="F17" s="624"/>
      <c r="G17" s="624"/>
      <c r="H17" s="624"/>
      <c r="I17" s="624"/>
      <c r="J17" s="624"/>
      <c r="K17" s="624"/>
      <c r="L17" s="624"/>
      <c r="M17" s="624"/>
      <c r="N17" s="624"/>
      <c r="O17" s="624"/>
      <c r="P17" s="624"/>
      <c r="Q17" s="624"/>
      <c r="R17" s="624"/>
      <c r="S17" s="624"/>
      <c r="T17" s="624"/>
      <c r="U17" s="624"/>
      <c r="V17" s="624"/>
      <c r="W17" s="624"/>
      <c r="X17" s="624"/>
      <c r="Y17" s="624"/>
      <c r="Z17" s="624"/>
      <c r="AA17" s="624"/>
      <c r="AB17" s="624"/>
      <c r="AC17" s="624"/>
      <c r="AD17" s="624"/>
      <c r="AE17" s="624"/>
    </row>
    <row r="18" spans="1:31" s="198" customFormat="1" ht="29.25" customHeight="1" x14ac:dyDescent="0.25">
      <c r="A18" s="631" t="s">
        <v>151</v>
      </c>
      <c r="B18" s="632"/>
      <c r="C18" s="632"/>
      <c r="D18" s="633"/>
      <c r="E18" s="141">
        <v>1</v>
      </c>
      <c r="F18" s="141">
        <v>2</v>
      </c>
      <c r="G18" s="141">
        <v>3</v>
      </c>
      <c r="H18" s="141">
        <v>4</v>
      </c>
      <c r="I18" s="141">
        <v>5</v>
      </c>
      <c r="J18" s="141">
        <v>6</v>
      </c>
      <c r="K18" s="141">
        <v>7</v>
      </c>
      <c r="L18" s="141">
        <v>8</v>
      </c>
      <c r="M18" s="141">
        <v>9</v>
      </c>
      <c r="N18" s="141">
        <v>10</v>
      </c>
      <c r="O18" s="141">
        <v>11</v>
      </c>
      <c r="P18" s="141">
        <v>12</v>
      </c>
      <c r="Q18" s="141">
        <v>13</v>
      </c>
      <c r="R18" s="141">
        <v>14</v>
      </c>
      <c r="S18" s="141">
        <v>15</v>
      </c>
      <c r="T18" s="141">
        <v>16</v>
      </c>
      <c r="U18" s="141">
        <v>17</v>
      </c>
      <c r="V18" s="141">
        <v>18</v>
      </c>
      <c r="W18" s="202" t="s">
        <v>154</v>
      </c>
      <c r="X18" s="634" t="s">
        <v>155</v>
      </c>
      <c r="Y18" s="634"/>
      <c r="Z18" s="634"/>
      <c r="AA18" s="634"/>
      <c r="AB18" s="634"/>
      <c r="AC18" s="634"/>
      <c r="AD18" s="634"/>
    </row>
    <row r="19" spans="1:31" s="198" customFormat="1" ht="42.75" customHeight="1" x14ac:dyDescent="0.25">
      <c r="A19" s="631" t="s">
        <v>152</v>
      </c>
      <c r="B19" s="632"/>
      <c r="C19" s="632"/>
      <c r="D19" s="633"/>
      <c r="E19" s="182"/>
      <c r="F19" s="182"/>
      <c r="G19" s="182"/>
      <c r="H19" s="182"/>
      <c r="I19" s="182"/>
      <c r="J19" s="182"/>
      <c r="K19" s="182"/>
      <c r="L19" s="182"/>
      <c r="M19" s="182"/>
      <c r="N19" s="182"/>
      <c r="O19" s="182"/>
      <c r="P19" s="182"/>
      <c r="Q19" s="182"/>
      <c r="R19" s="182"/>
      <c r="S19" s="182"/>
      <c r="T19" s="182"/>
      <c r="U19" s="203"/>
      <c r="V19" s="203"/>
      <c r="W19" s="202" t="s">
        <v>156</v>
      </c>
      <c r="X19" s="634" t="s">
        <v>158</v>
      </c>
      <c r="Y19" s="634"/>
      <c r="Z19" s="634"/>
      <c r="AA19" s="634"/>
      <c r="AB19" s="634"/>
      <c r="AC19" s="634"/>
      <c r="AD19" s="634"/>
    </row>
    <row r="20" spans="1:31" s="198" customFormat="1" ht="27" customHeight="1" x14ac:dyDescent="0.25">
      <c r="A20" s="635" t="s">
        <v>153</v>
      </c>
      <c r="B20" s="636"/>
      <c r="C20" s="636"/>
      <c r="D20" s="637"/>
      <c r="E20" s="641"/>
      <c r="F20" s="641"/>
      <c r="G20" s="641"/>
      <c r="H20" s="641"/>
      <c r="I20" s="641"/>
      <c r="J20" s="641"/>
      <c r="K20" s="641"/>
      <c r="L20" s="641"/>
      <c r="M20" s="641"/>
      <c r="N20" s="641"/>
      <c r="O20" s="641"/>
      <c r="P20" s="641"/>
      <c r="Q20" s="641"/>
      <c r="R20" s="641"/>
      <c r="S20" s="641"/>
      <c r="T20" s="641"/>
      <c r="U20" s="641"/>
      <c r="V20" s="641"/>
      <c r="W20" s="202" t="s">
        <v>157</v>
      </c>
      <c r="X20" s="642" t="s">
        <v>425</v>
      </c>
      <c r="Y20" s="642"/>
      <c r="Z20" s="642"/>
      <c r="AA20" s="642"/>
      <c r="AB20" s="642"/>
      <c r="AC20" s="642"/>
      <c r="AD20" s="642"/>
    </row>
    <row r="21" spans="1:31" s="198" customFormat="1" ht="18" customHeight="1" x14ac:dyDescent="0.25">
      <c r="A21" s="638"/>
      <c r="B21" s="639"/>
      <c r="C21" s="639"/>
      <c r="D21" s="640"/>
      <c r="E21" s="641"/>
      <c r="F21" s="641"/>
      <c r="G21" s="641"/>
      <c r="H21" s="641"/>
      <c r="I21" s="641"/>
      <c r="J21" s="641"/>
      <c r="K21" s="641"/>
      <c r="L21" s="641"/>
      <c r="M21" s="641"/>
      <c r="N21" s="641"/>
      <c r="O21" s="641"/>
      <c r="P21" s="641"/>
      <c r="Q21" s="641"/>
      <c r="R21" s="641"/>
      <c r="S21" s="641"/>
      <c r="T21" s="641"/>
      <c r="U21" s="641"/>
      <c r="V21" s="641"/>
      <c r="W21" s="202" t="s">
        <v>159</v>
      </c>
      <c r="X21" s="634" t="s">
        <v>160</v>
      </c>
      <c r="Y21" s="634"/>
      <c r="Z21" s="634"/>
      <c r="AA21" s="634"/>
      <c r="AB21" s="634"/>
      <c r="AC21" s="634"/>
      <c r="AD21" s="634"/>
    </row>
    <row r="22" spans="1:31" s="198" customFormat="1" ht="5.25" customHeight="1" x14ac:dyDescent="0.25">
      <c r="A22" s="197"/>
      <c r="B22" s="204"/>
      <c r="C22" s="204"/>
      <c r="D22" s="204"/>
      <c r="E22" s="204"/>
      <c r="F22" s="204"/>
      <c r="G22" s="204"/>
      <c r="H22" s="204"/>
      <c r="I22" s="204"/>
      <c r="J22" s="204"/>
      <c r="K22" s="204"/>
      <c r="L22" s="204"/>
      <c r="M22" s="204"/>
      <c r="N22" s="204"/>
      <c r="O22" s="204"/>
      <c r="P22" s="204"/>
      <c r="Q22" s="204"/>
      <c r="R22" s="204"/>
      <c r="S22" s="204"/>
      <c r="T22" s="204"/>
      <c r="U22" s="204"/>
      <c r="V22" s="204"/>
      <c r="W22" s="204"/>
      <c r="X22" s="204"/>
      <c r="Y22" s="204"/>
      <c r="Z22" s="204"/>
      <c r="AA22" s="204"/>
      <c r="AB22" s="204"/>
      <c r="AC22" s="204"/>
      <c r="AD22" s="204"/>
    </row>
    <row r="23" spans="1:31" s="198" customFormat="1" ht="23.25" customHeight="1" x14ac:dyDescent="0.25">
      <c r="A23" s="624" t="s">
        <v>414</v>
      </c>
      <c r="B23" s="624"/>
      <c r="C23" s="624"/>
      <c r="D23" s="624"/>
      <c r="E23" s="624"/>
      <c r="F23" s="624"/>
      <c r="G23" s="624"/>
      <c r="H23" s="624"/>
      <c r="I23" s="624"/>
      <c r="J23" s="624"/>
      <c r="K23" s="624"/>
      <c r="L23" s="624"/>
      <c r="M23" s="624"/>
      <c r="N23" s="624"/>
      <c r="O23" s="624"/>
      <c r="P23" s="624"/>
      <c r="Q23" s="624"/>
      <c r="R23" s="624"/>
      <c r="S23" s="624"/>
      <c r="T23" s="624"/>
      <c r="U23" s="624"/>
      <c r="V23" s="624"/>
      <c r="W23" s="624"/>
      <c r="X23" s="624"/>
      <c r="Y23" s="624"/>
      <c r="Z23" s="624"/>
      <c r="AA23" s="624"/>
      <c r="AB23" s="624"/>
      <c r="AC23" s="624"/>
      <c r="AD23" s="624"/>
      <c r="AE23" s="624"/>
    </row>
    <row r="24" spans="1:31" s="198" customFormat="1" ht="2.25" customHeight="1" thickBot="1" x14ac:dyDescent="0.3">
      <c r="A24" s="197"/>
      <c r="B24" s="205"/>
      <c r="C24" s="205"/>
      <c r="D24" s="205"/>
      <c r="E24" s="205"/>
      <c r="F24" s="205"/>
      <c r="G24" s="205"/>
      <c r="H24" s="205"/>
      <c r="I24" s="205"/>
      <c r="J24" s="205"/>
      <c r="K24" s="205"/>
      <c r="L24" s="205"/>
      <c r="M24" s="205"/>
      <c r="N24" s="205"/>
      <c r="O24" s="205"/>
      <c r="P24" s="205"/>
      <c r="Q24" s="205"/>
      <c r="R24" s="205"/>
      <c r="S24" s="205"/>
      <c r="T24" s="205"/>
      <c r="U24" s="205"/>
      <c r="V24" s="205"/>
      <c r="W24" s="205"/>
      <c r="X24" s="205"/>
      <c r="Y24" s="205"/>
      <c r="Z24" s="205"/>
      <c r="AA24" s="205"/>
      <c r="AB24" s="205"/>
      <c r="AC24" s="205"/>
      <c r="AD24" s="205"/>
    </row>
    <row r="25" spans="1:31" s="198" customFormat="1" ht="28.5" customHeight="1" x14ac:dyDescent="0.25">
      <c r="A25" s="625" t="s">
        <v>403</v>
      </c>
      <c r="B25" s="626"/>
      <c r="C25" s="626"/>
      <c r="D25" s="627"/>
      <c r="E25" s="628" t="s">
        <v>404</v>
      </c>
      <c r="F25" s="629"/>
      <c r="G25" s="630"/>
      <c r="H25" s="628" t="s">
        <v>411</v>
      </c>
      <c r="I25" s="629"/>
      <c r="J25" s="629"/>
      <c r="K25" s="629"/>
      <c r="L25" s="629"/>
      <c r="M25" s="629"/>
      <c r="N25" s="629"/>
      <c r="O25" s="630"/>
      <c r="P25" s="628" t="s">
        <v>405</v>
      </c>
      <c r="Q25" s="629"/>
      <c r="R25" s="629"/>
      <c r="S25" s="629"/>
      <c r="T25" s="629"/>
      <c r="U25" s="629"/>
      <c r="V25" s="629"/>
      <c r="W25" s="629"/>
      <c r="X25" s="629"/>
      <c r="Y25" s="630"/>
      <c r="Z25" s="628" t="s">
        <v>406</v>
      </c>
      <c r="AA25" s="629"/>
      <c r="AB25" s="629"/>
      <c r="AC25" s="629"/>
      <c r="AD25" s="630"/>
    </row>
    <row r="26" spans="1:31" s="198" customFormat="1" ht="18.75" customHeight="1" x14ac:dyDescent="0.25">
      <c r="A26" s="607" t="s">
        <v>413</v>
      </c>
      <c r="B26" s="608"/>
      <c r="C26" s="608"/>
      <c r="D26" s="609"/>
      <c r="E26" s="616"/>
      <c r="F26" s="617"/>
      <c r="G26" s="618"/>
      <c r="H26" s="620" t="s">
        <v>407</v>
      </c>
      <c r="I26" s="621"/>
      <c r="J26" s="621"/>
      <c r="K26" s="621"/>
      <c r="L26" s="621"/>
      <c r="M26" s="621"/>
      <c r="N26" s="621"/>
      <c r="O26" s="622"/>
      <c r="P26" s="620" t="s">
        <v>408</v>
      </c>
      <c r="Q26" s="621"/>
      <c r="R26" s="621"/>
      <c r="S26" s="621"/>
      <c r="T26" s="621"/>
      <c r="U26" s="621"/>
      <c r="V26" s="621"/>
      <c r="W26" s="621"/>
      <c r="X26" s="621"/>
      <c r="Y26" s="622"/>
      <c r="Z26" s="619"/>
      <c r="AA26" s="617"/>
      <c r="AB26" s="617"/>
      <c r="AC26" s="617"/>
      <c r="AD26" s="618"/>
    </row>
    <row r="27" spans="1:31" s="198" customFormat="1" ht="18.75" customHeight="1" x14ac:dyDescent="0.25">
      <c r="A27" s="610"/>
      <c r="B27" s="611"/>
      <c r="C27" s="611"/>
      <c r="D27" s="612"/>
      <c r="E27" s="619"/>
      <c r="F27" s="617"/>
      <c r="G27" s="618"/>
      <c r="H27" s="620"/>
      <c r="I27" s="621"/>
      <c r="J27" s="621"/>
      <c r="K27" s="621"/>
      <c r="L27" s="621"/>
      <c r="M27" s="621"/>
      <c r="N27" s="621"/>
      <c r="O27" s="622"/>
      <c r="P27" s="620"/>
      <c r="Q27" s="621"/>
      <c r="R27" s="621"/>
      <c r="S27" s="621"/>
      <c r="T27" s="621"/>
      <c r="U27" s="621"/>
      <c r="V27" s="621"/>
      <c r="W27" s="621"/>
      <c r="X27" s="621"/>
      <c r="Y27" s="622"/>
      <c r="Z27" s="619"/>
      <c r="AA27" s="617"/>
      <c r="AB27" s="617"/>
      <c r="AC27" s="617"/>
      <c r="AD27" s="618"/>
    </row>
    <row r="28" spans="1:31" s="198" customFormat="1" ht="18.75" customHeight="1" thickBot="1" x14ac:dyDescent="0.3">
      <c r="A28" s="613"/>
      <c r="B28" s="614"/>
      <c r="C28" s="614"/>
      <c r="D28" s="615"/>
      <c r="E28" s="551"/>
      <c r="F28" s="552"/>
      <c r="G28" s="553"/>
      <c r="H28" s="554"/>
      <c r="I28" s="555"/>
      <c r="J28" s="555"/>
      <c r="K28" s="555"/>
      <c r="L28" s="555"/>
      <c r="M28" s="555"/>
      <c r="N28" s="555"/>
      <c r="O28" s="556"/>
      <c r="P28" s="554"/>
      <c r="Q28" s="555"/>
      <c r="R28" s="555"/>
      <c r="S28" s="555"/>
      <c r="T28" s="555"/>
      <c r="U28" s="555"/>
      <c r="V28" s="555"/>
      <c r="W28" s="555"/>
      <c r="X28" s="555"/>
      <c r="Y28" s="556"/>
      <c r="Z28" s="551"/>
      <c r="AA28" s="552"/>
      <c r="AB28" s="552"/>
      <c r="AC28" s="552"/>
      <c r="AD28" s="553"/>
      <c r="AE28" s="206"/>
    </row>
    <row r="29" spans="1:31" s="29" customFormat="1" ht="23.25" customHeight="1" thickBot="1" x14ac:dyDescent="0.3">
      <c r="A29" s="623" t="s">
        <v>155</v>
      </c>
      <c r="B29" s="623"/>
      <c r="C29" s="623"/>
      <c r="D29" s="623"/>
      <c r="E29" s="623"/>
      <c r="F29" s="623"/>
      <c r="G29" s="623"/>
      <c r="H29" s="623"/>
      <c r="I29" s="623"/>
      <c r="J29" s="623"/>
      <c r="K29" s="623"/>
      <c r="L29" s="623"/>
      <c r="M29" s="623"/>
      <c r="N29" s="623"/>
      <c r="O29" s="623"/>
      <c r="P29" s="623"/>
      <c r="Q29" s="623"/>
      <c r="R29" s="623"/>
      <c r="S29" s="623"/>
      <c r="T29" s="623"/>
      <c r="U29" s="623"/>
      <c r="V29" s="623"/>
      <c r="W29" s="623"/>
      <c r="X29" s="623"/>
      <c r="Y29" s="623"/>
      <c r="Z29" s="623"/>
      <c r="AA29" s="623"/>
      <c r="AB29" s="623"/>
      <c r="AC29" s="623"/>
      <c r="AD29" s="623"/>
    </row>
    <row r="30" spans="1:31" s="29" customFormat="1" ht="93.75" customHeight="1" x14ac:dyDescent="0.25">
      <c r="A30" s="557" t="s">
        <v>493</v>
      </c>
      <c r="B30" s="558"/>
      <c r="C30" s="558"/>
      <c r="D30" s="559"/>
      <c r="E30" s="598" t="s">
        <v>543</v>
      </c>
      <c r="F30" s="599"/>
      <c r="G30" s="600"/>
      <c r="H30" s="601" t="s">
        <v>544</v>
      </c>
      <c r="I30" s="602"/>
      <c r="J30" s="602"/>
      <c r="K30" s="602"/>
      <c r="L30" s="602" t="s">
        <v>545</v>
      </c>
      <c r="M30" s="602"/>
      <c r="N30" s="602"/>
      <c r="O30" s="603"/>
      <c r="P30" s="604" t="s">
        <v>546</v>
      </c>
      <c r="Q30" s="599"/>
      <c r="R30" s="599"/>
      <c r="S30" s="599"/>
      <c r="T30" s="599"/>
      <c r="U30" s="605" t="s">
        <v>547</v>
      </c>
      <c r="V30" s="605"/>
      <c r="W30" s="605"/>
      <c r="X30" s="605"/>
      <c r="Y30" s="606"/>
      <c r="Z30" s="584" t="s">
        <v>406</v>
      </c>
      <c r="AA30" s="585"/>
      <c r="AB30" s="585"/>
      <c r="AC30" s="585"/>
      <c r="AD30" s="586"/>
    </row>
    <row r="31" spans="1:31" s="29" customFormat="1" ht="112.5" customHeight="1" x14ac:dyDescent="0.2">
      <c r="A31" s="595"/>
      <c r="B31" s="596"/>
      <c r="C31" s="596"/>
      <c r="D31" s="597"/>
      <c r="E31" s="587" t="s">
        <v>566</v>
      </c>
      <c r="F31" s="587"/>
      <c r="G31" s="588"/>
      <c r="H31" s="589"/>
      <c r="I31" s="590"/>
      <c r="J31" s="590"/>
      <c r="K31" s="590"/>
      <c r="L31" s="590"/>
      <c r="M31" s="590"/>
      <c r="N31" s="590"/>
      <c r="O31" s="591"/>
      <c r="P31" s="592" t="s">
        <v>548</v>
      </c>
      <c r="Q31" s="593"/>
      <c r="R31" s="593"/>
      <c r="S31" s="593"/>
      <c r="T31" s="593"/>
      <c r="U31" s="593" t="s">
        <v>549</v>
      </c>
      <c r="V31" s="593"/>
      <c r="W31" s="593"/>
      <c r="X31" s="593"/>
      <c r="Y31" s="594"/>
      <c r="Z31" s="570"/>
      <c r="AA31" s="571"/>
      <c r="AB31" s="571"/>
      <c r="AC31" s="571"/>
      <c r="AD31" s="572"/>
    </row>
    <row r="32" spans="1:31" s="29" customFormat="1" ht="112.5" customHeight="1" x14ac:dyDescent="0.2">
      <c r="A32" s="595"/>
      <c r="B32" s="596"/>
      <c r="C32" s="596"/>
      <c r="D32" s="597"/>
      <c r="E32" s="587" t="s">
        <v>567</v>
      </c>
      <c r="F32" s="587"/>
      <c r="G32" s="588"/>
      <c r="H32" s="589"/>
      <c r="I32" s="590"/>
      <c r="J32" s="590"/>
      <c r="K32" s="590"/>
      <c r="L32" s="590"/>
      <c r="M32" s="590"/>
      <c r="N32" s="590"/>
      <c r="O32" s="591"/>
      <c r="P32" s="592" t="s">
        <v>548</v>
      </c>
      <c r="Q32" s="593"/>
      <c r="R32" s="593"/>
      <c r="S32" s="593"/>
      <c r="T32" s="593"/>
      <c r="U32" s="593" t="s">
        <v>549</v>
      </c>
      <c r="V32" s="593"/>
      <c r="W32" s="593"/>
      <c r="X32" s="593"/>
      <c r="Y32" s="594"/>
      <c r="Z32" s="570"/>
      <c r="AA32" s="571"/>
      <c r="AB32" s="571"/>
      <c r="AC32" s="571"/>
      <c r="AD32" s="572"/>
    </row>
    <row r="33" spans="1:30" s="29" customFormat="1" ht="112.5" customHeight="1" thickBot="1" x14ac:dyDescent="0.25">
      <c r="A33" s="560"/>
      <c r="B33" s="561"/>
      <c r="C33" s="561"/>
      <c r="D33" s="562"/>
      <c r="E33" s="573" t="s">
        <v>568</v>
      </c>
      <c r="F33" s="573"/>
      <c r="G33" s="574"/>
      <c r="H33" s="575"/>
      <c r="I33" s="576"/>
      <c r="J33" s="576"/>
      <c r="K33" s="576"/>
      <c r="L33" s="576"/>
      <c r="M33" s="576"/>
      <c r="N33" s="576"/>
      <c r="O33" s="577"/>
      <c r="P33" s="578" t="s">
        <v>548</v>
      </c>
      <c r="Q33" s="579"/>
      <c r="R33" s="579"/>
      <c r="S33" s="579"/>
      <c r="T33" s="579"/>
      <c r="U33" s="579" t="s">
        <v>549</v>
      </c>
      <c r="V33" s="579"/>
      <c r="W33" s="579"/>
      <c r="X33" s="579"/>
      <c r="Y33" s="580"/>
      <c r="Z33" s="581"/>
      <c r="AA33" s="582"/>
      <c r="AB33" s="582"/>
      <c r="AC33" s="582"/>
      <c r="AD33" s="583"/>
    </row>
    <row r="34" spans="1:30" s="29" customFormat="1" ht="115.5" customHeight="1" x14ac:dyDescent="0.2">
      <c r="A34" s="557" t="s">
        <v>409</v>
      </c>
      <c r="B34" s="558"/>
      <c r="C34" s="558"/>
      <c r="D34" s="559"/>
      <c r="E34" s="563"/>
      <c r="F34" s="549"/>
      <c r="G34" s="550"/>
      <c r="H34" s="564"/>
      <c r="I34" s="565"/>
      <c r="J34" s="565"/>
      <c r="K34" s="565"/>
      <c r="L34" s="565"/>
      <c r="M34" s="565"/>
      <c r="N34" s="565"/>
      <c r="O34" s="566"/>
      <c r="P34" s="567" t="s">
        <v>548</v>
      </c>
      <c r="Q34" s="568"/>
      <c r="R34" s="568"/>
      <c r="S34" s="568"/>
      <c r="T34" s="568"/>
      <c r="U34" s="568" t="s">
        <v>549</v>
      </c>
      <c r="V34" s="568"/>
      <c r="W34" s="568"/>
      <c r="X34" s="568"/>
      <c r="Y34" s="569"/>
      <c r="Z34" s="548"/>
      <c r="AA34" s="549"/>
      <c r="AB34" s="549"/>
      <c r="AC34" s="549"/>
      <c r="AD34" s="550"/>
    </row>
    <row r="35" spans="1:30" s="29" customFormat="1" ht="39.75" customHeight="1" thickBot="1" x14ac:dyDescent="0.25">
      <c r="A35" s="560"/>
      <c r="B35" s="561"/>
      <c r="C35" s="561"/>
      <c r="D35" s="562"/>
      <c r="E35" s="551"/>
      <c r="F35" s="552"/>
      <c r="G35" s="553"/>
      <c r="H35" s="554" t="s">
        <v>407</v>
      </c>
      <c r="I35" s="555"/>
      <c r="J35" s="555"/>
      <c r="K35" s="555"/>
      <c r="L35" s="555"/>
      <c r="M35" s="555"/>
      <c r="N35" s="555"/>
      <c r="O35" s="556"/>
      <c r="P35" s="554" t="s">
        <v>408</v>
      </c>
      <c r="Q35" s="555"/>
      <c r="R35" s="555"/>
      <c r="S35" s="555"/>
      <c r="T35" s="555"/>
      <c r="U35" s="555"/>
      <c r="V35" s="555"/>
      <c r="W35" s="555"/>
      <c r="X35" s="555"/>
      <c r="Y35" s="556"/>
      <c r="Z35" s="551"/>
      <c r="AA35" s="552"/>
      <c r="AB35" s="552"/>
      <c r="AC35" s="552"/>
      <c r="AD35" s="553"/>
    </row>
    <row r="36" spans="1:30" ht="16.5" customHeight="1" x14ac:dyDescent="0.2">
      <c r="B36" s="207"/>
      <c r="C36" s="207"/>
      <c r="D36" s="207"/>
      <c r="E36" s="208"/>
      <c r="F36" s="208"/>
      <c r="G36" s="208"/>
      <c r="H36" s="209"/>
      <c r="I36" s="209"/>
      <c r="J36" s="209"/>
      <c r="K36" s="209"/>
      <c r="L36" s="209"/>
      <c r="M36" s="209"/>
      <c r="N36" s="209"/>
      <c r="O36" s="209"/>
      <c r="P36" s="209"/>
      <c r="Q36" s="209"/>
      <c r="R36" s="209"/>
      <c r="S36" s="209"/>
      <c r="T36" s="209"/>
      <c r="U36" s="209"/>
      <c r="V36" s="209"/>
      <c r="W36" s="209"/>
      <c r="X36" s="209"/>
      <c r="Y36" s="209"/>
      <c r="Z36" s="208"/>
      <c r="AA36" s="208"/>
      <c r="AB36" s="208"/>
      <c r="AC36" s="208"/>
      <c r="AD36" s="208"/>
    </row>
    <row r="37" spans="1:30" ht="12.75" customHeight="1" x14ac:dyDescent="0.2">
      <c r="B37" s="207"/>
      <c r="C37" s="207"/>
      <c r="D37" s="207"/>
      <c r="E37" s="208"/>
      <c r="F37" s="208"/>
      <c r="G37" s="208"/>
      <c r="H37" s="209"/>
      <c r="I37" s="209"/>
      <c r="J37" s="209"/>
      <c r="K37" s="209"/>
      <c r="L37" s="209"/>
      <c r="M37" s="209"/>
      <c r="N37" s="209"/>
      <c r="O37" s="209"/>
      <c r="P37" s="209"/>
      <c r="Q37" s="209"/>
      <c r="R37" s="209"/>
      <c r="S37" s="209"/>
      <c r="T37" s="209"/>
      <c r="U37" s="209"/>
      <c r="V37" s="209"/>
      <c r="W37" s="209"/>
      <c r="X37" s="209"/>
      <c r="Y37" s="209"/>
      <c r="Z37" s="208"/>
      <c r="AA37" s="208"/>
      <c r="AB37" s="208"/>
      <c r="AC37" s="208"/>
      <c r="AD37" s="208"/>
    </row>
    <row r="38" spans="1:30" ht="12.75" customHeight="1" x14ac:dyDescent="0.2">
      <c r="E38" s="208"/>
      <c r="F38" s="208"/>
      <c r="G38" s="208"/>
      <c r="H38" s="209"/>
      <c r="I38" s="209"/>
      <c r="J38" s="209"/>
      <c r="K38" s="209"/>
      <c r="L38" s="209"/>
      <c r="M38" s="209"/>
      <c r="N38" s="209"/>
      <c r="O38" s="209"/>
      <c r="P38" s="209"/>
      <c r="Q38" s="209"/>
      <c r="R38" s="209"/>
      <c r="S38" s="209"/>
      <c r="T38" s="209"/>
      <c r="U38" s="209"/>
      <c r="V38" s="209"/>
      <c r="W38" s="209"/>
      <c r="X38" s="209"/>
      <c r="Y38" s="209"/>
      <c r="Z38" s="208"/>
      <c r="AA38" s="208"/>
      <c r="AB38" s="208"/>
      <c r="AC38" s="208"/>
      <c r="AD38" s="208"/>
    </row>
    <row r="39" spans="1:30" ht="12.75" customHeight="1" x14ac:dyDescent="0.2">
      <c r="E39" s="208"/>
      <c r="F39" s="208"/>
      <c r="G39" s="208"/>
      <c r="H39" s="209"/>
      <c r="I39" s="209"/>
      <c r="J39" s="209"/>
      <c r="K39" s="209"/>
      <c r="L39" s="209"/>
      <c r="M39" s="209"/>
      <c r="N39" s="209"/>
      <c r="O39" s="209"/>
      <c r="P39" s="209"/>
      <c r="Q39" s="209"/>
      <c r="R39" s="209"/>
      <c r="S39" s="209"/>
      <c r="T39" s="209"/>
      <c r="U39" s="209"/>
      <c r="V39" s="209"/>
      <c r="W39" s="209"/>
      <c r="X39" s="209"/>
      <c r="Y39" s="209"/>
      <c r="Z39" s="208"/>
      <c r="AA39" s="208"/>
      <c r="AB39" s="208"/>
      <c r="AC39" s="208"/>
      <c r="AD39" s="208"/>
    </row>
    <row r="40" spans="1:30" ht="12.75" customHeight="1" x14ac:dyDescent="0.2">
      <c r="E40" s="208"/>
      <c r="F40" s="208"/>
      <c r="G40" s="208"/>
      <c r="H40" s="209"/>
      <c r="I40" s="209"/>
      <c r="J40" s="209"/>
      <c r="K40" s="209"/>
      <c r="L40" s="209"/>
      <c r="M40" s="209"/>
      <c r="N40" s="209"/>
      <c r="O40" s="209"/>
      <c r="P40" s="209"/>
      <c r="Q40" s="209"/>
      <c r="R40" s="209"/>
      <c r="S40" s="209"/>
      <c r="T40" s="209"/>
      <c r="U40" s="209"/>
      <c r="V40" s="209"/>
      <c r="W40" s="209"/>
      <c r="X40" s="209"/>
      <c r="Y40" s="209"/>
      <c r="Z40" s="208"/>
      <c r="AA40" s="208"/>
      <c r="AB40" s="208"/>
      <c r="AC40" s="208"/>
      <c r="AD40" s="208"/>
    </row>
    <row r="41" spans="1:30" ht="12.75" customHeight="1" x14ac:dyDescent="0.2">
      <c r="E41" s="208"/>
      <c r="F41" s="208"/>
      <c r="G41" s="208"/>
      <c r="H41" s="209"/>
      <c r="I41" s="209"/>
      <c r="J41" s="209"/>
      <c r="K41" s="209"/>
      <c r="L41" s="209"/>
      <c r="M41" s="209"/>
      <c r="N41" s="209"/>
      <c r="O41" s="209"/>
      <c r="P41" s="209"/>
      <c r="Q41" s="209"/>
      <c r="R41" s="209"/>
      <c r="S41" s="209"/>
      <c r="T41" s="209"/>
      <c r="U41" s="209"/>
      <c r="V41" s="209"/>
      <c r="W41" s="209"/>
      <c r="X41" s="209"/>
      <c r="Y41" s="209"/>
      <c r="Z41" s="208"/>
      <c r="AA41" s="208"/>
      <c r="AB41" s="208"/>
      <c r="AC41" s="208"/>
    </row>
  </sheetData>
  <sheetProtection formatRows="0"/>
  <mergeCells count="110">
    <mergeCell ref="B9:C9"/>
    <mergeCell ref="E9:H9"/>
    <mergeCell ref="K9:N9"/>
    <mergeCell ref="P9:T9"/>
    <mergeCell ref="V9:Y9"/>
    <mergeCell ref="AA9:AC9"/>
    <mergeCell ref="E2:AC2"/>
    <mergeCell ref="P3:AC3"/>
    <mergeCell ref="M4:AC4"/>
    <mergeCell ref="B7:C7"/>
    <mergeCell ref="E7:H7"/>
    <mergeCell ref="K7:N7"/>
    <mergeCell ref="P7:T7"/>
    <mergeCell ref="V7:Y7"/>
    <mergeCell ref="AA7:AC7"/>
    <mergeCell ref="B12:D12"/>
    <mergeCell ref="E12:P12"/>
    <mergeCell ref="Q12:T12"/>
    <mergeCell ref="U12:AD12"/>
    <mergeCell ref="B13:D13"/>
    <mergeCell ref="E13:N13"/>
    <mergeCell ref="O13:Q13"/>
    <mergeCell ref="R13:T13"/>
    <mergeCell ref="U13:V13"/>
    <mergeCell ref="W13:X13"/>
    <mergeCell ref="Z14:AD14"/>
    <mergeCell ref="B15:D15"/>
    <mergeCell ref="E15:AD15"/>
    <mergeCell ref="A17:AE17"/>
    <mergeCell ref="A18:D18"/>
    <mergeCell ref="X18:AD18"/>
    <mergeCell ref="Y13:Z13"/>
    <mergeCell ref="AA13:AD13"/>
    <mergeCell ref="B14:D14"/>
    <mergeCell ref="E14:I14"/>
    <mergeCell ref="J14:L14"/>
    <mergeCell ref="M14:O14"/>
    <mergeCell ref="P14:R14"/>
    <mergeCell ref="S14:U14"/>
    <mergeCell ref="V14:W14"/>
    <mergeCell ref="X14:Y14"/>
    <mergeCell ref="A19:D19"/>
    <mergeCell ref="X19:AD19"/>
    <mergeCell ref="A20:D21"/>
    <mergeCell ref="E20:E21"/>
    <mergeCell ref="F20:F21"/>
    <mergeCell ref="G20:G21"/>
    <mergeCell ref="H20:H21"/>
    <mergeCell ref="I20:I21"/>
    <mergeCell ref="J20:J21"/>
    <mergeCell ref="K20:K21"/>
    <mergeCell ref="R20:R21"/>
    <mergeCell ref="S20:S21"/>
    <mergeCell ref="T20:T21"/>
    <mergeCell ref="U20:U21"/>
    <mergeCell ref="V20:V21"/>
    <mergeCell ref="X20:AD20"/>
    <mergeCell ref="X21:AD21"/>
    <mergeCell ref="L20:L21"/>
    <mergeCell ref="M20:M21"/>
    <mergeCell ref="N20:N21"/>
    <mergeCell ref="O20:O21"/>
    <mergeCell ref="P20:P21"/>
    <mergeCell ref="Q20:Q21"/>
    <mergeCell ref="A26:D28"/>
    <mergeCell ref="E26:G28"/>
    <mergeCell ref="H26:O28"/>
    <mergeCell ref="P26:Y28"/>
    <mergeCell ref="Z26:AD28"/>
    <mergeCell ref="A29:AD29"/>
    <mergeCell ref="A23:AE23"/>
    <mergeCell ref="A25:D25"/>
    <mergeCell ref="E25:G25"/>
    <mergeCell ref="H25:O25"/>
    <mergeCell ref="P25:Y25"/>
    <mergeCell ref="Z25:AD25"/>
    <mergeCell ref="A30:D33"/>
    <mergeCell ref="E30:G30"/>
    <mergeCell ref="H30:K30"/>
    <mergeCell ref="L30:O30"/>
    <mergeCell ref="P30:T30"/>
    <mergeCell ref="U30:Y30"/>
    <mergeCell ref="E32:G32"/>
    <mergeCell ref="H32:K32"/>
    <mergeCell ref="L32:O32"/>
    <mergeCell ref="P32:T32"/>
    <mergeCell ref="U32:Y32"/>
    <mergeCell ref="Z32:AD32"/>
    <mergeCell ref="E33:G33"/>
    <mergeCell ref="H33:K33"/>
    <mergeCell ref="L33:O33"/>
    <mergeCell ref="P33:T33"/>
    <mergeCell ref="U33:Y33"/>
    <mergeCell ref="Z33:AD33"/>
    <mergeCell ref="Z30:AD30"/>
    <mergeCell ref="E31:G31"/>
    <mergeCell ref="H31:K31"/>
    <mergeCell ref="L31:O31"/>
    <mergeCell ref="P31:T31"/>
    <mergeCell ref="U31:Y31"/>
    <mergeCell ref="Z31:AD31"/>
    <mergeCell ref="Z34:AD35"/>
    <mergeCell ref="H35:O35"/>
    <mergeCell ref="P35:Y35"/>
    <mergeCell ref="A34:D35"/>
    <mergeCell ref="E34:G35"/>
    <mergeCell ref="H34:K34"/>
    <mergeCell ref="L34:O34"/>
    <mergeCell ref="P34:T34"/>
    <mergeCell ref="U34:Y34"/>
  </mergeCells>
  <dataValidations count="1">
    <dataValidation allowBlank="1" showInputMessage="1" showErrorMessage="1" prompt="Escriba el nombre de la Asignatura Utilice Mayúsculas y Minúsculas" sqref="E13" xr:uid="{8D9A9EBD-DB69-40CD-945E-5F4E98D6895C}"/>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9457" r:id="rId4" name="Check Box 1">
              <controlPr defaultSize="0" autoFill="0" autoLine="0" autoPict="0">
                <anchor moveWithCells="1">
                  <from>
                    <xdr:col>15</xdr:col>
                    <xdr:colOff>114300</xdr:colOff>
                    <xdr:row>30</xdr:row>
                    <xdr:rowOff>171450</xdr:rowOff>
                  </from>
                  <to>
                    <xdr:col>16</xdr:col>
                    <xdr:colOff>66675</xdr:colOff>
                    <xdr:row>30</xdr:row>
                    <xdr:rowOff>390525</xdr:rowOff>
                  </to>
                </anchor>
              </controlPr>
            </control>
          </mc:Choice>
        </mc:AlternateContent>
        <mc:AlternateContent xmlns:mc="http://schemas.openxmlformats.org/markup-compatibility/2006">
          <mc:Choice Requires="x14">
            <control shapeId="19458" r:id="rId5" name="Check Box 2">
              <controlPr defaultSize="0" autoFill="0" autoLine="0" autoPict="0">
                <anchor moveWithCells="1">
                  <from>
                    <xdr:col>15</xdr:col>
                    <xdr:colOff>114300</xdr:colOff>
                    <xdr:row>30</xdr:row>
                    <xdr:rowOff>409575</xdr:rowOff>
                  </from>
                  <to>
                    <xdr:col>16</xdr:col>
                    <xdr:colOff>66675</xdr:colOff>
                    <xdr:row>30</xdr:row>
                    <xdr:rowOff>581025</xdr:rowOff>
                  </to>
                </anchor>
              </controlPr>
            </control>
          </mc:Choice>
        </mc:AlternateContent>
        <mc:AlternateContent xmlns:mc="http://schemas.openxmlformats.org/markup-compatibility/2006">
          <mc:Choice Requires="x14">
            <control shapeId="19459" r:id="rId6" name="Check Box 3">
              <controlPr defaultSize="0" autoFill="0" autoLine="0" autoPict="0">
                <anchor moveWithCells="1">
                  <from>
                    <xdr:col>20</xdr:col>
                    <xdr:colOff>95250</xdr:colOff>
                    <xdr:row>30</xdr:row>
                    <xdr:rowOff>180975</xdr:rowOff>
                  </from>
                  <to>
                    <xdr:col>21</xdr:col>
                    <xdr:colOff>47625</xdr:colOff>
                    <xdr:row>30</xdr:row>
                    <xdr:rowOff>371475</xdr:rowOff>
                  </to>
                </anchor>
              </controlPr>
            </control>
          </mc:Choice>
        </mc:AlternateContent>
        <mc:AlternateContent xmlns:mc="http://schemas.openxmlformats.org/markup-compatibility/2006">
          <mc:Choice Requires="x14">
            <control shapeId="19460" r:id="rId7" name="Check Box 4">
              <controlPr defaultSize="0" autoFill="0" autoLine="0" autoPict="0">
                <anchor moveWithCells="1">
                  <from>
                    <xdr:col>20</xdr:col>
                    <xdr:colOff>95250</xdr:colOff>
                    <xdr:row>30</xdr:row>
                    <xdr:rowOff>400050</xdr:rowOff>
                  </from>
                  <to>
                    <xdr:col>21</xdr:col>
                    <xdr:colOff>47625</xdr:colOff>
                    <xdr:row>30</xdr:row>
                    <xdr:rowOff>590550</xdr:rowOff>
                  </to>
                </anchor>
              </controlPr>
            </control>
          </mc:Choice>
        </mc:AlternateContent>
        <mc:AlternateContent xmlns:mc="http://schemas.openxmlformats.org/markup-compatibility/2006">
          <mc:Choice Requires="x14">
            <control shapeId="19461" r:id="rId8" name="Check Box 5">
              <controlPr defaultSize="0" autoFill="0" autoLine="0" autoPict="0">
                <anchor moveWithCells="1">
                  <from>
                    <xdr:col>15</xdr:col>
                    <xdr:colOff>114300</xdr:colOff>
                    <xdr:row>31</xdr:row>
                    <xdr:rowOff>171450</xdr:rowOff>
                  </from>
                  <to>
                    <xdr:col>16</xdr:col>
                    <xdr:colOff>66675</xdr:colOff>
                    <xdr:row>31</xdr:row>
                    <xdr:rowOff>390525</xdr:rowOff>
                  </to>
                </anchor>
              </controlPr>
            </control>
          </mc:Choice>
        </mc:AlternateContent>
        <mc:AlternateContent xmlns:mc="http://schemas.openxmlformats.org/markup-compatibility/2006">
          <mc:Choice Requires="x14">
            <control shapeId="19462" r:id="rId9" name="Check Box 6">
              <controlPr defaultSize="0" autoFill="0" autoLine="0" autoPict="0">
                <anchor moveWithCells="1">
                  <from>
                    <xdr:col>15</xdr:col>
                    <xdr:colOff>114300</xdr:colOff>
                    <xdr:row>31</xdr:row>
                    <xdr:rowOff>409575</xdr:rowOff>
                  </from>
                  <to>
                    <xdr:col>16</xdr:col>
                    <xdr:colOff>66675</xdr:colOff>
                    <xdr:row>31</xdr:row>
                    <xdr:rowOff>581025</xdr:rowOff>
                  </to>
                </anchor>
              </controlPr>
            </control>
          </mc:Choice>
        </mc:AlternateContent>
        <mc:AlternateContent xmlns:mc="http://schemas.openxmlformats.org/markup-compatibility/2006">
          <mc:Choice Requires="x14">
            <control shapeId="19463" r:id="rId10" name="Check Box 7">
              <controlPr defaultSize="0" autoFill="0" autoLine="0" autoPict="0">
                <anchor moveWithCells="1">
                  <from>
                    <xdr:col>15</xdr:col>
                    <xdr:colOff>114300</xdr:colOff>
                    <xdr:row>32</xdr:row>
                    <xdr:rowOff>171450</xdr:rowOff>
                  </from>
                  <to>
                    <xdr:col>16</xdr:col>
                    <xdr:colOff>66675</xdr:colOff>
                    <xdr:row>32</xdr:row>
                    <xdr:rowOff>390525</xdr:rowOff>
                  </to>
                </anchor>
              </controlPr>
            </control>
          </mc:Choice>
        </mc:AlternateContent>
        <mc:AlternateContent xmlns:mc="http://schemas.openxmlformats.org/markup-compatibility/2006">
          <mc:Choice Requires="x14">
            <control shapeId="19464" r:id="rId11" name="Check Box 8">
              <controlPr defaultSize="0" autoFill="0" autoLine="0" autoPict="0">
                <anchor moveWithCells="1">
                  <from>
                    <xdr:col>15</xdr:col>
                    <xdr:colOff>114300</xdr:colOff>
                    <xdr:row>32</xdr:row>
                    <xdr:rowOff>409575</xdr:rowOff>
                  </from>
                  <to>
                    <xdr:col>16</xdr:col>
                    <xdr:colOff>66675</xdr:colOff>
                    <xdr:row>32</xdr:row>
                    <xdr:rowOff>581025</xdr:rowOff>
                  </to>
                </anchor>
              </controlPr>
            </control>
          </mc:Choice>
        </mc:AlternateContent>
        <mc:AlternateContent xmlns:mc="http://schemas.openxmlformats.org/markup-compatibility/2006">
          <mc:Choice Requires="x14">
            <control shapeId="19465" r:id="rId12" name="Check Box 9">
              <controlPr defaultSize="0" autoFill="0" autoLine="0" autoPict="0">
                <anchor moveWithCells="1">
                  <from>
                    <xdr:col>20</xdr:col>
                    <xdr:colOff>95250</xdr:colOff>
                    <xdr:row>31</xdr:row>
                    <xdr:rowOff>180975</xdr:rowOff>
                  </from>
                  <to>
                    <xdr:col>21</xdr:col>
                    <xdr:colOff>47625</xdr:colOff>
                    <xdr:row>31</xdr:row>
                    <xdr:rowOff>371475</xdr:rowOff>
                  </to>
                </anchor>
              </controlPr>
            </control>
          </mc:Choice>
        </mc:AlternateContent>
        <mc:AlternateContent xmlns:mc="http://schemas.openxmlformats.org/markup-compatibility/2006">
          <mc:Choice Requires="x14">
            <control shapeId="19466" r:id="rId13" name="Check Box 10">
              <controlPr defaultSize="0" autoFill="0" autoLine="0" autoPict="0">
                <anchor moveWithCells="1">
                  <from>
                    <xdr:col>20</xdr:col>
                    <xdr:colOff>95250</xdr:colOff>
                    <xdr:row>31</xdr:row>
                    <xdr:rowOff>400050</xdr:rowOff>
                  </from>
                  <to>
                    <xdr:col>21</xdr:col>
                    <xdr:colOff>47625</xdr:colOff>
                    <xdr:row>31</xdr:row>
                    <xdr:rowOff>590550</xdr:rowOff>
                  </to>
                </anchor>
              </controlPr>
            </control>
          </mc:Choice>
        </mc:AlternateContent>
        <mc:AlternateContent xmlns:mc="http://schemas.openxmlformats.org/markup-compatibility/2006">
          <mc:Choice Requires="x14">
            <control shapeId="19467" r:id="rId14" name="Check Box 11">
              <controlPr defaultSize="0" autoFill="0" autoLine="0" autoPict="0">
                <anchor moveWithCells="1">
                  <from>
                    <xdr:col>20</xdr:col>
                    <xdr:colOff>95250</xdr:colOff>
                    <xdr:row>32</xdr:row>
                    <xdr:rowOff>180975</xdr:rowOff>
                  </from>
                  <to>
                    <xdr:col>21</xdr:col>
                    <xdr:colOff>47625</xdr:colOff>
                    <xdr:row>32</xdr:row>
                    <xdr:rowOff>371475</xdr:rowOff>
                  </to>
                </anchor>
              </controlPr>
            </control>
          </mc:Choice>
        </mc:AlternateContent>
        <mc:AlternateContent xmlns:mc="http://schemas.openxmlformats.org/markup-compatibility/2006">
          <mc:Choice Requires="x14">
            <control shapeId="19468" r:id="rId15" name="Check Box 12">
              <controlPr defaultSize="0" autoFill="0" autoLine="0" autoPict="0">
                <anchor moveWithCells="1">
                  <from>
                    <xdr:col>20</xdr:col>
                    <xdr:colOff>95250</xdr:colOff>
                    <xdr:row>32</xdr:row>
                    <xdr:rowOff>400050</xdr:rowOff>
                  </from>
                  <to>
                    <xdr:col>21</xdr:col>
                    <xdr:colOff>47625</xdr:colOff>
                    <xdr:row>32</xdr:row>
                    <xdr:rowOff>590550</xdr:rowOff>
                  </to>
                </anchor>
              </controlPr>
            </control>
          </mc:Choice>
        </mc:AlternateContent>
        <mc:AlternateContent xmlns:mc="http://schemas.openxmlformats.org/markup-compatibility/2006">
          <mc:Choice Requires="x14">
            <control shapeId="19469" r:id="rId16" name="Check Box 13">
              <controlPr defaultSize="0" autoFill="0" autoLine="0" autoPict="0">
                <anchor moveWithCells="1">
                  <from>
                    <xdr:col>15</xdr:col>
                    <xdr:colOff>114300</xdr:colOff>
                    <xdr:row>33</xdr:row>
                    <xdr:rowOff>171450</xdr:rowOff>
                  </from>
                  <to>
                    <xdr:col>16</xdr:col>
                    <xdr:colOff>66675</xdr:colOff>
                    <xdr:row>33</xdr:row>
                    <xdr:rowOff>390525</xdr:rowOff>
                  </to>
                </anchor>
              </controlPr>
            </control>
          </mc:Choice>
        </mc:AlternateContent>
        <mc:AlternateContent xmlns:mc="http://schemas.openxmlformats.org/markup-compatibility/2006">
          <mc:Choice Requires="x14">
            <control shapeId="19470" r:id="rId17" name="Check Box 14">
              <controlPr defaultSize="0" autoFill="0" autoLine="0" autoPict="0">
                <anchor moveWithCells="1">
                  <from>
                    <xdr:col>15</xdr:col>
                    <xdr:colOff>114300</xdr:colOff>
                    <xdr:row>33</xdr:row>
                    <xdr:rowOff>409575</xdr:rowOff>
                  </from>
                  <to>
                    <xdr:col>16</xdr:col>
                    <xdr:colOff>66675</xdr:colOff>
                    <xdr:row>33</xdr:row>
                    <xdr:rowOff>581025</xdr:rowOff>
                  </to>
                </anchor>
              </controlPr>
            </control>
          </mc:Choice>
        </mc:AlternateContent>
        <mc:AlternateContent xmlns:mc="http://schemas.openxmlformats.org/markup-compatibility/2006">
          <mc:Choice Requires="x14">
            <control shapeId="19471" r:id="rId18" name="Check Box 15">
              <controlPr defaultSize="0" autoFill="0" autoLine="0" autoPict="0">
                <anchor moveWithCells="1">
                  <from>
                    <xdr:col>20</xdr:col>
                    <xdr:colOff>95250</xdr:colOff>
                    <xdr:row>33</xdr:row>
                    <xdr:rowOff>180975</xdr:rowOff>
                  </from>
                  <to>
                    <xdr:col>21</xdr:col>
                    <xdr:colOff>47625</xdr:colOff>
                    <xdr:row>33</xdr:row>
                    <xdr:rowOff>371475</xdr:rowOff>
                  </to>
                </anchor>
              </controlPr>
            </control>
          </mc:Choice>
        </mc:AlternateContent>
        <mc:AlternateContent xmlns:mc="http://schemas.openxmlformats.org/markup-compatibility/2006">
          <mc:Choice Requires="x14">
            <control shapeId="19472" r:id="rId19" name="Check Box 16">
              <controlPr defaultSize="0" autoFill="0" autoLine="0" autoPict="0">
                <anchor moveWithCells="1">
                  <from>
                    <xdr:col>20</xdr:col>
                    <xdr:colOff>95250</xdr:colOff>
                    <xdr:row>33</xdr:row>
                    <xdr:rowOff>400050</xdr:rowOff>
                  </from>
                  <to>
                    <xdr:col>21</xdr:col>
                    <xdr:colOff>47625</xdr:colOff>
                    <xdr:row>33</xdr:row>
                    <xdr:rowOff>590550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6"/>
  <dimension ref="B1:H129"/>
  <sheetViews>
    <sheetView topLeftCell="A43" workbookViewId="0">
      <selection activeCell="E65" sqref="E65"/>
    </sheetView>
  </sheetViews>
  <sheetFormatPr baseColWidth="10" defaultRowHeight="15" x14ac:dyDescent="0.25"/>
  <cols>
    <col min="3" max="3" width="42.42578125" customWidth="1"/>
    <col min="5" max="5" width="44.28515625" customWidth="1"/>
  </cols>
  <sheetData>
    <row r="1" spans="2:6" x14ac:dyDescent="0.25">
      <c r="E1" s="23"/>
      <c r="F1" s="23"/>
    </row>
    <row r="2" spans="2:6" x14ac:dyDescent="0.25">
      <c r="E2" s="23"/>
      <c r="F2" s="23"/>
    </row>
    <row r="3" spans="2:6" x14ac:dyDescent="0.25">
      <c r="B3" s="23"/>
      <c r="C3" s="82"/>
      <c r="E3" s="23"/>
      <c r="F3" s="23"/>
    </row>
    <row r="4" spans="2:6" x14ac:dyDescent="0.25">
      <c r="B4" s="23"/>
      <c r="C4" s="82" t="s">
        <v>202</v>
      </c>
      <c r="E4" s="92" t="s">
        <v>358</v>
      </c>
      <c r="F4" s="23"/>
    </row>
    <row r="5" spans="2:6" x14ac:dyDescent="0.25">
      <c r="B5" s="23"/>
      <c r="C5" s="82" t="s">
        <v>203</v>
      </c>
      <c r="E5" s="90" t="s">
        <v>359</v>
      </c>
      <c r="F5" s="23"/>
    </row>
    <row r="6" spans="2:6" x14ac:dyDescent="0.25">
      <c r="B6" s="23"/>
      <c r="C6" s="82" t="s">
        <v>204</v>
      </c>
      <c r="E6" s="90" t="s">
        <v>360</v>
      </c>
      <c r="F6" s="23"/>
    </row>
    <row r="7" spans="2:6" x14ac:dyDescent="0.25">
      <c r="B7" s="23"/>
      <c r="C7" s="82" t="s">
        <v>205</v>
      </c>
      <c r="E7" s="91" t="s">
        <v>361</v>
      </c>
      <c r="F7" s="23"/>
    </row>
    <row r="8" spans="2:6" x14ac:dyDescent="0.25">
      <c r="B8" s="23"/>
      <c r="C8" s="82" t="s">
        <v>206</v>
      </c>
      <c r="E8" s="91" t="s">
        <v>362</v>
      </c>
      <c r="F8" s="23"/>
    </row>
    <row r="9" spans="2:6" x14ac:dyDescent="0.25">
      <c r="B9" s="23"/>
      <c r="C9" s="82" t="s">
        <v>324</v>
      </c>
      <c r="E9" s="91" t="s">
        <v>363</v>
      </c>
      <c r="F9" s="23"/>
    </row>
    <row r="10" spans="2:6" x14ac:dyDescent="0.25">
      <c r="B10" s="23"/>
      <c r="C10" s="82" t="s">
        <v>207</v>
      </c>
      <c r="E10" s="91" t="s">
        <v>364</v>
      </c>
      <c r="F10" s="23"/>
    </row>
    <row r="11" spans="2:6" x14ac:dyDescent="0.25">
      <c r="B11" s="23"/>
      <c r="C11" s="82" t="s">
        <v>208</v>
      </c>
      <c r="E11" s="91" t="s">
        <v>365</v>
      </c>
      <c r="F11" s="23"/>
    </row>
    <row r="12" spans="2:6" x14ac:dyDescent="0.25">
      <c r="B12" s="23"/>
      <c r="C12" s="82" t="s">
        <v>209</v>
      </c>
      <c r="E12" s="91" t="s">
        <v>366</v>
      </c>
      <c r="F12" s="23"/>
    </row>
    <row r="13" spans="2:6" x14ac:dyDescent="0.25">
      <c r="B13" s="23"/>
      <c r="C13" s="82" t="s">
        <v>321</v>
      </c>
      <c r="E13" s="91" t="s">
        <v>367</v>
      </c>
      <c r="F13" s="23"/>
    </row>
    <row r="14" spans="2:6" x14ac:dyDescent="0.25">
      <c r="B14" s="23"/>
      <c r="C14" s="82" t="s">
        <v>210</v>
      </c>
      <c r="E14" s="91" t="s">
        <v>368</v>
      </c>
      <c r="F14" s="23"/>
    </row>
    <row r="15" spans="2:6" x14ac:dyDescent="0.25">
      <c r="B15" s="23"/>
      <c r="C15" s="82" t="s">
        <v>211</v>
      </c>
      <c r="E15" s="91" t="s">
        <v>419</v>
      </c>
      <c r="F15" s="23"/>
    </row>
    <row r="16" spans="2:6" x14ac:dyDescent="0.25">
      <c r="B16" s="23"/>
      <c r="C16" s="82" t="s">
        <v>317</v>
      </c>
      <c r="E16" s="91" t="s">
        <v>369</v>
      </c>
      <c r="F16" s="23"/>
    </row>
    <row r="17" spans="2:6" x14ac:dyDescent="0.25">
      <c r="B17" s="23"/>
      <c r="C17" s="82" t="s">
        <v>212</v>
      </c>
      <c r="E17" s="91" t="s">
        <v>370</v>
      </c>
      <c r="F17" s="23"/>
    </row>
    <row r="18" spans="2:6" x14ac:dyDescent="0.25">
      <c r="B18" s="23"/>
      <c r="C18" s="82" t="s">
        <v>213</v>
      </c>
      <c r="E18" s="91" t="s">
        <v>371</v>
      </c>
      <c r="F18" s="23"/>
    </row>
    <row r="19" spans="2:6" x14ac:dyDescent="0.25">
      <c r="B19" s="23"/>
      <c r="C19" s="82" t="s">
        <v>214</v>
      </c>
      <c r="E19" s="92" t="s">
        <v>372</v>
      </c>
      <c r="F19" s="23"/>
    </row>
    <row r="20" spans="2:6" x14ac:dyDescent="0.25">
      <c r="B20" s="23"/>
      <c r="C20" s="82" t="s">
        <v>215</v>
      </c>
      <c r="E20" s="91" t="s">
        <v>373</v>
      </c>
      <c r="F20" s="23"/>
    </row>
    <row r="21" spans="2:6" x14ac:dyDescent="0.25">
      <c r="B21" s="23"/>
      <c r="C21" s="82" t="s">
        <v>318</v>
      </c>
      <c r="E21" s="91" t="s">
        <v>374</v>
      </c>
      <c r="F21" s="23"/>
    </row>
    <row r="22" spans="2:6" x14ac:dyDescent="0.25">
      <c r="B22" s="23"/>
      <c r="C22" s="82" t="s">
        <v>216</v>
      </c>
      <c r="E22" s="91" t="s">
        <v>375</v>
      </c>
      <c r="F22" s="23"/>
    </row>
    <row r="23" spans="2:6" x14ac:dyDescent="0.25">
      <c r="B23" s="23"/>
      <c r="C23" s="82" t="s">
        <v>217</v>
      </c>
      <c r="E23" s="91" t="s">
        <v>376</v>
      </c>
      <c r="F23" s="23"/>
    </row>
    <row r="24" spans="2:6" x14ac:dyDescent="0.25">
      <c r="B24" s="23"/>
      <c r="C24" s="82" t="s">
        <v>218</v>
      </c>
      <c r="E24" s="91" t="s">
        <v>377</v>
      </c>
      <c r="F24" s="23"/>
    </row>
    <row r="25" spans="2:6" x14ac:dyDescent="0.25">
      <c r="B25" s="23"/>
      <c r="C25" s="82" t="s">
        <v>219</v>
      </c>
      <c r="E25" s="91" t="s">
        <v>378</v>
      </c>
      <c r="F25" s="23"/>
    </row>
    <row r="26" spans="2:6" x14ac:dyDescent="0.25">
      <c r="B26" s="23"/>
      <c r="C26" s="82" t="s">
        <v>220</v>
      </c>
      <c r="E26" s="91" t="s">
        <v>379</v>
      </c>
      <c r="F26" s="23"/>
    </row>
    <row r="27" spans="2:6" x14ac:dyDescent="0.25">
      <c r="B27" s="23"/>
      <c r="C27" s="82" t="s">
        <v>221</v>
      </c>
      <c r="E27" s="92" t="s">
        <v>380</v>
      </c>
      <c r="F27" s="23"/>
    </row>
    <row r="28" spans="2:6" x14ac:dyDescent="0.25">
      <c r="B28" s="23"/>
      <c r="C28" s="82" t="s">
        <v>222</v>
      </c>
      <c r="E28" s="91" t="s">
        <v>381</v>
      </c>
      <c r="F28" s="23"/>
    </row>
    <row r="29" spans="2:6" x14ac:dyDescent="0.25">
      <c r="B29" s="23"/>
      <c r="C29" s="82" t="s">
        <v>223</v>
      </c>
      <c r="E29" s="91" t="s">
        <v>382</v>
      </c>
      <c r="F29" s="23"/>
    </row>
    <row r="30" spans="2:6" x14ac:dyDescent="0.25">
      <c r="B30" s="23"/>
      <c r="C30" s="82" t="s">
        <v>224</v>
      </c>
      <c r="E30" s="91" t="s">
        <v>383</v>
      </c>
      <c r="F30" s="23"/>
    </row>
    <row r="31" spans="2:6" x14ac:dyDescent="0.25">
      <c r="B31" s="23"/>
      <c r="C31" s="82" t="s">
        <v>225</v>
      </c>
      <c r="E31" s="91" t="s">
        <v>384</v>
      </c>
      <c r="F31" s="23"/>
    </row>
    <row r="32" spans="2:6" x14ac:dyDescent="0.25">
      <c r="B32" s="23"/>
      <c r="C32" s="82" t="s">
        <v>226</v>
      </c>
      <c r="E32" s="92" t="s">
        <v>385</v>
      </c>
      <c r="F32" s="23"/>
    </row>
    <row r="33" spans="2:6" x14ac:dyDescent="0.25">
      <c r="B33" s="23"/>
      <c r="C33" s="82" t="s">
        <v>227</v>
      </c>
      <c r="E33" s="91" t="s">
        <v>386</v>
      </c>
      <c r="F33" s="23"/>
    </row>
    <row r="34" spans="2:6" x14ac:dyDescent="0.25">
      <c r="B34" s="23"/>
      <c r="C34" s="82" t="s">
        <v>228</v>
      </c>
      <c r="E34" s="91" t="s">
        <v>388</v>
      </c>
      <c r="F34" s="23"/>
    </row>
    <row r="35" spans="2:6" x14ac:dyDescent="0.25">
      <c r="B35" s="23"/>
      <c r="C35" s="82" t="s">
        <v>229</v>
      </c>
      <c r="E35" s="91" t="s">
        <v>387</v>
      </c>
      <c r="F35" s="23"/>
    </row>
    <row r="36" spans="2:6" x14ac:dyDescent="0.25">
      <c r="B36" s="23"/>
      <c r="C36" s="82" t="s">
        <v>230</v>
      </c>
      <c r="E36" s="91" t="s">
        <v>389</v>
      </c>
      <c r="F36" s="23"/>
    </row>
    <row r="37" spans="2:6" x14ac:dyDescent="0.25">
      <c r="B37" s="23"/>
      <c r="C37" s="82" t="s">
        <v>231</v>
      </c>
      <c r="E37" s="91" t="s">
        <v>390</v>
      </c>
      <c r="F37" s="23"/>
    </row>
    <row r="38" spans="2:6" x14ac:dyDescent="0.25">
      <c r="B38" s="23"/>
      <c r="C38" s="82" t="s">
        <v>232</v>
      </c>
      <c r="E38" s="91" t="s">
        <v>391</v>
      </c>
      <c r="F38" s="23"/>
    </row>
    <row r="39" spans="2:6" x14ac:dyDescent="0.25">
      <c r="B39" s="23"/>
      <c r="C39" s="82" t="s">
        <v>233</v>
      </c>
      <c r="E39" s="91" t="s">
        <v>392</v>
      </c>
      <c r="F39" s="23"/>
    </row>
    <row r="40" spans="2:6" x14ac:dyDescent="0.25">
      <c r="B40" s="23"/>
      <c r="C40" s="82" t="s">
        <v>234</v>
      </c>
      <c r="E40" s="91" t="s">
        <v>393</v>
      </c>
      <c r="F40" s="23"/>
    </row>
    <row r="41" spans="2:6" x14ac:dyDescent="0.25">
      <c r="B41" s="23"/>
      <c r="C41" s="82" t="s">
        <v>235</v>
      </c>
      <c r="E41" s="91" t="s">
        <v>394</v>
      </c>
      <c r="F41" s="23"/>
    </row>
    <row r="42" spans="2:6" x14ac:dyDescent="0.25">
      <c r="B42" s="23"/>
      <c r="C42" s="82" t="s">
        <v>236</v>
      </c>
      <c r="E42" s="91" t="s">
        <v>395</v>
      </c>
      <c r="F42" s="23"/>
    </row>
    <row r="43" spans="2:6" x14ac:dyDescent="0.25">
      <c r="B43" s="23"/>
      <c r="C43" s="82" t="s">
        <v>323</v>
      </c>
      <c r="E43" s="91" t="s">
        <v>396</v>
      </c>
      <c r="F43" s="23"/>
    </row>
    <row r="44" spans="2:6" x14ac:dyDescent="0.25">
      <c r="B44" s="23"/>
      <c r="C44" s="82" t="s">
        <v>237</v>
      </c>
      <c r="E44" s="91" t="s">
        <v>420</v>
      </c>
      <c r="F44" s="23"/>
    </row>
    <row r="45" spans="2:6" x14ac:dyDescent="0.25">
      <c r="B45" s="23"/>
      <c r="C45" s="82" t="s">
        <v>238</v>
      </c>
      <c r="E45" s="91" t="s">
        <v>397</v>
      </c>
      <c r="F45" s="23"/>
    </row>
    <row r="46" spans="2:6" x14ac:dyDescent="0.25">
      <c r="B46" s="23"/>
      <c r="C46" s="83" t="s">
        <v>239</v>
      </c>
      <c r="E46" s="91" t="s">
        <v>398</v>
      </c>
      <c r="F46" s="23"/>
    </row>
    <row r="47" spans="2:6" x14ac:dyDescent="0.25">
      <c r="B47" s="23"/>
      <c r="C47" s="83" t="s">
        <v>240</v>
      </c>
      <c r="E47" s="91" t="s">
        <v>399</v>
      </c>
      <c r="F47" s="23"/>
    </row>
    <row r="48" spans="2:6" x14ac:dyDescent="0.25">
      <c r="B48" s="23"/>
      <c r="C48" s="83" t="s">
        <v>241</v>
      </c>
      <c r="E48" s="45"/>
      <c r="F48" s="23"/>
    </row>
    <row r="49" spans="2:6" x14ac:dyDescent="0.25">
      <c r="B49" s="23"/>
      <c r="C49" s="83" t="s">
        <v>242</v>
      </c>
      <c r="E49" s="23"/>
      <c r="F49" s="23"/>
    </row>
    <row r="50" spans="2:6" x14ac:dyDescent="0.25">
      <c r="B50" s="23"/>
      <c r="C50" s="83" t="s">
        <v>243</v>
      </c>
      <c r="E50" s="23"/>
      <c r="F50" s="23"/>
    </row>
    <row r="51" spans="2:6" x14ac:dyDescent="0.25">
      <c r="B51" s="23"/>
      <c r="C51" s="83" t="s">
        <v>244</v>
      </c>
      <c r="E51" s="23"/>
      <c r="F51" s="23"/>
    </row>
    <row r="52" spans="2:6" x14ac:dyDescent="0.25">
      <c r="B52" s="23"/>
      <c r="C52" s="83" t="s">
        <v>245</v>
      </c>
      <c r="E52" s="23"/>
      <c r="F52" s="23"/>
    </row>
    <row r="53" spans="2:6" x14ac:dyDescent="0.25">
      <c r="B53" s="23"/>
      <c r="C53" s="83" t="s">
        <v>246</v>
      </c>
      <c r="E53" s="45"/>
      <c r="F53" s="23"/>
    </row>
    <row r="54" spans="2:6" x14ac:dyDescent="0.25">
      <c r="B54" s="23"/>
      <c r="C54" s="83" t="s">
        <v>247</v>
      </c>
      <c r="E54" s="45"/>
      <c r="F54" s="23"/>
    </row>
    <row r="55" spans="2:6" x14ac:dyDescent="0.25">
      <c r="B55" s="23"/>
      <c r="C55" s="83" t="s">
        <v>248</v>
      </c>
      <c r="E55" s="23"/>
      <c r="F55" s="23"/>
    </row>
    <row r="56" spans="2:6" x14ac:dyDescent="0.25">
      <c r="B56" s="23"/>
      <c r="C56" s="83" t="s">
        <v>249</v>
      </c>
      <c r="E56" s="23"/>
      <c r="F56" s="23"/>
    </row>
    <row r="57" spans="2:6" x14ac:dyDescent="0.25">
      <c r="B57" s="23"/>
      <c r="C57" s="83" t="s">
        <v>250</v>
      </c>
      <c r="E57" s="23"/>
      <c r="F57" s="23"/>
    </row>
    <row r="58" spans="2:6" x14ac:dyDescent="0.25">
      <c r="B58" s="23"/>
      <c r="C58" s="83" t="s">
        <v>251</v>
      </c>
      <c r="E58" s="23"/>
      <c r="F58" s="23"/>
    </row>
    <row r="59" spans="2:6" x14ac:dyDescent="0.25">
      <c r="B59" s="23"/>
      <c r="C59" s="83" t="s">
        <v>322</v>
      </c>
      <c r="E59" s="23"/>
      <c r="F59" s="23"/>
    </row>
    <row r="60" spans="2:6" x14ac:dyDescent="0.25">
      <c r="B60" s="23"/>
      <c r="C60" s="83" t="s">
        <v>252</v>
      </c>
      <c r="E60" s="45"/>
      <c r="F60" s="23"/>
    </row>
    <row r="61" spans="2:6" x14ac:dyDescent="0.25">
      <c r="B61" s="23"/>
      <c r="C61" s="83" t="s">
        <v>253</v>
      </c>
      <c r="E61" s="23"/>
      <c r="F61" s="23"/>
    </row>
    <row r="62" spans="2:6" x14ac:dyDescent="0.25">
      <c r="B62" s="23"/>
      <c r="C62" s="83" t="s">
        <v>254</v>
      </c>
      <c r="E62" s="23"/>
      <c r="F62" s="23"/>
    </row>
    <row r="63" spans="2:6" x14ac:dyDescent="0.25">
      <c r="B63" s="23"/>
      <c r="C63" s="83" t="s">
        <v>255</v>
      </c>
      <c r="E63" s="23"/>
      <c r="F63" s="23"/>
    </row>
    <row r="64" spans="2:6" x14ac:dyDescent="0.25">
      <c r="B64" s="23"/>
      <c r="C64" s="83" t="s">
        <v>256</v>
      </c>
      <c r="E64" s="23"/>
      <c r="F64" s="23"/>
    </row>
    <row r="65" spans="2:6" x14ac:dyDescent="0.25">
      <c r="B65" s="23"/>
      <c r="C65" s="83" t="s">
        <v>257</v>
      </c>
      <c r="E65" s="23"/>
      <c r="F65" s="23"/>
    </row>
    <row r="66" spans="2:6" x14ac:dyDescent="0.25">
      <c r="B66" s="23"/>
      <c r="C66" s="83" t="s">
        <v>258</v>
      </c>
      <c r="E66" s="45"/>
      <c r="F66" s="23"/>
    </row>
    <row r="67" spans="2:6" x14ac:dyDescent="0.25">
      <c r="B67" s="23"/>
      <c r="C67" s="83" t="s">
        <v>259</v>
      </c>
      <c r="E67" s="23"/>
      <c r="F67" s="23"/>
    </row>
    <row r="68" spans="2:6" x14ac:dyDescent="0.25">
      <c r="B68" s="23"/>
      <c r="C68" s="83" t="s">
        <v>423</v>
      </c>
      <c r="E68" s="23"/>
      <c r="F68" s="23"/>
    </row>
    <row r="69" spans="2:6" x14ac:dyDescent="0.25">
      <c r="B69" s="23"/>
      <c r="C69" s="83" t="s">
        <v>424</v>
      </c>
      <c r="E69" s="23"/>
      <c r="F69" s="23"/>
    </row>
    <row r="70" spans="2:6" x14ac:dyDescent="0.25">
      <c r="B70" s="23"/>
      <c r="C70" s="83" t="s">
        <v>260</v>
      </c>
      <c r="E70" s="23"/>
      <c r="F70" s="23"/>
    </row>
    <row r="71" spans="2:6" x14ac:dyDescent="0.25">
      <c r="B71" s="23"/>
      <c r="C71" s="83" t="s">
        <v>261</v>
      </c>
      <c r="E71" s="23"/>
      <c r="F71" s="23"/>
    </row>
    <row r="72" spans="2:6" x14ac:dyDescent="0.25">
      <c r="B72" s="23"/>
      <c r="C72" s="83" t="s">
        <v>262</v>
      </c>
      <c r="E72" s="23"/>
      <c r="F72" s="23"/>
    </row>
    <row r="73" spans="2:6" x14ac:dyDescent="0.25">
      <c r="B73" s="23"/>
      <c r="C73" s="83" t="s">
        <v>263</v>
      </c>
    </row>
    <row r="74" spans="2:6" x14ac:dyDescent="0.25">
      <c r="B74" s="23"/>
      <c r="C74" s="83" t="s">
        <v>264</v>
      </c>
    </row>
    <row r="75" spans="2:6" x14ac:dyDescent="0.25">
      <c r="B75" s="23"/>
      <c r="C75" s="83" t="s">
        <v>265</v>
      </c>
    </row>
    <row r="76" spans="2:6" x14ac:dyDescent="0.25">
      <c r="B76" s="23"/>
      <c r="C76" s="83" t="s">
        <v>266</v>
      </c>
    </row>
    <row r="77" spans="2:6" x14ac:dyDescent="0.25">
      <c r="B77" s="23"/>
      <c r="C77" s="83" t="s">
        <v>267</v>
      </c>
    </row>
    <row r="78" spans="2:6" x14ac:dyDescent="0.25">
      <c r="B78" s="23"/>
      <c r="C78" s="83" t="s">
        <v>268</v>
      </c>
    </row>
    <row r="79" spans="2:6" x14ac:dyDescent="0.25">
      <c r="B79" s="23"/>
      <c r="C79" s="83" t="s">
        <v>269</v>
      </c>
    </row>
    <row r="80" spans="2:6" x14ac:dyDescent="0.25">
      <c r="B80" s="23"/>
      <c r="C80" s="83" t="s">
        <v>270</v>
      </c>
    </row>
    <row r="81" spans="2:6" x14ac:dyDescent="0.25">
      <c r="B81" s="23"/>
      <c r="C81" s="83" t="s">
        <v>271</v>
      </c>
    </row>
    <row r="82" spans="2:6" x14ac:dyDescent="0.25">
      <c r="B82" s="23"/>
      <c r="C82" s="83" t="s">
        <v>320</v>
      </c>
    </row>
    <row r="83" spans="2:6" x14ac:dyDescent="0.25">
      <c r="B83" s="23"/>
      <c r="C83" s="83" t="s">
        <v>272</v>
      </c>
    </row>
    <row r="84" spans="2:6" x14ac:dyDescent="0.25">
      <c r="B84" s="23"/>
      <c r="C84" s="83" t="s">
        <v>319</v>
      </c>
    </row>
    <row r="85" spans="2:6" x14ac:dyDescent="0.25">
      <c r="B85" s="23"/>
      <c r="C85" s="83" t="s">
        <v>273</v>
      </c>
    </row>
    <row r="86" spans="2:6" x14ac:dyDescent="0.25">
      <c r="B86" s="23"/>
      <c r="C86" s="83" t="s">
        <v>274</v>
      </c>
    </row>
    <row r="87" spans="2:6" x14ac:dyDescent="0.25">
      <c r="B87" s="23"/>
      <c r="C87" s="83" t="s">
        <v>325</v>
      </c>
    </row>
    <row r="88" spans="2:6" x14ac:dyDescent="0.25">
      <c r="B88" s="23"/>
      <c r="C88" s="83" t="s">
        <v>275</v>
      </c>
    </row>
    <row r="89" spans="2:6" x14ac:dyDescent="0.25">
      <c r="B89" s="23"/>
      <c r="C89" s="83" t="s">
        <v>276</v>
      </c>
      <c r="E89" s="23"/>
      <c r="F89" s="23"/>
    </row>
    <row r="90" spans="2:6" x14ac:dyDescent="0.25">
      <c r="B90" s="23"/>
      <c r="C90" s="82" t="s">
        <v>277</v>
      </c>
      <c r="E90" s="23"/>
      <c r="F90" s="23"/>
    </row>
    <row r="91" spans="2:6" x14ac:dyDescent="0.25">
      <c r="B91" s="23"/>
      <c r="C91" s="82" t="s">
        <v>278</v>
      </c>
      <c r="E91" s="23"/>
      <c r="F91" s="23"/>
    </row>
    <row r="92" spans="2:6" x14ac:dyDescent="0.25">
      <c r="B92" s="23"/>
      <c r="C92" s="82" t="s">
        <v>279</v>
      </c>
      <c r="E92" s="45"/>
      <c r="F92" s="23"/>
    </row>
    <row r="93" spans="2:6" x14ac:dyDescent="0.25">
      <c r="B93" s="23"/>
      <c r="C93" s="82" t="s">
        <v>280</v>
      </c>
      <c r="E93" s="45"/>
      <c r="F93" s="23"/>
    </row>
    <row r="94" spans="2:6" x14ac:dyDescent="0.25">
      <c r="B94" s="23"/>
      <c r="C94" s="82" t="s">
        <v>281</v>
      </c>
      <c r="E94" s="45"/>
      <c r="F94" s="23"/>
    </row>
    <row r="95" spans="2:6" x14ac:dyDescent="0.25">
      <c r="B95" s="23"/>
      <c r="C95" s="82" t="s">
        <v>282</v>
      </c>
      <c r="E95" s="23"/>
      <c r="F95" s="23"/>
    </row>
    <row r="96" spans="2:6" x14ac:dyDescent="0.25">
      <c r="B96" s="23"/>
      <c r="C96" s="82" t="s">
        <v>283</v>
      </c>
      <c r="E96" s="45"/>
      <c r="F96" s="23"/>
    </row>
    <row r="97" spans="2:8" x14ac:dyDescent="0.25">
      <c r="B97" s="23"/>
      <c r="C97" s="82" t="s">
        <v>284</v>
      </c>
      <c r="E97" s="23"/>
      <c r="F97" s="23"/>
    </row>
    <row r="98" spans="2:8" x14ac:dyDescent="0.25">
      <c r="B98" s="23"/>
      <c r="C98" s="82" t="s">
        <v>285</v>
      </c>
      <c r="E98" s="23"/>
      <c r="F98" s="23"/>
      <c r="G98" s="23"/>
      <c r="H98" s="23"/>
    </row>
    <row r="99" spans="2:8" x14ac:dyDescent="0.25">
      <c r="B99" s="23"/>
      <c r="C99" s="82" t="s">
        <v>286</v>
      </c>
      <c r="E99" s="23"/>
      <c r="F99" s="23"/>
      <c r="G99" s="23"/>
      <c r="H99" s="23"/>
    </row>
    <row r="100" spans="2:8" x14ac:dyDescent="0.25">
      <c r="B100" s="23"/>
      <c r="C100" s="82" t="s">
        <v>287</v>
      </c>
      <c r="E100" s="23"/>
      <c r="F100" s="23"/>
      <c r="G100" s="23"/>
      <c r="H100" s="23"/>
    </row>
    <row r="101" spans="2:8" x14ac:dyDescent="0.25">
      <c r="B101" s="23"/>
      <c r="C101" s="82" t="s">
        <v>288</v>
      </c>
      <c r="E101" s="23"/>
      <c r="F101" s="23"/>
      <c r="G101" s="23"/>
      <c r="H101" s="23"/>
    </row>
    <row r="102" spans="2:8" x14ac:dyDescent="0.25">
      <c r="B102" s="23"/>
      <c r="C102" s="82" t="s">
        <v>289</v>
      </c>
      <c r="E102" s="45"/>
      <c r="F102" s="23"/>
      <c r="G102" s="23"/>
      <c r="H102" s="23"/>
    </row>
    <row r="103" spans="2:8" x14ac:dyDescent="0.25">
      <c r="B103" s="23"/>
      <c r="C103" s="82" t="s">
        <v>290</v>
      </c>
      <c r="E103" s="23"/>
      <c r="F103" s="23"/>
      <c r="G103" s="23"/>
      <c r="H103" s="23"/>
    </row>
    <row r="104" spans="2:8" x14ac:dyDescent="0.25">
      <c r="B104" s="23"/>
      <c r="C104" s="82" t="s">
        <v>291</v>
      </c>
      <c r="E104" s="23"/>
      <c r="F104" s="23"/>
      <c r="G104" s="23"/>
      <c r="H104" s="23"/>
    </row>
    <row r="105" spans="2:8" x14ac:dyDescent="0.25">
      <c r="B105" s="23"/>
      <c r="C105" s="82" t="s">
        <v>292</v>
      </c>
      <c r="E105" s="23"/>
      <c r="F105" s="23"/>
      <c r="G105" s="23"/>
      <c r="H105" s="23"/>
    </row>
    <row r="106" spans="2:8" x14ac:dyDescent="0.25">
      <c r="B106" s="23"/>
      <c r="C106" s="82" t="s">
        <v>293</v>
      </c>
      <c r="E106" s="23"/>
      <c r="F106" s="23"/>
      <c r="G106" s="23"/>
      <c r="H106" s="23"/>
    </row>
    <row r="107" spans="2:8" x14ac:dyDescent="0.25">
      <c r="B107" s="23"/>
      <c r="C107" s="82" t="s">
        <v>294</v>
      </c>
      <c r="E107" s="23"/>
      <c r="F107" s="23"/>
      <c r="G107" s="23"/>
      <c r="H107" s="23"/>
    </row>
    <row r="108" spans="2:8" x14ac:dyDescent="0.25">
      <c r="B108" s="23"/>
      <c r="C108" s="82" t="s">
        <v>295</v>
      </c>
      <c r="E108" s="45"/>
      <c r="F108" s="23"/>
      <c r="G108" s="23"/>
      <c r="H108" s="23"/>
    </row>
    <row r="109" spans="2:8" x14ac:dyDescent="0.25">
      <c r="B109" s="23"/>
      <c r="C109" s="82" t="s">
        <v>296</v>
      </c>
      <c r="E109" s="45"/>
      <c r="F109" s="23"/>
      <c r="G109" s="23"/>
      <c r="H109" s="23"/>
    </row>
    <row r="110" spans="2:8" x14ac:dyDescent="0.25">
      <c r="B110" s="23"/>
      <c r="C110" s="82" t="s">
        <v>297</v>
      </c>
      <c r="E110" s="23"/>
      <c r="F110" s="23"/>
      <c r="G110" s="23"/>
      <c r="H110" s="23"/>
    </row>
    <row r="111" spans="2:8" x14ac:dyDescent="0.25">
      <c r="B111" s="23"/>
      <c r="C111" s="82" t="s">
        <v>298</v>
      </c>
      <c r="E111" s="23"/>
      <c r="F111" s="23"/>
      <c r="G111" s="23"/>
      <c r="H111" s="23"/>
    </row>
    <row r="112" spans="2:8" x14ac:dyDescent="0.25">
      <c r="B112" s="23"/>
      <c r="C112" s="82" t="s">
        <v>299</v>
      </c>
      <c r="E112" s="45"/>
      <c r="F112" s="23"/>
      <c r="G112" s="23"/>
      <c r="H112" s="23"/>
    </row>
    <row r="113" spans="2:8" x14ac:dyDescent="0.25">
      <c r="B113" s="23"/>
      <c r="C113" s="82" t="s">
        <v>300</v>
      </c>
      <c r="E113" s="45"/>
      <c r="F113" s="23"/>
      <c r="G113" s="23"/>
      <c r="H113" s="23"/>
    </row>
    <row r="114" spans="2:8" x14ac:dyDescent="0.25">
      <c r="B114" s="23"/>
      <c r="C114" s="82" t="s">
        <v>301</v>
      </c>
      <c r="E114" s="23"/>
      <c r="F114" s="23"/>
    </row>
    <row r="115" spans="2:8" x14ac:dyDescent="0.25">
      <c r="B115" s="23"/>
      <c r="C115" s="82" t="s">
        <v>302</v>
      </c>
      <c r="E115" s="23"/>
      <c r="F115" s="23"/>
    </row>
    <row r="116" spans="2:8" x14ac:dyDescent="0.25">
      <c r="B116" s="23"/>
      <c r="C116" s="82" t="s">
        <v>303</v>
      </c>
    </row>
    <row r="117" spans="2:8" x14ac:dyDescent="0.25">
      <c r="B117" s="23"/>
      <c r="C117" s="82" t="s">
        <v>304</v>
      </c>
    </row>
    <row r="118" spans="2:8" x14ac:dyDescent="0.25">
      <c r="C118" s="82" t="s">
        <v>305</v>
      </c>
    </row>
    <row r="119" spans="2:8" x14ac:dyDescent="0.25">
      <c r="C119" s="82" t="s">
        <v>306</v>
      </c>
    </row>
    <row r="120" spans="2:8" x14ac:dyDescent="0.25">
      <c r="C120" s="82" t="s">
        <v>307</v>
      </c>
    </row>
    <row r="121" spans="2:8" x14ac:dyDescent="0.25">
      <c r="C121" s="82" t="s">
        <v>308</v>
      </c>
    </row>
    <row r="122" spans="2:8" x14ac:dyDescent="0.25">
      <c r="C122" s="82" t="s">
        <v>309</v>
      </c>
    </row>
    <row r="123" spans="2:8" x14ac:dyDescent="0.25">
      <c r="C123" s="82" t="s">
        <v>310</v>
      </c>
    </row>
    <row r="124" spans="2:8" x14ac:dyDescent="0.25">
      <c r="C124" s="82" t="s">
        <v>311</v>
      </c>
    </row>
    <row r="125" spans="2:8" x14ac:dyDescent="0.25">
      <c r="C125" s="82" t="s">
        <v>312</v>
      </c>
    </row>
    <row r="126" spans="2:8" x14ac:dyDescent="0.25">
      <c r="C126" s="82" t="s">
        <v>313</v>
      </c>
    </row>
    <row r="127" spans="2:8" x14ac:dyDescent="0.25">
      <c r="C127" s="82" t="s">
        <v>314</v>
      </c>
    </row>
    <row r="128" spans="2:8" x14ac:dyDescent="0.25">
      <c r="C128" s="82" t="s">
        <v>315</v>
      </c>
    </row>
    <row r="129" spans="3:3" x14ac:dyDescent="0.25">
      <c r="C129" s="82" t="s">
        <v>316</v>
      </c>
    </row>
  </sheetData>
  <dataValidations count="1">
    <dataValidation allowBlank="1" showInputMessage="1" showErrorMessage="1" prompt="Escribe el nombre completo del Docente " sqref="E19 E32 E27 C3:C44 C46:C129" xr:uid="{00000000-0002-0000-0B00-000000000000}"/>
  </dataValidation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workbookViewId="0">
      <selection activeCell="C1" sqref="C1"/>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8" t="s">
        <v>11</v>
      </c>
      <c r="B1" s="18" t="s">
        <v>8</v>
      </c>
      <c r="C1" s="22"/>
      <c r="D1" s="84"/>
      <c r="E1" s="46"/>
      <c r="G1" t="s">
        <v>118</v>
      </c>
      <c r="M1" t="s">
        <v>119</v>
      </c>
    </row>
    <row r="2" spans="1:13" x14ac:dyDescent="0.25">
      <c r="A2" s="19">
        <v>1</v>
      </c>
      <c r="B2" s="27" t="s">
        <v>326</v>
      </c>
      <c r="D2" s="85"/>
      <c r="E2" s="46"/>
      <c r="G2" s="87" t="s">
        <v>335</v>
      </c>
      <c r="M2" s="87" t="s">
        <v>344</v>
      </c>
    </row>
    <row r="3" spans="1:13" x14ac:dyDescent="0.25">
      <c r="A3" s="19">
        <f>A2+1</f>
        <v>2</v>
      </c>
      <c r="B3" s="20" t="s">
        <v>327</v>
      </c>
      <c r="D3" s="85"/>
      <c r="E3" s="46"/>
      <c r="G3" s="87" t="s">
        <v>336</v>
      </c>
      <c r="M3" s="87" t="s">
        <v>345</v>
      </c>
    </row>
    <row r="4" spans="1:13" x14ac:dyDescent="0.25">
      <c r="A4" s="19">
        <f>A3+1</f>
        <v>3</v>
      </c>
      <c r="B4" s="20" t="s">
        <v>334</v>
      </c>
      <c r="D4" s="85"/>
      <c r="E4" s="46"/>
      <c r="G4" s="87" t="s">
        <v>337</v>
      </c>
      <c r="M4" s="87" t="s">
        <v>346</v>
      </c>
    </row>
    <row r="5" spans="1:13" x14ac:dyDescent="0.25">
      <c r="A5" s="19">
        <f>A4+1</f>
        <v>4</v>
      </c>
      <c r="B5" s="20" t="s">
        <v>328</v>
      </c>
      <c r="D5" s="85"/>
      <c r="E5" s="46"/>
      <c r="G5" s="87" t="s">
        <v>338</v>
      </c>
      <c r="M5" s="87" t="s">
        <v>347</v>
      </c>
    </row>
    <row r="6" spans="1:13" x14ac:dyDescent="0.25">
      <c r="A6" s="19">
        <f>A5+1</f>
        <v>5</v>
      </c>
      <c r="B6" s="20" t="s">
        <v>333</v>
      </c>
      <c r="D6" s="85"/>
      <c r="E6" s="46"/>
      <c r="G6" s="87" t="s">
        <v>339</v>
      </c>
      <c r="M6" s="87" t="s">
        <v>348</v>
      </c>
    </row>
    <row r="7" spans="1:13" x14ac:dyDescent="0.25">
      <c r="A7" s="19">
        <f>A6+1</f>
        <v>6</v>
      </c>
      <c r="B7" s="20" t="s">
        <v>329</v>
      </c>
      <c r="D7" s="85"/>
      <c r="E7" s="46"/>
      <c r="G7" s="87" t="s">
        <v>340</v>
      </c>
      <c r="M7" s="87" t="s">
        <v>418</v>
      </c>
    </row>
    <row r="8" spans="1:13" x14ac:dyDescent="0.25">
      <c r="A8" s="19">
        <v>7</v>
      </c>
      <c r="B8" s="20" t="s">
        <v>330</v>
      </c>
      <c r="D8" s="85"/>
      <c r="E8" s="46"/>
      <c r="G8" s="87" t="s">
        <v>341</v>
      </c>
      <c r="M8" s="87" t="s">
        <v>349</v>
      </c>
    </row>
    <row r="9" spans="1:13" x14ac:dyDescent="0.25">
      <c r="A9" s="19">
        <v>8</v>
      </c>
      <c r="B9" s="20" t="s">
        <v>332</v>
      </c>
      <c r="D9" s="85"/>
      <c r="E9" s="46"/>
      <c r="G9" s="87" t="s">
        <v>342</v>
      </c>
      <c r="M9" s="87" t="s">
        <v>350</v>
      </c>
    </row>
    <row r="10" spans="1:13" x14ac:dyDescent="0.25">
      <c r="A10" s="48">
        <v>9</v>
      </c>
      <c r="B10" t="s">
        <v>331</v>
      </c>
      <c r="D10" s="40"/>
      <c r="E10" s="46"/>
      <c r="G10" s="87" t="s">
        <v>343</v>
      </c>
      <c r="M10" s="87" t="s">
        <v>351</v>
      </c>
    </row>
    <row r="11" spans="1:13" x14ac:dyDescent="0.25">
      <c r="A11" s="24"/>
      <c r="B11" s="23"/>
      <c r="C11" s="23"/>
      <c r="D11" s="86"/>
      <c r="E11" s="46"/>
    </row>
    <row r="14" spans="1:13" x14ac:dyDescent="0.25">
      <c r="A14" s="22" t="s">
        <v>11</v>
      </c>
      <c r="B14" s="22" t="s">
        <v>8</v>
      </c>
      <c r="C14" s="22" t="s">
        <v>44</v>
      </c>
      <c r="D14" s="22"/>
    </row>
    <row r="15" spans="1:13" x14ac:dyDescent="0.25">
      <c r="A15" s="19">
        <v>1</v>
      </c>
      <c r="B15" s="20" t="s">
        <v>14</v>
      </c>
      <c r="C15" t="s">
        <v>45</v>
      </c>
    </row>
    <row r="16" spans="1:13" x14ac:dyDescent="0.25">
      <c r="A16" s="19"/>
      <c r="B16" s="20"/>
      <c r="C16" t="s">
        <v>64</v>
      </c>
    </row>
    <row r="17" spans="1:4" x14ac:dyDescent="0.25">
      <c r="A17" s="19">
        <f>A15+1</f>
        <v>2</v>
      </c>
      <c r="B17" s="20" t="s">
        <v>15</v>
      </c>
      <c r="C17" t="s">
        <v>48</v>
      </c>
    </row>
    <row r="18" spans="1:4" x14ac:dyDescent="0.25">
      <c r="A18" s="19"/>
      <c r="B18" s="20"/>
      <c r="C18" t="s">
        <v>65</v>
      </c>
    </row>
    <row r="19" spans="1:4" x14ac:dyDescent="0.25">
      <c r="A19" s="19">
        <f>A17+1</f>
        <v>3</v>
      </c>
      <c r="B19" s="20" t="s">
        <v>13</v>
      </c>
      <c r="C19" t="s">
        <v>43</v>
      </c>
    </row>
    <row r="20" spans="1:4" x14ac:dyDescent="0.25">
      <c r="A20" s="19">
        <f>A19+1</f>
        <v>4</v>
      </c>
      <c r="B20" s="20" t="s">
        <v>16</v>
      </c>
      <c r="C20" t="s">
        <v>58</v>
      </c>
    </row>
    <row r="21" spans="1:4" x14ac:dyDescent="0.25">
      <c r="A21" s="19"/>
      <c r="B21" s="20"/>
      <c r="C21" t="s">
        <v>67</v>
      </c>
    </row>
    <row r="22" spans="1:4" x14ac:dyDescent="0.25">
      <c r="A22" s="19">
        <f>A20+1</f>
        <v>5</v>
      </c>
      <c r="B22" s="20" t="s">
        <v>10</v>
      </c>
      <c r="C22" t="s">
        <v>52</v>
      </c>
    </row>
    <row r="23" spans="1:4" x14ac:dyDescent="0.25">
      <c r="A23" s="19"/>
      <c r="B23" s="20"/>
      <c r="C23" t="s">
        <v>66</v>
      </c>
    </row>
    <row r="24" spans="1:4" x14ac:dyDescent="0.25">
      <c r="A24" s="19">
        <f>A22+1</f>
        <v>6</v>
      </c>
      <c r="B24" s="20" t="s">
        <v>17</v>
      </c>
      <c r="C24" t="s">
        <v>54</v>
      </c>
    </row>
    <row r="25" spans="1:4" x14ac:dyDescent="0.25">
      <c r="A25" s="19"/>
      <c r="B25" s="20"/>
      <c r="C25" t="s">
        <v>63</v>
      </c>
    </row>
    <row r="26" spans="1:4" x14ac:dyDescent="0.25">
      <c r="A26" s="19">
        <v>7</v>
      </c>
      <c r="B26" s="20" t="s">
        <v>69</v>
      </c>
      <c r="C26" t="s">
        <v>68</v>
      </c>
    </row>
    <row r="27" spans="1:4" x14ac:dyDescent="0.25">
      <c r="A27" s="19"/>
      <c r="B27" s="20" t="s">
        <v>12</v>
      </c>
      <c r="C27" t="s">
        <v>70</v>
      </c>
    </row>
    <row r="28" spans="1:4" x14ac:dyDescent="0.25">
      <c r="A28" s="19">
        <v>8</v>
      </c>
      <c r="B28" s="20" t="s">
        <v>12</v>
      </c>
      <c r="C28" t="s">
        <v>56</v>
      </c>
    </row>
    <row r="29" spans="1:4" x14ac:dyDescent="0.25">
      <c r="A29" s="21">
        <v>9</v>
      </c>
      <c r="B29" t="s">
        <v>124</v>
      </c>
      <c r="C29" t="s">
        <v>421</v>
      </c>
    </row>
    <row r="30" spans="1:4" x14ac:dyDescent="0.25">
      <c r="A30" s="24"/>
      <c r="B30" s="23"/>
      <c r="C30" s="23"/>
      <c r="D30" s="23"/>
    </row>
    <row r="33" spans="1:4" x14ac:dyDescent="0.25">
      <c r="A33" s="22" t="s">
        <v>11</v>
      </c>
      <c r="B33" s="22" t="s">
        <v>8</v>
      </c>
      <c r="C33" s="22" t="s">
        <v>44</v>
      </c>
      <c r="D33" s="22" t="s">
        <v>18</v>
      </c>
    </row>
    <row r="34" spans="1:4" x14ac:dyDescent="0.25">
      <c r="A34" s="19">
        <v>1</v>
      </c>
      <c r="B34" s="20" t="s">
        <v>14</v>
      </c>
      <c r="C34" s="22" t="s">
        <v>45</v>
      </c>
      <c r="D34" t="s">
        <v>47</v>
      </c>
    </row>
    <row r="35" spans="1:4" x14ac:dyDescent="0.25">
      <c r="A35" s="19">
        <f>A34+1</f>
        <v>2</v>
      </c>
      <c r="B35" s="20"/>
      <c r="D35" t="s">
        <v>46</v>
      </c>
    </row>
    <row r="36" spans="1:4" x14ac:dyDescent="0.25">
      <c r="A36" s="19">
        <f t="shared" ref="A36:A44" si="0">A35+1</f>
        <v>3</v>
      </c>
      <c r="B36" s="20" t="s">
        <v>15</v>
      </c>
      <c r="D36" t="s">
        <v>49</v>
      </c>
    </row>
    <row r="37" spans="1:4" x14ac:dyDescent="0.25">
      <c r="A37" s="19">
        <f t="shared" si="0"/>
        <v>4</v>
      </c>
      <c r="D37" t="s">
        <v>50</v>
      </c>
    </row>
    <row r="38" spans="1:4" x14ac:dyDescent="0.25">
      <c r="A38" s="19">
        <f t="shared" si="0"/>
        <v>5</v>
      </c>
      <c r="B38" s="20" t="s">
        <v>16</v>
      </c>
      <c r="D38" t="s">
        <v>51</v>
      </c>
    </row>
    <row r="39" spans="1:4" x14ac:dyDescent="0.25">
      <c r="A39" s="19">
        <f t="shared" si="0"/>
        <v>6</v>
      </c>
      <c r="D39" t="s">
        <v>71</v>
      </c>
    </row>
    <row r="40" spans="1:4" x14ac:dyDescent="0.25">
      <c r="A40" s="19">
        <f t="shared" si="0"/>
        <v>7</v>
      </c>
      <c r="B40" s="20" t="s">
        <v>10</v>
      </c>
      <c r="D40" t="s">
        <v>53</v>
      </c>
    </row>
    <row r="41" spans="1:4" x14ac:dyDescent="0.25">
      <c r="A41" s="19">
        <f t="shared" si="0"/>
        <v>8</v>
      </c>
      <c r="D41" t="s">
        <v>59</v>
      </c>
    </row>
    <row r="42" spans="1:4" x14ac:dyDescent="0.25">
      <c r="A42" s="19">
        <f t="shared" si="0"/>
        <v>9</v>
      </c>
      <c r="B42" s="20" t="s">
        <v>17</v>
      </c>
      <c r="C42" s="23"/>
      <c r="D42" s="23" t="s">
        <v>55</v>
      </c>
    </row>
    <row r="43" spans="1:4" x14ac:dyDescent="0.25">
      <c r="A43" s="19">
        <f>A42+1</f>
        <v>10</v>
      </c>
      <c r="B43" s="20" t="s">
        <v>12</v>
      </c>
      <c r="C43" s="23"/>
      <c r="D43" s="23" t="s">
        <v>57</v>
      </c>
    </row>
    <row r="44" spans="1:4" x14ac:dyDescent="0.25">
      <c r="A44" s="19">
        <f t="shared" si="0"/>
        <v>11</v>
      </c>
      <c r="B44" s="20"/>
      <c r="C44" s="23"/>
      <c r="D44" s="23" t="s">
        <v>60</v>
      </c>
    </row>
    <row r="45" spans="1:4" x14ac:dyDescent="0.25">
      <c r="A45" s="24"/>
      <c r="B45" s="23"/>
      <c r="C45" s="23"/>
      <c r="D45" s="23"/>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E20" sqref="E20"/>
    </sheetView>
  </sheetViews>
  <sheetFormatPr baseColWidth="10" defaultRowHeight="15" x14ac:dyDescent="0.25"/>
  <cols>
    <col min="2" max="2" width="37.5703125" bestFit="1" customWidth="1"/>
  </cols>
  <sheetData>
    <row r="1" spans="2:2" x14ac:dyDescent="0.25">
      <c r="B1" s="21" t="s">
        <v>25</v>
      </c>
    </row>
    <row r="2" spans="2:2" x14ac:dyDescent="0.25">
      <c r="B2" t="s">
        <v>86</v>
      </c>
    </row>
    <row r="3" spans="2:2" x14ac:dyDescent="0.25">
      <c r="B3" t="s">
        <v>87</v>
      </c>
    </row>
    <row r="4" spans="2:2" x14ac:dyDescent="0.25">
      <c r="B4" t="s">
        <v>88</v>
      </c>
    </row>
    <row r="5" spans="2:2" x14ac:dyDescent="0.25">
      <c r="B5" t="s">
        <v>89</v>
      </c>
    </row>
    <row r="6" spans="2:2" x14ac:dyDescent="0.25">
      <c r="B6" t="s">
        <v>90</v>
      </c>
    </row>
    <row r="7" spans="2:2" x14ac:dyDescent="0.25">
      <c r="B7" t="s">
        <v>91</v>
      </c>
    </row>
    <row r="8" spans="2:2" x14ac:dyDescent="0.25">
      <c r="B8" t="s">
        <v>92</v>
      </c>
    </row>
    <row r="9" spans="2:2" x14ac:dyDescent="0.25">
      <c r="B9" t="s">
        <v>39</v>
      </c>
    </row>
    <row r="10" spans="2:2" x14ac:dyDescent="0.25">
      <c r="B10" t="s">
        <v>24</v>
      </c>
    </row>
    <row r="11" spans="2:2" x14ac:dyDescent="0.25">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x14ac:dyDescent="0.25">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23" t="s">
        <v>417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8"/>
  <sheetViews>
    <sheetView workbookViewId="0">
      <selection activeCell="G13" sqref="G13"/>
    </sheetView>
  </sheetViews>
  <sheetFormatPr baseColWidth="10" defaultRowHeight="15" x14ac:dyDescent="0.25"/>
  <cols>
    <col min="2" max="2" width="32.28515625" customWidth="1"/>
  </cols>
  <sheetData>
    <row r="2" spans="2:2" x14ac:dyDescent="0.25">
      <c r="B2" t="s">
        <v>9</v>
      </c>
    </row>
    <row r="3" spans="2:2" x14ac:dyDescent="0.25">
      <c r="B3" s="88" t="s">
        <v>352</v>
      </c>
    </row>
    <row r="4" spans="2:2" x14ac:dyDescent="0.25">
      <c r="B4" s="89" t="s">
        <v>353</v>
      </c>
    </row>
    <row r="5" spans="2:2" x14ac:dyDescent="0.25">
      <c r="B5" s="88" t="s">
        <v>354</v>
      </c>
    </row>
    <row r="6" spans="2:2" x14ac:dyDescent="0.25">
      <c r="B6" s="89" t="s">
        <v>355</v>
      </c>
    </row>
    <row r="7" spans="2:2" x14ac:dyDescent="0.25">
      <c r="B7" s="88" t="s">
        <v>356</v>
      </c>
    </row>
    <row r="8" spans="2:2" x14ac:dyDescent="0.25">
      <c r="B8" s="89" t="s">
        <v>422</v>
      </c>
    </row>
    <row r="9" spans="2:2" x14ac:dyDescent="0.25">
      <c r="B9" s="88" t="s">
        <v>357</v>
      </c>
    </row>
    <row r="10" spans="2:2" x14ac:dyDescent="0.25">
      <c r="B10" s="89" t="s">
        <v>571</v>
      </c>
    </row>
    <row r="11" spans="2:2" x14ac:dyDescent="0.25">
      <c r="B11" s="88" t="s">
        <v>572</v>
      </c>
    </row>
    <row r="12" spans="2:2" x14ac:dyDescent="0.25">
      <c r="B12" s="89" t="s">
        <v>573</v>
      </c>
    </row>
    <row r="13" spans="2:2" x14ac:dyDescent="0.25">
      <c r="B13" s="88" t="s">
        <v>574</v>
      </c>
    </row>
    <row r="14" spans="2:2" x14ac:dyDescent="0.25">
      <c r="B14" s="89" t="s">
        <v>570</v>
      </c>
    </row>
    <row r="15" spans="2:2" x14ac:dyDescent="0.25">
      <c r="B15" s="88" t="s">
        <v>575</v>
      </c>
    </row>
    <row r="16" spans="2:2" x14ac:dyDescent="0.25">
      <c r="B16" s="89" t="s">
        <v>576</v>
      </c>
    </row>
    <row r="17" spans="2:2" x14ac:dyDescent="0.25">
      <c r="B17" s="88" t="s">
        <v>577</v>
      </c>
    </row>
    <row r="18" spans="2:2" x14ac:dyDescent="0.25">
      <c r="B18" s="89" t="s">
        <v>578</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topLeftCell="A14" workbookViewId="0">
      <selection activeCell="C35" sqref="C35"/>
    </sheetView>
  </sheetViews>
  <sheetFormatPr baseColWidth="10" defaultRowHeight="15" x14ac:dyDescent="0.25"/>
  <cols>
    <col min="2" max="2" width="6.28515625" customWidth="1"/>
    <col min="3" max="3" width="30.85546875" bestFit="1" customWidth="1"/>
    <col min="7" max="7" width="36" customWidth="1"/>
  </cols>
  <sheetData>
    <row r="1" spans="2:7" x14ac:dyDescent="0.25">
      <c r="B1" s="18" t="s">
        <v>22</v>
      </c>
      <c r="C1" t="s">
        <v>117</v>
      </c>
      <c r="F1" s="35" t="s">
        <v>22</v>
      </c>
      <c r="G1" s="36"/>
    </row>
    <row r="2" spans="2:7" x14ac:dyDescent="0.25">
      <c r="B2" s="18"/>
      <c r="C2" s="46"/>
      <c r="F2" s="37">
        <v>1</v>
      </c>
      <c r="G2" s="28" t="s">
        <v>107</v>
      </c>
    </row>
    <row r="3" spans="2:7" x14ac:dyDescent="0.25">
      <c r="B3" s="18">
        <f t="shared" ref="B3:B23" si="0">B2+1</f>
        <v>1</v>
      </c>
      <c r="C3" s="46" t="s">
        <v>99</v>
      </c>
      <c r="F3" s="38">
        <f>F2+1</f>
        <v>2</v>
      </c>
      <c r="G3" s="34" t="s">
        <v>108</v>
      </c>
    </row>
    <row r="4" spans="2:7" x14ac:dyDescent="0.25">
      <c r="B4" s="18">
        <f t="shared" si="0"/>
        <v>2</v>
      </c>
      <c r="C4" s="46" t="s">
        <v>100</v>
      </c>
      <c r="F4" s="37">
        <f>F3+1</f>
        <v>3</v>
      </c>
      <c r="G4" s="28" t="s">
        <v>428</v>
      </c>
    </row>
    <row r="5" spans="2:7" x14ac:dyDescent="0.25">
      <c r="B5" s="18">
        <f t="shared" si="0"/>
        <v>3</v>
      </c>
      <c r="C5" s="46" t="s">
        <v>103</v>
      </c>
      <c r="F5" s="38">
        <f>F4+1</f>
        <v>4</v>
      </c>
      <c r="G5" s="34" t="s">
        <v>109</v>
      </c>
    </row>
    <row r="6" spans="2:7" x14ac:dyDescent="0.25">
      <c r="B6" s="18">
        <f t="shared" si="0"/>
        <v>4</v>
      </c>
      <c r="C6" s="46" t="s">
        <v>104</v>
      </c>
      <c r="F6" s="37">
        <v>5</v>
      </c>
      <c r="G6" s="28" t="s">
        <v>129</v>
      </c>
    </row>
    <row r="7" spans="2:7" x14ac:dyDescent="0.25">
      <c r="B7" s="18">
        <f t="shared" si="0"/>
        <v>5</v>
      </c>
      <c r="C7" s="46" t="s">
        <v>105</v>
      </c>
      <c r="F7" s="38">
        <v>6</v>
      </c>
      <c r="G7" s="34" t="s">
        <v>112</v>
      </c>
    </row>
    <row r="8" spans="2:7" x14ac:dyDescent="0.25">
      <c r="B8" s="18">
        <f t="shared" si="0"/>
        <v>6</v>
      </c>
      <c r="C8" s="46" t="s">
        <v>94</v>
      </c>
      <c r="F8" s="39"/>
      <c r="G8" s="40"/>
    </row>
    <row r="9" spans="2:7" x14ac:dyDescent="0.25">
      <c r="B9" s="18">
        <f t="shared" si="0"/>
        <v>7</v>
      </c>
      <c r="C9" s="46" t="s">
        <v>110</v>
      </c>
      <c r="F9" s="39"/>
      <c r="G9" s="40"/>
    </row>
    <row r="10" spans="2:7" x14ac:dyDescent="0.25">
      <c r="B10" s="18">
        <f t="shared" si="0"/>
        <v>8</v>
      </c>
      <c r="C10" s="46" t="s">
        <v>111</v>
      </c>
      <c r="F10" s="39"/>
      <c r="G10" s="40"/>
    </row>
    <row r="11" spans="2:7" x14ac:dyDescent="0.25">
      <c r="B11" s="18">
        <f t="shared" si="0"/>
        <v>9</v>
      </c>
      <c r="C11" s="46" t="s">
        <v>113</v>
      </c>
      <c r="F11" s="39"/>
      <c r="G11" s="40"/>
    </row>
    <row r="12" spans="2:7" x14ac:dyDescent="0.25">
      <c r="B12" s="18">
        <f t="shared" si="0"/>
        <v>10</v>
      </c>
      <c r="C12" s="46" t="s">
        <v>101</v>
      </c>
      <c r="F12" s="39"/>
      <c r="G12" s="40"/>
    </row>
    <row r="13" spans="2:7" x14ac:dyDescent="0.25">
      <c r="B13" s="18">
        <f t="shared" si="0"/>
        <v>11</v>
      </c>
      <c r="C13" s="46" t="s">
        <v>102</v>
      </c>
      <c r="F13" s="39"/>
      <c r="G13" s="40"/>
    </row>
    <row r="14" spans="2:7" x14ac:dyDescent="0.25">
      <c r="B14" s="18">
        <f t="shared" si="0"/>
        <v>12</v>
      </c>
      <c r="C14" s="46" t="s">
        <v>95</v>
      </c>
      <c r="F14" s="39"/>
      <c r="G14" s="40"/>
    </row>
    <row r="15" spans="2:7" x14ac:dyDescent="0.25">
      <c r="B15" s="18">
        <f t="shared" si="0"/>
        <v>13</v>
      </c>
      <c r="C15" s="46" t="s">
        <v>26</v>
      </c>
      <c r="F15" s="39"/>
      <c r="G15" s="40"/>
    </row>
    <row r="16" spans="2:7" x14ac:dyDescent="0.25">
      <c r="B16" s="18">
        <f t="shared" si="0"/>
        <v>14</v>
      </c>
      <c r="C16" s="46" t="s">
        <v>93</v>
      </c>
      <c r="F16" s="39"/>
      <c r="G16" s="40"/>
    </row>
    <row r="17" spans="2:7" x14ac:dyDescent="0.25">
      <c r="B17" s="18">
        <f t="shared" si="0"/>
        <v>15</v>
      </c>
      <c r="C17" s="46" t="s">
        <v>96</v>
      </c>
      <c r="F17" s="39"/>
      <c r="G17" s="40"/>
    </row>
    <row r="18" spans="2:7" x14ac:dyDescent="0.25">
      <c r="B18" s="18">
        <f t="shared" si="0"/>
        <v>16</v>
      </c>
      <c r="C18" s="46" t="s">
        <v>19</v>
      </c>
      <c r="F18" s="39"/>
      <c r="G18" s="40"/>
    </row>
    <row r="19" spans="2:7" x14ac:dyDescent="0.25">
      <c r="B19" s="18">
        <f t="shared" si="0"/>
        <v>17</v>
      </c>
      <c r="C19" s="46" t="s">
        <v>20</v>
      </c>
      <c r="F19" s="39"/>
      <c r="G19" s="40"/>
    </row>
    <row r="20" spans="2:7" x14ac:dyDescent="0.25">
      <c r="B20" s="24">
        <f t="shared" si="0"/>
        <v>18</v>
      </c>
      <c r="C20" s="46" t="s">
        <v>97</v>
      </c>
      <c r="F20" s="41"/>
      <c r="G20" s="40"/>
    </row>
    <row r="21" spans="2:7" x14ac:dyDescent="0.25">
      <c r="B21" s="18">
        <f t="shared" si="0"/>
        <v>19</v>
      </c>
      <c r="C21" s="46" t="s">
        <v>106</v>
      </c>
      <c r="F21" s="39"/>
      <c r="G21" s="40"/>
    </row>
    <row r="22" spans="2:7" x14ac:dyDescent="0.25">
      <c r="B22" s="18">
        <f t="shared" si="0"/>
        <v>20</v>
      </c>
      <c r="C22" s="46" t="s">
        <v>98</v>
      </c>
      <c r="F22" s="39"/>
      <c r="G22" s="40"/>
    </row>
    <row r="23" spans="2:7" x14ac:dyDescent="0.25">
      <c r="B23" s="24">
        <f t="shared" si="0"/>
        <v>21</v>
      </c>
      <c r="C23" s="46" t="s">
        <v>21</v>
      </c>
      <c r="F23" s="41"/>
      <c r="G23" s="47"/>
    </row>
    <row r="24" spans="2:7" x14ac:dyDescent="0.25">
      <c r="B24" s="22">
        <f>B23+1</f>
        <v>22</v>
      </c>
      <c r="C24" s="46" t="s">
        <v>112</v>
      </c>
      <c r="F24" s="23"/>
      <c r="G24" s="23"/>
    </row>
    <row r="25" spans="2:7" x14ac:dyDescent="0.25">
      <c r="B25" s="22">
        <f>B24+1</f>
        <v>23</v>
      </c>
      <c r="C25" s="46" t="s">
        <v>114</v>
      </c>
      <c r="F25" s="23"/>
      <c r="G25" s="23"/>
    </row>
    <row r="26" spans="2:7" x14ac:dyDescent="0.25">
      <c r="B26" s="22">
        <f>B25+1</f>
        <v>24</v>
      </c>
      <c r="C26" s="46" t="s">
        <v>115</v>
      </c>
    </row>
    <row r="27" spans="2:7" x14ac:dyDescent="0.25">
      <c r="B27" s="22">
        <f>B26+1</f>
        <v>25</v>
      </c>
      <c r="C27" s="46" t="s">
        <v>116</v>
      </c>
    </row>
    <row r="28" spans="2:7" x14ac:dyDescent="0.25">
      <c r="B28" s="22">
        <v>26</v>
      </c>
      <c r="C28" s="46" t="s">
        <v>125</v>
      </c>
    </row>
    <row r="29" spans="2:7" x14ac:dyDescent="0.25">
      <c r="B29" s="22">
        <v>27</v>
      </c>
      <c r="C29" s="46" t="s">
        <v>126</v>
      </c>
    </row>
    <row r="30" spans="2:7" x14ac:dyDescent="0.25">
      <c r="B30" s="22">
        <v>28</v>
      </c>
      <c r="C30" s="46" t="s">
        <v>127</v>
      </c>
    </row>
    <row r="31" spans="2:7" x14ac:dyDescent="0.25">
      <c r="B31" s="22">
        <f>B30+1</f>
        <v>29</v>
      </c>
      <c r="C31" s="46" t="s">
        <v>128</v>
      </c>
    </row>
    <row r="32" spans="2:7" x14ac:dyDescent="0.25">
      <c r="B32" s="22">
        <v>30</v>
      </c>
      <c r="C32" s="46" t="s">
        <v>112</v>
      </c>
    </row>
    <row r="33" spans="2:3" x14ac:dyDescent="0.25">
      <c r="B33" s="22">
        <v>31</v>
      </c>
      <c r="C33" s="46"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IR123"/>
  <sheetViews>
    <sheetView showGridLines="0" view="pageBreakPreview" zoomScale="110" zoomScaleNormal="110" zoomScaleSheetLayoutView="110" workbookViewId="0">
      <selection activeCell="M81" sqref="M81"/>
    </sheetView>
  </sheetViews>
  <sheetFormatPr baseColWidth="10" defaultColWidth="11.42578125" defaultRowHeight="15" outlineLevelRow="1" x14ac:dyDescent="0.25"/>
  <cols>
    <col min="1" max="1" width="1" style="29" customWidth="1"/>
    <col min="2" max="7" width="5" style="8" customWidth="1"/>
    <col min="8" max="8" width="6.42578125" style="8" customWidth="1"/>
    <col min="9" max="9" width="5" style="8" customWidth="1"/>
    <col min="10" max="10" width="6.42578125" style="8" customWidth="1"/>
    <col min="11" max="27" width="5" style="8" customWidth="1"/>
    <col min="28" max="28" width="0.7109375" style="8" customWidth="1"/>
    <col min="29" max="29" width="2.28515625" style="8" customWidth="1"/>
    <col min="30" max="16384" width="11.42578125" style="8"/>
  </cols>
  <sheetData>
    <row r="1" spans="1:28" s="11" customFormat="1" ht="5.25" customHeight="1" x14ac:dyDescent="0.25">
      <c r="A1" s="101"/>
      <c r="B1" s="102"/>
      <c r="C1" s="102"/>
      <c r="D1" s="103"/>
      <c r="E1" s="104"/>
      <c r="F1" s="102"/>
      <c r="G1" s="102"/>
      <c r="H1" s="102"/>
      <c r="I1" s="102"/>
      <c r="J1" s="104"/>
      <c r="K1" s="102"/>
      <c r="L1" s="102"/>
      <c r="M1" s="102"/>
      <c r="N1" s="102"/>
      <c r="O1" s="102"/>
      <c r="P1" s="103"/>
      <c r="Q1" s="102"/>
      <c r="R1" s="102"/>
      <c r="S1" s="102"/>
      <c r="T1" s="102"/>
      <c r="U1" s="102"/>
      <c r="V1" s="102"/>
      <c r="W1" s="102"/>
      <c r="X1" s="102"/>
      <c r="Y1" s="102"/>
      <c r="Z1" s="102"/>
      <c r="AA1" s="105"/>
    </row>
    <row r="2" spans="1:28" s="11" customFormat="1" ht="11.25" customHeight="1" x14ac:dyDescent="0.25">
      <c r="A2" s="106"/>
      <c r="B2" s="107"/>
      <c r="C2" s="107"/>
      <c r="D2" s="108"/>
      <c r="E2" s="307" t="s">
        <v>0</v>
      </c>
      <c r="F2" s="307"/>
      <c r="G2" s="307"/>
      <c r="H2" s="307"/>
      <c r="I2" s="307"/>
      <c r="J2" s="307"/>
      <c r="K2" s="307"/>
      <c r="L2" s="307"/>
      <c r="M2" s="307"/>
      <c r="N2" s="307"/>
      <c r="O2" s="307"/>
      <c r="P2" s="307"/>
      <c r="Q2" s="307"/>
      <c r="R2" s="307"/>
      <c r="S2" s="307"/>
      <c r="T2" s="307"/>
      <c r="U2" s="307"/>
      <c r="V2" s="307"/>
      <c r="W2" s="307"/>
      <c r="X2" s="307"/>
      <c r="Y2" s="307"/>
      <c r="Z2" s="307"/>
      <c r="AA2" s="109"/>
    </row>
    <row r="3" spans="1:28" s="11" customFormat="1" ht="12" customHeight="1" x14ac:dyDescent="0.25">
      <c r="A3" s="106"/>
      <c r="B3" s="107"/>
      <c r="C3" s="107"/>
      <c r="D3" s="108"/>
      <c r="E3" s="107"/>
      <c r="F3" s="110"/>
      <c r="G3" s="110"/>
      <c r="H3" s="110"/>
      <c r="I3" s="110"/>
      <c r="J3" s="110"/>
      <c r="K3" s="110"/>
      <c r="L3" s="110"/>
      <c r="M3" s="329" t="s">
        <v>177</v>
      </c>
      <c r="N3" s="329"/>
      <c r="O3" s="329"/>
      <c r="P3" s="329"/>
      <c r="Q3" s="329"/>
      <c r="R3" s="329"/>
      <c r="S3" s="329"/>
      <c r="T3" s="329"/>
      <c r="U3" s="329"/>
      <c r="V3" s="329"/>
      <c r="W3" s="329"/>
      <c r="X3" s="329"/>
      <c r="Y3" s="329"/>
      <c r="Z3" s="329"/>
      <c r="AA3" s="109"/>
    </row>
    <row r="4" spans="1:28" s="11" customFormat="1" ht="14.25" customHeight="1" x14ac:dyDescent="0.25">
      <c r="A4" s="106"/>
      <c r="B4" s="107"/>
      <c r="C4" s="107"/>
      <c r="D4" s="108"/>
      <c r="E4" s="107"/>
      <c r="F4" s="110"/>
      <c r="G4" s="110"/>
      <c r="H4" s="110"/>
      <c r="I4" s="110"/>
      <c r="J4" s="110"/>
      <c r="K4" s="110"/>
      <c r="L4" s="110"/>
      <c r="M4" s="328" t="s">
        <v>175</v>
      </c>
      <c r="N4" s="328"/>
      <c r="O4" s="328"/>
      <c r="P4" s="328"/>
      <c r="Q4" s="328"/>
      <c r="R4" s="328"/>
      <c r="S4" s="328"/>
      <c r="T4" s="328"/>
      <c r="U4" s="328"/>
      <c r="V4" s="328"/>
      <c r="W4" s="328"/>
      <c r="X4" s="328"/>
      <c r="Y4" s="328"/>
      <c r="Z4" s="328"/>
      <c r="AA4" s="109"/>
    </row>
    <row r="5" spans="1:28" s="11" customFormat="1" ht="3" customHeight="1" x14ac:dyDescent="0.25">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c r="AA5" s="115"/>
    </row>
    <row r="6" spans="1:28" ht="3.75" customHeight="1" x14ac:dyDescent="0.25">
      <c r="D6" s="9"/>
      <c r="E6" s="10"/>
      <c r="J6" s="10"/>
      <c r="P6" s="9"/>
    </row>
    <row r="7" spans="1:28" ht="12" customHeight="1" x14ac:dyDescent="0.25">
      <c r="B7" s="330" t="s">
        <v>1</v>
      </c>
      <c r="C7" s="330"/>
      <c r="D7" s="330"/>
      <c r="E7" s="397" t="s">
        <v>6</v>
      </c>
      <c r="F7" s="397"/>
      <c r="G7" s="397"/>
      <c r="H7" s="397"/>
      <c r="I7" s="397"/>
      <c r="J7" s="397"/>
      <c r="K7" s="330" t="s">
        <v>7</v>
      </c>
      <c r="L7" s="330"/>
      <c r="M7" s="330"/>
      <c r="N7" s="330"/>
      <c r="O7" s="330"/>
      <c r="P7" s="397" t="s">
        <v>416</v>
      </c>
      <c r="Q7" s="397"/>
      <c r="R7" s="397"/>
      <c r="S7" s="397"/>
      <c r="T7" s="330" t="s">
        <v>3</v>
      </c>
      <c r="U7" s="330"/>
      <c r="V7" s="330"/>
      <c r="W7" s="330"/>
      <c r="X7" s="308">
        <v>4</v>
      </c>
      <c r="Y7" s="308"/>
      <c r="Z7" s="308"/>
      <c r="AA7" s="6"/>
      <c r="AB7" s="6"/>
    </row>
    <row r="8" spans="1:28" ht="3" customHeight="1" x14ac:dyDescent="0.25">
      <c r="B8" s="12"/>
      <c r="C8" s="13"/>
      <c r="E8" s="14"/>
      <c r="J8" s="11"/>
      <c r="K8" s="12"/>
      <c r="L8" s="13"/>
      <c r="P8" s="79"/>
      <c r="Q8" s="80"/>
      <c r="R8" s="80"/>
      <c r="S8" s="80"/>
      <c r="X8" s="94"/>
      <c r="Y8" s="94"/>
      <c r="Z8" s="94"/>
      <c r="AA8" s="11"/>
      <c r="AB8" s="11"/>
    </row>
    <row r="9" spans="1:28" ht="20.25" customHeight="1" x14ac:dyDescent="0.25">
      <c r="B9" s="330" t="s">
        <v>5</v>
      </c>
      <c r="C9" s="330"/>
      <c r="D9" s="330"/>
      <c r="E9" s="332" t="s">
        <v>42</v>
      </c>
      <c r="F9" s="332"/>
      <c r="G9" s="332"/>
      <c r="H9" s="332"/>
      <c r="I9" s="332"/>
      <c r="J9" s="332"/>
      <c r="K9" s="330" t="s">
        <v>2</v>
      </c>
      <c r="L9" s="330"/>
      <c r="M9" s="330"/>
      <c r="N9" s="330"/>
      <c r="O9" s="330"/>
      <c r="P9" s="377" t="s">
        <v>579</v>
      </c>
      <c r="Q9" s="377"/>
      <c r="R9" s="377"/>
      <c r="S9" s="377"/>
      <c r="T9" s="378" t="s">
        <v>4</v>
      </c>
      <c r="U9" s="378"/>
      <c r="V9" s="378"/>
      <c r="W9" s="378"/>
      <c r="X9" s="308" t="s">
        <v>72</v>
      </c>
      <c r="Y9" s="308"/>
      <c r="Z9" s="308"/>
      <c r="AA9" s="6"/>
      <c r="AB9" s="6"/>
    </row>
    <row r="10" spans="1:28" ht="5.25" customHeight="1" thickBot="1" x14ac:dyDescent="0.3">
      <c r="B10" s="2"/>
      <c r="C10" s="3"/>
      <c r="E10" s="4"/>
      <c r="F10" s="1"/>
      <c r="G10" s="1"/>
      <c r="H10" s="1"/>
      <c r="I10" s="1"/>
      <c r="J10" s="7"/>
      <c r="K10" s="7"/>
      <c r="L10" s="2"/>
      <c r="M10" s="3"/>
      <c r="N10" s="1"/>
      <c r="O10" s="1"/>
      <c r="Q10" s="4"/>
      <c r="R10" s="1"/>
      <c r="S10" s="1"/>
      <c r="T10" s="1"/>
      <c r="AA10" s="11"/>
      <c r="AB10" s="11"/>
    </row>
    <row r="11" spans="1:28" ht="22.5" customHeight="1" thickTop="1" thickBot="1" x14ac:dyDescent="0.3">
      <c r="B11" s="211" t="s">
        <v>83</v>
      </c>
      <c r="C11" s="212"/>
      <c r="D11" s="213"/>
      <c r="E11" s="335" t="s">
        <v>330</v>
      </c>
      <c r="F11" s="336"/>
      <c r="G11" s="336"/>
      <c r="H11" s="336"/>
      <c r="I11" s="336"/>
      <c r="J11" s="336"/>
      <c r="K11" s="336"/>
      <c r="L11" s="336"/>
      <c r="M11" s="336"/>
      <c r="N11" s="212" t="s">
        <v>162</v>
      </c>
      <c r="O11" s="212"/>
      <c r="P11" s="212"/>
      <c r="Q11" s="214" t="s">
        <v>43</v>
      </c>
      <c r="R11" s="214"/>
      <c r="S11" s="214"/>
      <c r="T11" s="214"/>
      <c r="U11" s="214"/>
      <c r="V11" s="214"/>
      <c r="W11" s="214"/>
      <c r="X11" s="214"/>
      <c r="Y11" s="214"/>
      <c r="Z11" s="215"/>
      <c r="AA11" s="11"/>
      <c r="AB11" s="11"/>
    </row>
    <row r="12" spans="1:28" s="15" customFormat="1" ht="22.5" customHeight="1" thickTop="1" thickBot="1" x14ac:dyDescent="0.25">
      <c r="A12" s="30"/>
      <c r="B12" s="211" t="s">
        <v>120</v>
      </c>
      <c r="C12" s="212"/>
      <c r="D12" s="213"/>
      <c r="E12" s="221" t="s">
        <v>435</v>
      </c>
      <c r="F12" s="222"/>
      <c r="G12" s="222"/>
      <c r="H12" s="222"/>
      <c r="I12" s="222"/>
      <c r="J12" s="222"/>
      <c r="K12" s="222"/>
      <c r="L12" s="222"/>
      <c r="M12" s="222"/>
      <c r="N12" s="222"/>
      <c r="O12" s="212" t="s">
        <v>135</v>
      </c>
      <c r="P12" s="212"/>
      <c r="Q12" s="222" t="s">
        <v>450</v>
      </c>
      <c r="R12" s="222"/>
      <c r="S12" s="212" t="s">
        <v>80</v>
      </c>
      <c r="T12" s="212"/>
      <c r="U12" s="398" t="s">
        <v>451</v>
      </c>
      <c r="V12" s="399"/>
      <c r="W12" s="211" t="s">
        <v>136</v>
      </c>
      <c r="X12" s="212"/>
      <c r="Y12" s="221" t="s">
        <v>431</v>
      </c>
      <c r="Z12" s="223"/>
      <c r="AA12" s="17"/>
    </row>
    <row r="13" spans="1:28" s="15" customFormat="1" ht="22.5" customHeight="1" thickTop="1" thickBot="1" x14ac:dyDescent="0.25">
      <c r="A13" s="30"/>
      <c r="B13" s="211" t="s">
        <v>82</v>
      </c>
      <c r="C13" s="212"/>
      <c r="D13" s="213"/>
      <c r="E13" s="216" t="s">
        <v>436</v>
      </c>
      <c r="F13" s="217"/>
      <c r="G13" s="217"/>
      <c r="H13" s="217"/>
      <c r="I13" s="217"/>
      <c r="J13" s="211" t="s">
        <v>161</v>
      </c>
      <c r="K13" s="212"/>
      <c r="L13" s="213"/>
      <c r="M13" s="218"/>
      <c r="N13" s="218"/>
      <c r="O13" s="219"/>
      <c r="P13" s="220"/>
      <c r="Q13" s="219" t="s">
        <v>494</v>
      </c>
      <c r="R13" s="220"/>
      <c r="S13" s="219" t="s">
        <v>494</v>
      </c>
      <c r="T13" s="220"/>
      <c r="U13" s="211" t="s">
        <v>84</v>
      </c>
      <c r="V13" s="213"/>
      <c r="W13" s="224" t="s">
        <v>570</v>
      </c>
      <c r="X13" s="225"/>
      <c r="Y13" s="225"/>
      <c r="Z13" s="226"/>
      <c r="AA13" s="17"/>
    </row>
    <row r="14" spans="1:28" s="15" customFormat="1" ht="22.5" customHeight="1" thickTop="1" thickBot="1" x14ac:dyDescent="0.3">
      <c r="A14" s="30"/>
      <c r="B14" s="211" t="s">
        <v>121</v>
      </c>
      <c r="C14" s="212"/>
      <c r="D14" s="213"/>
      <c r="E14" s="216"/>
      <c r="F14" s="217"/>
      <c r="G14" s="217"/>
      <c r="H14" s="217"/>
      <c r="I14" s="217"/>
      <c r="J14" s="217"/>
      <c r="K14" s="217"/>
      <c r="L14" s="217"/>
      <c r="M14" s="217"/>
      <c r="N14" s="217"/>
      <c r="O14" s="217"/>
      <c r="P14" s="217"/>
      <c r="Q14" s="217"/>
      <c r="R14" s="217"/>
      <c r="S14" s="217"/>
      <c r="T14" s="217"/>
      <c r="U14" s="217"/>
      <c r="V14" s="217"/>
      <c r="W14" s="217"/>
      <c r="X14" s="217"/>
      <c r="Y14" s="217"/>
      <c r="Z14" s="217"/>
      <c r="AA14" s="16"/>
    </row>
    <row r="15" spans="1:28" s="15" customFormat="1" ht="21" customHeight="1" thickTop="1" thickBot="1" x14ac:dyDescent="0.3">
      <c r="A15" s="30"/>
      <c r="B15" s="319" t="s">
        <v>175</v>
      </c>
      <c r="C15" s="320"/>
      <c r="D15" s="320"/>
      <c r="E15" s="320"/>
      <c r="F15" s="320"/>
      <c r="G15" s="320"/>
      <c r="H15" s="320"/>
      <c r="I15" s="320"/>
      <c r="J15" s="320"/>
      <c r="K15" s="320"/>
      <c r="L15" s="320"/>
      <c r="M15" s="320"/>
      <c r="N15" s="320"/>
      <c r="O15" s="320"/>
      <c r="P15" s="320"/>
      <c r="Q15" s="320"/>
      <c r="R15" s="320"/>
      <c r="S15" s="320"/>
      <c r="T15" s="320"/>
      <c r="U15" s="320"/>
      <c r="V15" s="320"/>
      <c r="W15" s="320"/>
      <c r="X15" s="320"/>
      <c r="Y15" s="320"/>
      <c r="Z15" s="321"/>
      <c r="AA15" s="16"/>
    </row>
    <row r="16" spans="1:28" s="49" customFormat="1" ht="3" customHeight="1" thickTop="1" thickBot="1" x14ac:dyDescent="0.3"/>
    <row r="17" spans="1:27" s="49" customFormat="1" ht="21" customHeight="1" thickTop="1" x14ac:dyDescent="0.25">
      <c r="B17" s="313" t="s">
        <v>131</v>
      </c>
      <c r="C17" s="314"/>
      <c r="D17" s="314"/>
      <c r="E17" s="314"/>
      <c r="F17" s="314"/>
      <c r="G17" s="314"/>
      <c r="H17" s="314"/>
      <c r="I17" s="314"/>
      <c r="J17" s="314"/>
      <c r="K17" s="314"/>
      <c r="L17" s="314"/>
      <c r="M17" s="314"/>
      <c r="N17" s="314"/>
      <c r="O17" s="314"/>
      <c r="P17" s="314"/>
      <c r="Q17" s="314"/>
      <c r="R17" s="314"/>
      <c r="S17" s="314"/>
      <c r="T17" s="314"/>
      <c r="U17" s="314"/>
      <c r="V17" s="314"/>
      <c r="W17" s="314"/>
      <c r="X17" s="314"/>
      <c r="Y17" s="314"/>
      <c r="Z17" s="315"/>
    </row>
    <row r="18" spans="1:27" s="49" customFormat="1" ht="136.5" customHeight="1" x14ac:dyDescent="0.25">
      <c r="B18" s="316" t="s">
        <v>437</v>
      </c>
      <c r="C18" s="317"/>
      <c r="D18" s="317"/>
      <c r="E18" s="317"/>
      <c r="F18" s="317"/>
      <c r="G18" s="317"/>
      <c r="H18" s="317"/>
      <c r="I18" s="317"/>
      <c r="J18" s="317"/>
      <c r="K18" s="317"/>
      <c r="L18" s="317"/>
      <c r="M18" s="317"/>
      <c r="N18" s="317"/>
      <c r="O18" s="317"/>
      <c r="P18" s="317"/>
      <c r="Q18" s="317"/>
      <c r="R18" s="317"/>
      <c r="S18" s="317"/>
      <c r="T18" s="317"/>
      <c r="U18" s="317"/>
      <c r="V18" s="317"/>
      <c r="W18" s="317"/>
      <c r="X18" s="317"/>
      <c r="Y18" s="317"/>
      <c r="Z18" s="318"/>
    </row>
    <row r="19" spans="1:27" s="49" customFormat="1" ht="3.75" customHeight="1" thickBot="1" x14ac:dyDescent="0.3"/>
    <row r="20" spans="1:27" s="49" customFormat="1" ht="21" customHeight="1" thickTop="1" x14ac:dyDescent="0.25">
      <c r="B20" s="313" t="s">
        <v>176</v>
      </c>
      <c r="C20" s="314"/>
      <c r="D20" s="314"/>
      <c r="E20" s="314"/>
      <c r="F20" s="314"/>
      <c r="G20" s="314"/>
      <c r="H20" s="314"/>
      <c r="I20" s="314"/>
      <c r="J20" s="314"/>
      <c r="K20" s="314"/>
      <c r="L20" s="314"/>
      <c r="M20" s="314"/>
      <c r="N20" s="314"/>
      <c r="O20" s="314"/>
      <c r="P20" s="314"/>
      <c r="Q20" s="314"/>
      <c r="R20" s="314"/>
      <c r="S20" s="314"/>
      <c r="T20" s="314"/>
      <c r="U20" s="314"/>
      <c r="V20" s="314"/>
      <c r="W20" s="314"/>
      <c r="X20" s="314"/>
      <c r="Y20" s="314"/>
      <c r="Z20" s="315"/>
    </row>
    <row r="21" spans="1:27" s="49" customFormat="1" ht="311.25" customHeight="1" x14ac:dyDescent="0.25">
      <c r="B21" s="316" t="s">
        <v>495</v>
      </c>
      <c r="C21" s="317"/>
      <c r="D21" s="317"/>
      <c r="E21" s="317"/>
      <c r="F21" s="317"/>
      <c r="G21" s="317"/>
      <c r="H21" s="317"/>
      <c r="I21" s="317"/>
      <c r="J21" s="317"/>
      <c r="K21" s="317"/>
      <c r="L21" s="317"/>
      <c r="M21" s="317"/>
      <c r="N21" s="317"/>
      <c r="O21" s="317"/>
      <c r="P21" s="317"/>
      <c r="Q21" s="317"/>
      <c r="R21" s="317"/>
      <c r="S21" s="317"/>
      <c r="T21" s="317"/>
      <c r="U21" s="317"/>
      <c r="V21" s="317"/>
      <c r="W21" s="317"/>
      <c r="X21" s="317"/>
      <c r="Y21" s="317"/>
      <c r="Z21" s="318"/>
    </row>
    <row r="22" spans="1:27" s="49" customFormat="1" ht="4.5" customHeight="1" thickBot="1" x14ac:dyDescent="0.3">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49" customFormat="1" ht="21" customHeight="1" thickTop="1" x14ac:dyDescent="0.25">
      <c r="B23" s="322" t="s">
        <v>178</v>
      </c>
      <c r="C23" s="323"/>
      <c r="D23" s="323"/>
      <c r="E23" s="323"/>
      <c r="F23" s="323"/>
      <c r="G23" s="323"/>
      <c r="H23" s="323"/>
      <c r="I23" s="323"/>
      <c r="J23" s="323"/>
      <c r="K23" s="323"/>
      <c r="L23" s="323"/>
      <c r="M23" s="323"/>
      <c r="N23" s="323"/>
      <c r="O23" s="323"/>
      <c r="P23" s="323"/>
      <c r="Q23" s="323"/>
      <c r="R23" s="323"/>
      <c r="S23" s="323"/>
      <c r="T23" s="323"/>
      <c r="U23" s="323"/>
      <c r="V23" s="323"/>
      <c r="W23" s="323"/>
      <c r="X23" s="323"/>
      <c r="Y23" s="323"/>
      <c r="Z23" s="324"/>
    </row>
    <row r="24" spans="1:27" s="49" customFormat="1" ht="24" customHeight="1" x14ac:dyDescent="0.25">
      <c r="B24" s="325" t="s">
        <v>438</v>
      </c>
      <c r="C24" s="326"/>
      <c r="D24" s="326"/>
      <c r="E24" s="326"/>
      <c r="F24" s="326"/>
      <c r="G24" s="326"/>
      <c r="H24" s="326"/>
      <c r="I24" s="326"/>
      <c r="J24" s="326"/>
      <c r="K24" s="326"/>
      <c r="L24" s="326"/>
      <c r="M24" s="326"/>
      <c r="N24" s="326"/>
      <c r="O24" s="326"/>
      <c r="P24" s="326"/>
      <c r="Q24" s="326"/>
      <c r="R24" s="326"/>
      <c r="S24" s="326"/>
      <c r="T24" s="326"/>
      <c r="U24" s="326"/>
      <c r="V24" s="326"/>
      <c r="W24" s="326"/>
      <c r="X24" s="326"/>
      <c r="Y24" s="326"/>
      <c r="Z24" s="327"/>
    </row>
    <row r="25" spans="1:27" s="49" customFormat="1" ht="4.5" customHeight="1" thickBot="1" x14ac:dyDescent="0.3"/>
    <row r="26" spans="1:27" s="15" customFormat="1" ht="16.5" thickTop="1" x14ac:dyDescent="0.25">
      <c r="A26" s="30"/>
      <c r="B26" s="313" t="s">
        <v>179</v>
      </c>
      <c r="C26" s="314"/>
      <c r="D26" s="314"/>
      <c r="E26" s="314"/>
      <c r="F26" s="314"/>
      <c r="G26" s="314"/>
      <c r="H26" s="314"/>
      <c r="I26" s="314"/>
      <c r="J26" s="314"/>
      <c r="K26" s="314"/>
      <c r="L26" s="314"/>
      <c r="M26" s="314"/>
      <c r="N26" s="314"/>
      <c r="O26" s="314"/>
      <c r="P26" s="314"/>
      <c r="Q26" s="314"/>
      <c r="R26" s="314"/>
      <c r="S26" s="314"/>
      <c r="T26" s="314"/>
      <c r="U26" s="314"/>
      <c r="V26" s="314"/>
      <c r="W26" s="314"/>
      <c r="X26" s="314"/>
      <c r="Y26" s="314"/>
      <c r="Z26" s="315"/>
      <c r="AA26" s="16"/>
    </row>
    <row r="27" spans="1:27" s="15" customFormat="1" ht="40.5" customHeight="1" x14ac:dyDescent="0.2">
      <c r="A27" s="30"/>
      <c r="B27" s="316" t="s">
        <v>439</v>
      </c>
      <c r="C27" s="317"/>
      <c r="D27" s="317"/>
      <c r="E27" s="317"/>
      <c r="F27" s="317"/>
      <c r="G27" s="317"/>
      <c r="H27" s="317"/>
      <c r="I27" s="317"/>
      <c r="J27" s="317"/>
      <c r="K27" s="317"/>
      <c r="L27" s="317"/>
      <c r="M27" s="317"/>
      <c r="N27" s="317"/>
      <c r="O27" s="317"/>
      <c r="P27" s="317"/>
      <c r="Q27" s="317"/>
      <c r="R27" s="317"/>
      <c r="S27" s="317"/>
      <c r="T27" s="317"/>
      <c r="U27" s="317"/>
      <c r="V27" s="317"/>
      <c r="W27" s="317"/>
      <c r="X27" s="317"/>
      <c r="Y27" s="317"/>
      <c r="Z27" s="318"/>
      <c r="AA27" s="17"/>
    </row>
    <row r="28" spans="1:27" s="15" customFormat="1" ht="3" customHeight="1" thickBot="1" x14ac:dyDescent="0.25">
      <c r="A28" s="30"/>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7"/>
    </row>
    <row r="29" spans="1:27" s="15" customFormat="1" ht="30" customHeight="1" thickBot="1" x14ac:dyDescent="0.25">
      <c r="A29" s="30"/>
      <c r="B29" s="379" t="s">
        <v>132</v>
      </c>
      <c r="C29" s="380"/>
      <c r="D29" s="380"/>
      <c r="E29" s="380"/>
      <c r="F29" s="380"/>
      <c r="G29" s="381"/>
      <c r="H29" s="179">
        <v>2</v>
      </c>
      <c r="I29" s="417" t="s">
        <v>445</v>
      </c>
      <c r="J29" s="417"/>
      <c r="K29" s="417"/>
      <c r="L29" s="417"/>
      <c r="M29" s="417"/>
      <c r="N29" s="417"/>
      <c r="O29" s="417"/>
      <c r="P29" s="417"/>
      <c r="Q29" s="417"/>
      <c r="R29" s="417"/>
      <c r="S29" s="417"/>
      <c r="T29" s="417"/>
      <c r="U29" s="417"/>
      <c r="V29" s="417"/>
      <c r="W29" s="417"/>
      <c r="X29" s="417"/>
      <c r="Y29" s="417"/>
      <c r="Z29" s="418"/>
      <c r="AA29" s="17"/>
    </row>
    <row r="30" spans="1:27" s="15" customFormat="1" ht="5.25" customHeight="1" x14ac:dyDescent="0.2">
      <c r="A30" s="30"/>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7"/>
    </row>
    <row r="31" spans="1:27" s="15" customFormat="1" ht="18.75" customHeight="1" x14ac:dyDescent="0.25">
      <c r="A31" s="30"/>
      <c r="B31" s="309" t="s">
        <v>180</v>
      </c>
      <c r="C31" s="309"/>
      <c r="D31" s="309"/>
      <c r="E31" s="309"/>
      <c r="F31" s="309"/>
      <c r="G31" s="309"/>
      <c r="H31" s="309"/>
      <c r="I31" s="309"/>
      <c r="J31" s="309"/>
      <c r="K31" s="309"/>
      <c r="L31" s="309"/>
      <c r="M31" s="309"/>
      <c r="N31" s="309"/>
      <c r="O31" s="309"/>
      <c r="P31" s="309"/>
      <c r="Q31" s="309"/>
      <c r="R31" s="309"/>
      <c r="S31" s="309"/>
      <c r="T31" s="309"/>
      <c r="U31" s="309"/>
      <c r="V31" s="309"/>
      <c r="W31" s="309"/>
      <c r="X31" s="309"/>
      <c r="Y31" s="309"/>
      <c r="Z31" s="309"/>
      <c r="AA31" s="16"/>
    </row>
    <row r="32" spans="1:27" s="15" customFormat="1" ht="30.75" customHeight="1" x14ac:dyDescent="0.2">
      <c r="A32" s="30"/>
      <c r="B32" s="407" t="s">
        <v>446</v>
      </c>
      <c r="C32" s="408"/>
      <c r="D32" s="408"/>
      <c r="E32" s="408"/>
      <c r="F32" s="408"/>
      <c r="G32" s="408"/>
      <c r="H32" s="408"/>
      <c r="I32" s="408"/>
      <c r="J32" s="408"/>
      <c r="K32" s="408"/>
      <c r="L32" s="408"/>
      <c r="M32" s="408"/>
      <c r="N32" s="408"/>
      <c r="O32" s="408"/>
      <c r="P32" s="408"/>
      <c r="Q32" s="408"/>
      <c r="R32" s="408"/>
      <c r="S32" s="408"/>
      <c r="T32" s="408"/>
      <c r="U32" s="408"/>
      <c r="V32" s="408"/>
      <c r="W32" s="408"/>
      <c r="X32" s="408"/>
      <c r="Y32" s="408"/>
      <c r="Z32" s="409"/>
      <c r="AA32" s="17"/>
    </row>
    <row r="33" spans="1:252" s="15" customFormat="1" ht="3" customHeight="1" x14ac:dyDescent="0.2">
      <c r="A33" s="30"/>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7"/>
    </row>
    <row r="34" spans="1:252" s="15" customFormat="1" ht="15" customHeight="1" x14ac:dyDescent="0.2">
      <c r="A34" s="30"/>
      <c r="B34" s="376" t="s">
        <v>85</v>
      </c>
      <c r="C34" s="376"/>
      <c r="D34" s="376"/>
      <c r="E34" s="376"/>
      <c r="F34" s="376"/>
      <c r="G34" s="376"/>
      <c r="H34" s="376"/>
      <c r="I34" s="376"/>
      <c r="J34" s="376"/>
      <c r="K34" s="376"/>
      <c r="L34" s="376"/>
      <c r="M34" s="376"/>
      <c r="N34" s="376"/>
      <c r="O34" s="376"/>
      <c r="P34" s="376"/>
      <c r="Q34" s="376"/>
      <c r="R34" s="376"/>
      <c r="S34" s="376"/>
      <c r="T34" s="376"/>
      <c r="U34" s="376"/>
      <c r="V34" s="376"/>
      <c r="W34" s="376"/>
      <c r="X34" s="376"/>
      <c r="Y34" s="376"/>
      <c r="Z34" s="376"/>
      <c r="AA34" s="17"/>
    </row>
    <row r="35" spans="1:252" s="15" customFormat="1" ht="4.5" customHeight="1" x14ac:dyDescent="0.2">
      <c r="A35" s="30"/>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7"/>
    </row>
    <row r="36" spans="1:252" s="15" customFormat="1" ht="53.25" customHeight="1" x14ac:dyDescent="0.2">
      <c r="A36" s="30"/>
      <c r="B36" s="310" t="s">
        <v>442</v>
      </c>
      <c r="C36" s="311"/>
      <c r="D36" s="311"/>
      <c r="E36" s="311"/>
      <c r="F36" s="311"/>
      <c r="G36" s="311"/>
      <c r="H36" s="311"/>
      <c r="I36" s="311"/>
      <c r="J36" s="311"/>
      <c r="K36" s="311"/>
      <c r="L36" s="311"/>
      <c r="M36" s="311"/>
      <c r="N36" s="311"/>
      <c r="O36" s="311"/>
      <c r="P36" s="311"/>
      <c r="Q36" s="311"/>
      <c r="R36" s="311"/>
      <c r="S36" s="311"/>
      <c r="T36" s="311"/>
      <c r="U36" s="311"/>
      <c r="V36" s="311"/>
      <c r="W36" s="311"/>
      <c r="X36" s="311"/>
      <c r="Y36" s="311"/>
      <c r="Z36" s="312"/>
      <c r="AA36" s="17"/>
    </row>
    <row r="37" spans="1:252" s="15" customFormat="1" ht="5.25" customHeight="1" x14ac:dyDescent="0.2">
      <c r="A37" s="30"/>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17"/>
    </row>
    <row r="38" spans="1:252" s="15" customFormat="1" ht="2.25" customHeight="1" thickBot="1" x14ac:dyDescent="0.25">
      <c r="A38" s="30"/>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7"/>
    </row>
    <row r="39" spans="1:252" s="15" customFormat="1" ht="21" customHeight="1" thickTop="1" thickBot="1" x14ac:dyDescent="0.3">
      <c r="A39" s="30"/>
      <c r="B39" s="404" t="s">
        <v>181</v>
      </c>
      <c r="C39" s="405"/>
      <c r="D39" s="405"/>
      <c r="E39" s="405"/>
      <c r="F39" s="405"/>
      <c r="G39" s="405"/>
      <c r="H39" s="405"/>
      <c r="I39" s="405"/>
      <c r="J39" s="405"/>
      <c r="K39" s="405"/>
      <c r="L39" s="405"/>
      <c r="M39" s="405"/>
      <c r="N39" s="405"/>
      <c r="O39" s="405"/>
      <c r="P39" s="405"/>
      <c r="Q39" s="405"/>
      <c r="R39" s="405"/>
      <c r="S39" s="405"/>
      <c r="T39" s="405"/>
      <c r="U39" s="405"/>
      <c r="V39" s="405"/>
      <c r="W39" s="405"/>
      <c r="X39" s="405"/>
      <c r="Y39" s="405"/>
      <c r="Z39" s="406"/>
      <c r="AA39" s="16"/>
    </row>
    <row r="40" spans="1:252" s="15" customFormat="1" ht="2.25" customHeight="1" thickTop="1" x14ac:dyDescent="0.2">
      <c r="A40" s="30"/>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c r="AA40" s="17"/>
    </row>
    <row r="41" spans="1:252" s="15" customFormat="1" ht="26.25" customHeight="1" x14ac:dyDescent="0.25">
      <c r="A41" s="29"/>
      <c r="B41" s="410" t="s">
        <v>166</v>
      </c>
      <c r="C41" s="410"/>
      <c r="D41" s="410"/>
      <c r="E41" s="410"/>
      <c r="F41" s="382" t="s">
        <v>122</v>
      </c>
      <c r="G41" s="383"/>
      <c r="H41" s="383"/>
      <c r="I41" s="383"/>
      <c r="J41" s="383"/>
      <c r="K41" s="383"/>
      <c r="L41" s="383"/>
      <c r="M41" s="384"/>
      <c r="N41" s="382" t="s">
        <v>165</v>
      </c>
      <c r="O41" s="383"/>
      <c r="P41" s="383"/>
      <c r="Q41" s="383"/>
      <c r="R41" s="383"/>
      <c r="S41" s="383"/>
      <c r="T41" s="384"/>
      <c r="U41" s="382" t="s">
        <v>81</v>
      </c>
      <c r="V41" s="383"/>
      <c r="W41" s="383"/>
      <c r="X41" s="383"/>
      <c r="Y41" s="383"/>
      <c r="Z41" s="384"/>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67.5" customHeight="1" x14ac:dyDescent="0.25">
      <c r="B42" s="385" t="s">
        <v>449</v>
      </c>
      <c r="C42" s="385"/>
      <c r="D42" s="385"/>
      <c r="E42" s="385"/>
      <c r="F42" s="414" t="s">
        <v>478</v>
      </c>
      <c r="G42" s="415"/>
      <c r="H42" s="415"/>
      <c r="I42" s="415"/>
      <c r="J42" s="415"/>
      <c r="K42" s="415"/>
      <c r="L42" s="415"/>
      <c r="M42" s="416"/>
      <c r="N42" s="414" t="s">
        <v>447</v>
      </c>
      <c r="O42" s="415"/>
      <c r="P42" s="415"/>
      <c r="Q42" s="415"/>
      <c r="R42" s="415"/>
      <c r="S42" s="415"/>
      <c r="T42" s="415"/>
      <c r="U42" s="370" t="s">
        <v>496</v>
      </c>
      <c r="V42" s="371"/>
      <c r="W42" s="371"/>
      <c r="X42" s="371"/>
      <c r="Y42" s="371"/>
      <c r="Z42" s="372"/>
    </row>
    <row r="43" spans="1:252" ht="81" customHeight="1" x14ac:dyDescent="0.25">
      <c r="B43" s="386"/>
      <c r="C43" s="386"/>
      <c r="D43" s="386"/>
      <c r="E43" s="386"/>
      <c r="F43" s="367" t="s">
        <v>555</v>
      </c>
      <c r="G43" s="368"/>
      <c r="H43" s="368"/>
      <c r="I43" s="368"/>
      <c r="J43" s="368"/>
      <c r="K43" s="368"/>
      <c r="L43" s="368"/>
      <c r="M43" s="369"/>
      <c r="N43" s="367" t="s">
        <v>556</v>
      </c>
      <c r="O43" s="368"/>
      <c r="P43" s="368"/>
      <c r="Q43" s="368"/>
      <c r="R43" s="368"/>
      <c r="S43" s="368"/>
      <c r="T43" s="368"/>
      <c r="U43" s="373"/>
      <c r="V43" s="374"/>
      <c r="W43" s="374"/>
      <c r="X43" s="374"/>
      <c r="Y43" s="374"/>
      <c r="Z43" s="375"/>
    </row>
    <row r="44" spans="1:252" ht="84" customHeight="1" x14ac:dyDescent="0.25">
      <c r="B44" s="386"/>
      <c r="C44" s="386"/>
      <c r="D44" s="386"/>
      <c r="E44" s="386"/>
      <c r="F44" s="367" t="s">
        <v>557</v>
      </c>
      <c r="G44" s="368"/>
      <c r="H44" s="368"/>
      <c r="I44" s="368"/>
      <c r="J44" s="368"/>
      <c r="K44" s="368"/>
      <c r="L44" s="368"/>
      <c r="M44" s="369"/>
      <c r="N44" s="367" t="s">
        <v>558</v>
      </c>
      <c r="O44" s="368"/>
      <c r="P44" s="368"/>
      <c r="Q44" s="368"/>
      <c r="R44" s="368"/>
      <c r="S44" s="368"/>
      <c r="T44" s="368"/>
      <c r="U44" s="373"/>
      <c r="V44" s="374"/>
      <c r="W44" s="374"/>
      <c r="X44" s="374"/>
      <c r="Y44" s="374"/>
      <c r="Z44" s="375"/>
    </row>
    <row r="45" spans="1:252" ht="139.5" customHeight="1" x14ac:dyDescent="0.25">
      <c r="B45" s="386"/>
      <c r="C45" s="386"/>
      <c r="D45" s="386"/>
      <c r="E45" s="386"/>
      <c r="F45" s="367" t="s">
        <v>583</v>
      </c>
      <c r="G45" s="368"/>
      <c r="H45" s="368"/>
      <c r="I45" s="368"/>
      <c r="J45" s="368"/>
      <c r="K45" s="368"/>
      <c r="L45" s="368"/>
      <c r="M45" s="369"/>
      <c r="N45" s="367" t="s">
        <v>559</v>
      </c>
      <c r="O45" s="368"/>
      <c r="P45" s="368"/>
      <c r="Q45" s="368"/>
      <c r="R45" s="368"/>
      <c r="S45" s="368"/>
      <c r="T45" s="368"/>
      <c r="U45" s="373"/>
      <c r="V45" s="374"/>
      <c r="W45" s="374"/>
      <c r="X45" s="374"/>
      <c r="Y45" s="374"/>
      <c r="Z45" s="375"/>
    </row>
    <row r="46" spans="1:252" ht="121.5" customHeight="1" x14ac:dyDescent="0.25">
      <c r="B46" s="386"/>
      <c r="C46" s="386"/>
      <c r="D46" s="386"/>
      <c r="E46" s="386"/>
      <c r="F46" s="391" t="s">
        <v>560</v>
      </c>
      <c r="G46" s="392"/>
      <c r="H46" s="392"/>
      <c r="I46" s="392"/>
      <c r="J46" s="392"/>
      <c r="K46" s="392"/>
      <c r="L46" s="392"/>
      <c r="M46" s="393"/>
      <c r="N46" s="367" t="s">
        <v>561</v>
      </c>
      <c r="O46" s="368"/>
      <c r="P46" s="368"/>
      <c r="Q46" s="368"/>
      <c r="R46" s="368"/>
      <c r="S46" s="368"/>
      <c r="T46" s="368"/>
      <c r="U46" s="373"/>
      <c r="V46" s="374"/>
      <c r="W46" s="374"/>
      <c r="X46" s="374"/>
      <c r="Y46" s="374"/>
      <c r="Z46" s="375"/>
    </row>
    <row r="47" spans="1:252" s="15" customFormat="1" ht="3" customHeight="1" x14ac:dyDescent="0.2">
      <c r="A47" s="30"/>
      <c r="B47" s="386"/>
      <c r="C47" s="386"/>
      <c r="D47" s="386"/>
      <c r="E47" s="386"/>
      <c r="F47" s="367"/>
      <c r="G47" s="368"/>
      <c r="H47" s="368"/>
      <c r="I47" s="368"/>
      <c r="J47" s="368"/>
      <c r="K47" s="368"/>
      <c r="L47" s="368"/>
      <c r="M47" s="369"/>
      <c r="N47" s="388"/>
      <c r="O47" s="389"/>
      <c r="P47" s="389"/>
      <c r="Q47" s="389"/>
      <c r="R47" s="389"/>
      <c r="S47" s="389"/>
      <c r="T47" s="390"/>
      <c r="U47" s="388"/>
      <c r="V47" s="389"/>
      <c r="W47" s="389"/>
      <c r="X47" s="389"/>
      <c r="Y47" s="389"/>
      <c r="Z47" s="390"/>
      <c r="AA47" s="17"/>
    </row>
    <row r="48" spans="1:252" s="15" customFormat="1" ht="21" customHeight="1" x14ac:dyDescent="0.25">
      <c r="A48" s="30"/>
      <c r="B48" s="387"/>
      <c r="C48" s="387"/>
      <c r="D48" s="387"/>
      <c r="E48" s="387"/>
      <c r="F48" s="391"/>
      <c r="G48" s="392"/>
      <c r="H48" s="392"/>
      <c r="I48" s="392"/>
      <c r="J48" s="392"/>
      <c r="K48" s="392"/>
      <c r="L48" s="392"/>
      <c r="M48" s="393"/>
      <c r="N48" s="394" t="s">
        <v>497</v>
      </c>
      <c r="O48" s="395"/>
      <c r="P48" s="395"/>
      <c r="Q48" s="395"/>
      <c r="R48" s="395"/>
      <c r="S48" s="395"/>
      <c r="T48" s="396"/>
      <c r="U48" s="388" t="s">
        <v>554</v>
      </c>
      <c r="V48" s="389"/>
      <c r="W48" s="389"/>
      <c r="X48" s="389"/>
      <c r="Y48" s="389"/>
      <c r="Z48" s="390"/>
      <c r="AA48" s="16"/>
    </row>
    <row r="49" spans="1:30" s="15" customFormat="1" ht="2.25" customHeight="1" x14ac:dyDescent="0.2">
      <c r="A49" s="30"/>
      <c r="B49" s="53"/>
      <c r="C49" s="53"/>
      <c r="D49" s="53"/>
      <c r="E49" s="53"/>
      <c r="F49" s="53"/>
      <c r="G49" s="53"/>
      <c r="H49" s="53"/>
      <c r="I49" s="53"/>
      <c r="J49" s="53"/>
      <c r="K49" s="53"/>
      <c r="L49" s="53"/>
      <c r="M49" s="53"/>
      <c r="N49" s="53"/>
      <c r="O49" s="53"/>
      <c r="P49" s="53"/>
      <c r="Q49" s="53"/>
      <c r="R49" s="53"/>
      <c r="S49" s="53"/>
      <c r="T49" s="53"/>
      <c r="U49" s="53"/>
      <c r="V49" s="53"/>
      <c r="W49" s="53"/>
      <c r="X49" s="53"/>
      <c r="Y49" s="53"/>
      <c r="Z49" s="53"/>
      <c r="AA49" s="17"/>
    </row>
    <row r="50" spans="1:30" ht="19.5" customHeight="1" x14ac:dyDescent="0.25">
      <c r="B50" s="170" t="s">
        <v>22</v>
      </c>
      <c r="C50" s="400" t="s">
        <v>123</v>
      </c>
      <c r="D50" s="401"/>
      <c r="E50" s="401"/>
      <c r="F50" s="401"/>
      <c r="G50" s="401"/>
      <c r="H50" s="401"/>
      <c r="I50" s="401"/>
      <c r="J50" s="401"/>
      <c r="K50" s="401"/>
      <c r="L50" s="401"/>
      <c r="M50" s="401"/>
      <c r="N50" s="401"/>
      <c r="O50" s="401"/>
      <c r="P50" s="401"/>
      <c r="Q50" s="401"/>
      <c r="R50" s="402"/>
      <c r="S50" s="401" t="s">
        <v>163</v>
      </c>
      <c r="T50" s="401"/>
      <c r="U50" s="401"/>
      <c r="V50" s="401"/>
      <c r="W50" s="401"/>
      <c r="X50" s="401"/>
      <c r="Y50" s="401"/>
      <c r="Z50" s="401"/>
    </row>
    <row r="51" spans="1:30" ht="21" customHeight="1" x14ac:dyDescent="0.25">
      <c r="B51" s="81"/>
      <c r="C51" s="403"/>
      <c r="D51" s="403"/>
      <c r="E51" s="403"/>
      <c r="F51" s="403"/>
      <c r="G51" s="403"/>
      <c r="H51" s="403"/>
      <c r="I51" s="403"/>
      <c r="J51" s="403"/>
      <c r="K51" s="403"/>
      <c r="L51" s="403"/>
      <c r="M51" s="403"/>
      <c r="N51" s="403"/>
      <c r="O51" s="403"/>
      <c r="P51" s="403"/>
      <c r="Q51" s="403"/>
      <c r="R51" s="403"/>
      <c r="S51" s="360"/>
      <c r="T51" s="360"/>
      <c r="U51" s="360"/>
      <c r="V51" s="360"/>
      <c r="W51" s="360"/>
      <c r="X51" s="360"/>
      <c r="Y51" s="360"/>
      <c r="Z51" s="361"/>
    </row>
    <row r="52" spans="1:30" ht="21" customHeight="1" x14ac:dyDescent="0.25">
      <c r="B52" s="81"/>
      <c r="C52" s="355"/>
      <c r="D52" s="356"/>
      <c r="E52" s="356"/>
      <c r="F52" s="356"/>
      <c r="G52" s="356"/>
      <c r="H52" s="356"/>
      <c r="I52" s="356"/>
      <c r="J52" s="356"/>
      <c r="K52" s="356"/>
      <c r="L52" s="356"/>
      <c r="M52" s="356"/>
      <c r="N52" s="356"/>
      <c r="O52" s="356"/>
      <c r="P52" s="356"/>
      <c r="Q52" s="356"/>
      <c r="R52" s="357"/>
      <c r="S52" s="360"/>
      <c r="T52" s="360"/>
      <c r="U52" s="360"/>
      <c r="V52" s="360"/>
      <c r="W52" s="360"/>
      <c r="X52" s="360"/>
      <c r="Y52" s="360"/>
      <c r="Z52" s="361"/>
    </row>
    <row r="53" spans="1:30" ht="21" customHeight="1" x14ac:dyDescent="0.25">
      <c r="B53" s="81"/>
      <c r="C53" s="355"/>
      <c r="D53" s="356"/>
      <c r="E53" s="356"/>
      <c r="F53" s="356"/>
      <c r="G53" s="356"/>
      <c r="H53" s="356"/>
      <c r="I53" s="356"/>
      <c r="J53" s="356"/>
      <c r="K53" s="356"/>
      <c r="L53" s="356"/>
      <c r="M53" s="356"/>
      <c r="N53" s="356"/>
      <c r="O53" s="356"/>
      <c r="P53" s="356"/>
      <c r="Q53" s="356"/>
      <c r="R53" s="357"/>
      <c r="S53" s="360"/>
      <c r="T53" s="360"/>
      <c r="U53" s="360"/>
      <c r="V53" s="360"/>
      <c r="W53" s="360"/>
      <c r="X53" s="360"/>
      <c r="Y53" s="360"/>
      <c r="Z53" s="361"/>
    </row>
    <row r="54" spans="1:30" ht="21" customHeight="1" x14ac:dyDescent="0.25">
      <c r="B54" s="81"/>
      <c r="C54" s="355"/>
      <c r="D54" s="356"/>
      <c r="E54" s="356"/>
      <c r="F54" s="356"/>
      <c r="G54" s="356"/>
      <c r="H54" s="356"/>
      <c r="I54" s="356"/>
      <c r="J54" s="356"/>
      <c r="K54" s="356"/>
      <c r="L54" s="356"/>
      <c r="M54" s="356"/>
      <c r="N54" s="356"/>
      <c r="O54" s="356"/>
      <c r="P54" s="356"/>
      <c r="Q54" s="356"/>
      <c r="R54" s="357"/>
      <c r="S54" s="360"/>
      <c r="T54" s="360"/>
      <c r="U54" s="360"/>
      <c r="V54" s="360"/>
      <c r="W54" s="360"/>
      <c r="X54" s="360"/>
      <c r="Y54" s="360"/>
      <c r="Z54" s="361"/>
    </row>
    <row r="55" spans="1:30" ht="21" customHeight="1" x14ac:dyDescent="0.25">
      <c r="B55" s="81"/>
      <c r="C55" s="355"/>
      <c r="D55" s="356"/>
      <c r="E55" s="356"/>
      <c r="F55" s="356"/>
      <c r="G55" s="356"/>
      <c r="H55" s="356"/>
      <c r="I55" s="356"/>
      <c r="J55" s="356"/>
      <c r="K55" s="356"/>
      <c r="L55" s="356"/>
      <c r="M55" s="356"/>
      <c r="N55" s="356"/>
      <c r="O55" s="356"/>
      <c r="P55" s="356"/>
      <c r="Q55" s="356"/>
      <c r="R55" s="357"/>
      <c r="S55" s="360"/>
      <c r="T55" s="360"/>
      <c r="U55" s="360"/>
      <c r="V55" s="360"/>
      <c r="W55" s="360"/>
      <c r="X55" s="360"/>
      <c r="Y55" s="360"/>
      <c r="Z55" s="361"/>
    </row>
    <row r="56" spans="1:30" s="15" customFormat="1" ht="4.5" customHeight="1" x14ac:dyDescent="0.2">
      <c r="A56" s="30"/>
      <c r="B56" s="53"/>
      <c r="C56" s="53"/>
      <c r="D56" s="53"/>
      <c r="E56" s="53"/>
      <c r="F56" s="53"/>
      <c r="G56" s="53"/>
      <c r="H56" s="53"/>
      <c r="I56" s="53"/>
      <c r="J56" s="53"/>
      <c r="K56" s="53"/>
      <c r="L56" s="53"/>
      <c r="M56" s="53"/>
      <c r="N56" s="53"/>
      <c r="O56" s="53"/>
      <c r="P56" s="53"/>
      <c r="Q56" s="53"/>
      <c r="R56" s="53"/>
      <c r="S56" s="53"/>
      <c r="T56" s="53"/>
      <c r="U56" s="53"/>
      <c r="V56" s="53"/>
      <c r="W56" s="53"/>
      <c r="X56" s="53"/>
      <c r="Y56" s="53"/>
      <c r="Z56" s="53"/>
      <c r="AA56" s="17"/>
    </row>
    <row r="57" spans="1:30" s="15" customFormat="1" ht="21" customHeight="1" x14ac:dyDescent="0.25">
      <c r="A57" s="30"/>
      <c r="B57" s="352" t="s">
        <v>182</v>
      </c>
      <c r="C57" s="353"/>
      <c r="D57" s="353"/>
      <c r="E57" s="353"/>
      <c r="F57" s="353"/>
      <c r="G57" s="353"/>
      <c r="H57" s="353"/>
      <c r="I57" s="353"/>
      <c r="J57" s="353"/>
      <c r="K57" s="353"/>
      <c r="L57" s="353"/>
      <c r="M57" s="353"/>
      <c r="N57" s="353"/>
      <c r="O57" s="353"/>
      <c r="P57" s="353"/>
      <c r="Q57" s="353"/>
      <c r="R57" s="353"/>
      <c r="S57" s="353"/>
      <c r="T57" s="353"/>
      <c r="U57" s="353"/>
      <c r="V57" s="353"/>
      <c r="W57" s="353"/>
      <c r="X57" s="353"/>
      <c r="Y57" s="353"/>
      <c r="Z57" s="354"/>
      <c r="AA57" s="16"/>
    </row>
    <row r="58" spans="1:30" s="15" customFormat="1" ht="3.75" customHeight="1" x14ac:dyDescent="0.25">
      <c r="A58" s="30"/>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6"/>
    </row>
    <row r="59" spans="1:30" s="15" customFormat="1" ht="21" customHeight="1" x14ac:dyDescent="0.2">
      <c r="A59" s="30"/>
      <c r="B59" s="265" t="s">
        <v>169</v>
      </c>
      <c r="C59" s="265"/>
      <c r="D59" s="265"/>
      <c r="E59" s="265"/>
      <c r="F59" s="265"/>
      <c r="G59" s="265"/>
      <c r="H59" s="265"/>
      <c r="I59" s="265"/>
      <c r="J59" s="265"/>
      <c r="K59" s="265"/>
      <c r="L59" s="265"/>
      <c r="M59" s="265"/>
      <c r="N59" s="265"/>
      <c r="O59" s="265"/>
      <c r="P59" s="265"/>
      <c r="Q59" s="265"/>
      <c r="R59" s="265"/>
      <c r="S59" s="265"/>
      <c r="T59" s="265"/>
      <c r="U59" s="265"/>
      <c r="V59" s="265"/>
      <c r="W59" s="265"/>
      <c r="X59" s="265"/>
      <c r="Y59" s="265"/>
      <c r="Z59" s="265"/>
      <c r="AA59" s="17"/>
    </row>
    <row r="60" spans="1:30" s="15" customFormat="1" ht="4.5" customHeight="1" x14ac:dyDescent="0.2">
      <c r="A60" s="30"/>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c r="AA60" s="17"/>
    </row>
    <row r="61" spans="1:30" ht="21.75" customHeight="1" x14ac:dyDescent="0.25">
      <c r="B61" s="358" t="s">
        <v>167</v>
      </c>
      <c r="C61" s="358"/>
      <c r="D61" s="359"/>
      <c r="E61" s="362" t="s">
        <v>426</v>
      </c>
      <c r="F61" s="363"/>
      <c r="G61" s="363"/>
      <c r="H61" s="363"/>
      <c r="I61" s="363"/>
      <c r="J61" s="363"/>
      <c r="K61" s="363"/>
      <c r="L61" s="363"/>
      <c r="M61" s="363"/>
      <c r="N61" s="363"/>
      <c r="O61" s="363"/>
      <c r="P61" s="363"/>
      <c r="Q61" s="363"/>
      <c r="R61" s="363"/>
      <c r="S61" s="364"/>
      <c r="T61" s="365" t="s">
        <v>137</v>
      </c>
      <c r="U61" s="366"/>
      <c r="V61" s="366"/>
      <c r="W61" s="366"/>
      <c r="X61" s="366"/>
      <c r="Y61" s="366"/>
      <c r="Z61" s="366"/>
    </row>
    <row r="62" spans="1:30" ht="20.25" customHeight="1" x14ac:dyDescent="0.25">
      <c r="B62" s="232" t="s">
        <v>145</v>
      </c>
      <c r="C62" s="232"/>
      <c r="D62" s="233"/>
      <c r="E62" s="341" t="s">
        <v>195</v>
      </c>
      <c r="F62" s="342"/>
      <c r="G62" s="342"/>
      <c r="H62" s="342"/>
      <c r="I62" s="342"/>
      <c r="J62" s="342"/>
      <c r="K62" s="342"/>
      <c r="L62" s="342"/>
      <c r="M62" s="342"/>
      <c r="N62" s="342"/>
      <c r="O62" s="342"/>
      <c r="P62" s="342"/>
      <c r="Q62" s="342"/>
      <c r="R62" s="342"/>
      <c r="S62" s="343"/>
      <c r="T62" s="242">
        <f>K83</f>
        <v>8</v>
      </c>
      <c r="U62" s="243"/>
      <c r="V62" s="243"/>
      <c r="W62" s="243"/>
      <c r="X62" s="243"/>
      <c r="Y62" s="243"/>
      <c r="Z62" s="243"/>
    </row>
    <row r="63" spans="1:30" ht="20.25" customHeight="1" x14ac:dyDescent="0.25">
      <c r="B63" s="232" t="s">
        <v>146</v>
      </c>
      <c r="C63" s="232"/>
      <c r="D63" s="233"/>
      <c r="E63" s="341" t="s">
        <v>196</v>
      </c>
      <c r="F63" s="342"/>
      <c r="G63" s="342"/>
      <c r="H63" s="342"/>
      <c r="I63" s="342"/>
      <c r="J63" s="342"/>
      <c r="K63" s="342"/>
      <c r="L63" s="342"/>
      <c r="M63" s="342"/>
      <c r="N63" s="342"/>
      <c r="O63" s="342"/>
      <c r="P63" s="342"/>
      <c r="Q63" s="342"/>
      <c r="R63" s="342"/>
      <c r="S63" s="343"/>
      <c r="T63" s="242">
        <f>L83</f>
        <v>3</v>
      </c>
      <c r="U63" s="243"/>
      <c r="V63" s="243"/>
      <c r="W63" s="243"/>
      <c r="X63" s="243"/>
      <c r="Y63" s="243"/>
      <c r="Z63" s="243"/>
      <c r="AD63" s="26"/>
    </row>
    <row r="64" spans="1:30" ht="20.25" customHeight="1" x14ac:dyDescent="0.25">
      <c r="B64" s="232" t="s">
        <v>147</v>
      </c>
      <c r="C64" s="232"/>
      <c r="D64" s="233"/>
      <c r="E64" s="341" t="s">
        <v>197</v>
      </c>
      <c r="F64" s="342"/>
      <c r="G64" s="342"/>
      <c r="H64" s="342"/>
      <c r="I64" s="342"/>
      <c r="J64" s="342"/>
      <c r="K64" s="342"/>
      <c r="L64" s="342"/>
      <c r="M64" s="342"/>
      <c r="N64" s="342"/>
      <c r="O64" s="342"/>
      <c r="P64" s="342"/>
      <c r="Q64" s="342"/>
      <c r="R64" s="342"/>
      <c r="S64" s="343"/>
      <c r="T64" s="242">
        <f>M83</f>
        <v>5</v>
      </c>
      <c r="U64" s="243"/>
      <c r="V64" s="243"/>
      <c r="W64" s="243"/>
      <c r="X64" s="243"/>
      <c r="Y64" s="243"/>
      <c r="Z64" s="243"/>
      <c r="AD64" s="26"/>
    </row>
    <row r="65" spans="1:30" ht="20.25" customHeight="1" x14ac:dyDescent="0.25">
      <c r="B65" s="232" t="s">
        <v>148</v>
      </c>
      <c r="C65" s="232"/>
      <c r="D65" s="233"/>
      <c r="E65" s="341" t="s">
        <v>198</v>
      </c>
      <c r="F65" s="342"/>
      <c r="G65" s="342"/>
      <c r="H65" s="342"/>
      <c r="I65" s="342"/>
      <c r="J65" s="342"/>
      <c r="K65" s="342"/>
      <c r="L65" s="342"/>
      <c r="M65" s="342"/>
      <c r="N65" s="342"/>
      <c r="O65" s="342"/>
      <c r="P65" s="342"/>
      <c r="Q65" s="342"/>
      <c r="R65" s="342"/>
      <c r="S65" s="343"/>
      <c r="T65" s="242">
        <f>N83</f>
        <v>7</v>
      </c>
      <c r="U65" s="243"/>
      <c r="V65" s="243"/>
      <c r="W65" s="243"/>
      <c r="X65" s="243"/>
      <c r="Y65" s="243"/>
      <c r="Z65" s="243"/>
      <c r="AD65" s="26"/>
    </row>
    <row r="66" spans="1:30" ht="20.25" customHeight="1" x14ac:dyDescent="0.25">
      <c r="B66" s="232" t="s">
        <v>168</v>
      </c>
      <c r="C66" s="232"/>
      <c r="D66" s="233"/>
      <c r="E66" s="341" t="s">
        <v>199</v>
      </c>
      <c r="F66" s="342"/>
      <c r="G66" s="342"/>
      <c r="H66" s="342"/>
      <c r="I66" s="342"/>
      <c r="J66" s="342"/>
      <c r="K66" s="342"/>
      <c r="L66" s="342"/>
      <c r="M66" s="342"/>
      <c r="N66" s="342"/>
      <c r="O66" s="342"/>
      <c r="P66" s="342"/>
      <c r="Q66" s="342"/>
      <c r="R66" s="342"/>
      <c r="S66" s="343"/>
      <c r="T66" s="242">
        <f>O83</f>
        <v>4</v>
      </c>
      <c r="U66" s="243"/>
      <c r="V66" s="243"/>
      <c r="W66" s="243"/>
      <c r="X66" s="243"/>
      <c r="Y66" s="243"/>
      <c r="Z66" s="243"/>
      <c r="AD66" s="26"/>
    </row>
    <row r="67" spans="1:30" ht="20.25" customHeight="1" x14ac:dyDescent="0.25">
      <c r="B67" s="232" t="s">
        <v>149</v>
      </c>
      <c r="C67" s="232"/>
      <c r="D67" s="233"/>
      <c r="E67" s="341" t="s">
        <v>200</v>
      </c>
      <c r="F67" s="342"/>
      <c r="G67" s="342"/>
      <c r="H67" s="342"/>
      <c r="I67" s="342"/>
      <c r="J67" s="342"/>
      <c r="K67" s="342"/>
      <c r="L67" s="342"/>
      <c r="M67" s="342"/>
      <c r="N67" s="342"/>
      <c r="O67" s="342"/>
      <c r="P67" s="342"/>
      <c r="Q67" s="342"/>
      <c r="R67" s="342"/>
      <c r="S67" s="343"/>
      <c r="T67" s="242">
        <f>P83</f>
        <v>3</v>
      </c>
      <c r="U67" s="243"/>
      <c r="V67" s="243"/>
      <c r="W67" s="243"/>
      <c r="X67" s="243"/>
      <c r="Y67" s="243"/>
      <c r="Z67" s="243"/>
      <c r="AD67" s="26"/>
    </row>
    <row r="68" spans="1:30" ht="4.5" customHeight="1" x14ac:dyDescent="0.25">
      <c r="B68" s="234"/>
      <c r="C68" s="234"/>
      <c r="D68" s="234"/>
      <c r="E68" s="234"/>
      <c r="F68" s="234"/>
      <c r="G68" s="234"/>
      <c r="H68" s="234"/>
      <c r="I68" s="234"/>
      <c r="J68" s="234"/>
      <c r="K68" s="234"/>
      <c r="L68" s="234"/>
      <c r="M68" s="234"/>
      <c r="N68" s="234"/>
      <c r="O68" s="234"/>
      <c r="P68" s="234"/>
      <c r="Q68" s="234"/>
      <c r="R68" s="234"/>
      <c r="S68" s="234"/>
      <c r="T68" s="234"/>
      <c r="U68" s="234"/>
      <c r="V68" s="234"/>
      <c r="W68" s="234"/>
      <c r="X68" s="234"/>
      <c r="Y68" s="234"/>
      <c r="Z68" s="234"/>
      <c r="AD68" s="26"/>
    </row>
    <row r="69" spans="1:30" ht="25.5" customHeight="1" x14ac:dyDescent="0.25">
      <c r="B69" s="244" t="s">
        <v>138</v>
      </c>
      <c r="C69" s="245"/>
      <c r="D69" s="245"/>
      <c r="E69" s="246"/>
      <c r="F69" s="250" t="s">
        <v>139</v>
      </c>
      <c r="G69" s="251"/>
      <c r="H69" s="245" t="s">
        <v>427</v>
      </c>
      <c r="I69" s="245"/>
      <c r="J69" s="245"/>
      <c r="K69" s="245"/>
      <c r="L69" s="245"/>
      <c r="M69" s="245"/>
      <c r="N69" s="245"/>
      <c r="O69" s="245"/>
      <c r="P69" s="245"/>
      <c r="Q69" s="245"/>
      <c r="R69" s="245"/>
      <c r="S69" s="245"/>
      <c r="T69" s="245"/>
      <c r="U69" s="245"/>
      <c r="V69" s="245"/>
      <c r="W69" s="246"/>
      <c r="X69" s="244" t="s">
        <v>498</v>
      </c>
      <c r="Y69" s="245"/>
      <c r="Z69" s="246"/>
      <c r="AD69" s="26"/>
    </row>
    <row r="70" spans="1:30" s="9" customFormat="1" ht="361.5" customHeight="1" x14ac:dyDescent="0.25">
      <c r="A70" s="54"/>
      <c r="B70" s="235" t="s">
        <v>141</v>
      </c>
      <c r="C70" s="235"/>
      <c r="D70" s="235"/>
      <c r="E70" s="235"/>
      <c r="F70" s="248" t="s">
        <v>76</v>
      </c>
      <c r="G70" s="249"/>
      <c r="H70" s="252" t="s">
        <v>529</v>
      </c>
      <c r="I70" s="253"/>
      <c r="J70" s="253"/>
      <c r="K70" s="253"/>
      <c r="L70" s="253"/>
      <c r="M70" s="253"/>
      <c r="N70" s="253"/>
      <c r="O70" s="253"/>
      <c r="P70" s="253"/>
      <c r="Q70" s="253"/>
      <c r="R70" s="253"/>
      <c r="S70" s="253"/>
      <c r="T70" s="253"/>
      <c r="U70" s="253"/>
      <c r="V70" s="253"/>
      <c r="W70" s="254"/>
      <c r="X70" s="247" t="s">
        <v>185</v>
      </c>
      <c r="Y70" s="235"/>
      <c r="Z70" s="235"/>
      <c r="AD70" s="56"/>
    </row>
    <row r="71" spans="1:30" s="9" customFormat="1" ht="21" customHeight="1" x14ac:dyDescent="0.25">
      <c r="A71" s="54"/>
      <c r="B71" s="236"/>
      <c r="C71" s="236"/>
      <c r="D71" s="236"/>
      <c r="E71" s="236"/>
      <c r="F71" s="227" t="s">
        <v>75</v>
      </c>
      <c r="G71" s="228"/>
      <c r="H71" s="229" t="s">
        <v>186</v>
      </c>
      <c r="I71" s="230"/>
      <c r="J71" s="230"/>
      <c r="K71" s="230"/>
      <c r="L71" s="230"/>
      <c r="M71" s="230"/>
      <c r="N71" s="230"/>
      <c r="O71" s="230"/>
      <c r="P71" s="230"/>
      <c r="Q71" s="230"/>
      <c r="R71" s="230"/>
      <c r="S71" s="230"/>
      <c r="T71" s="230"/>
      <c r="U71" s="230"/>
      <c r="V71" s="230"/>
      <c r="W71" s="231"/>
      <c r="X71" s="238" t="s">
        <v>189</v>
      </c>
      <c r="Y71" s="239"/>
      <c r="Z71" s="240"/>
      <c r="AD71" s="56"/>
    </row>
    <row r="72" spans="1:30" ht="21" customHeight="1" x14ac:dyDescent="0.25">
      <c r="B72" s="236"/>
      <c r="C72" s="236"/>
      <c r="D72" s="236"/>
      <c r="E72" s="236"/>
      <c r="F72" s="227" t="s">
        <v>74</v>
      </c>
      <c r="G72" s="228"/>
      <c r="H72" s="229" t="s">
        <v>187</v>
      </c>
      <c r="I72" s="230"/>
      <c r="J72" s="230"/>
      <c r="K72" s="230"/>
      <c r="L72" s="230"/>
      <c r="M72" s="230"/>
      <c r="N72" s="230"/>
      <c r="O72" s="230"/>
      <c r="P72" s="230"/>
      <c r="Q72" s="230"/>
      <c r="R72" s="230"/>
      <c r="S72" s="230"/>
      <c r="T72" s="230"/>
      <c r="U72" s="230"/>
      <c r="V72" s="230"/>
      <c r="W72" s="231"/>
      <c r="X72" s="227" t="s">
        <v>190</v>
      </c>
      <c r="Y72" s="241"/>
      <c r="Z72" s="228"/>
      <c r="AD72" s="26"/>
    </row>
    <row r="73" spans="1:30" ht="21" customHeight="1" x14ac:dyDescent="0.25">
      <c r="B73" s="237"/>
      <c r="C73" s="237"/>
      <c r="D73" s="237"/>
      <c r="E73" s="237"/>
      <c r="F73" s="227" t="s">
        <v>73</v>
      </c>
      <c r="G73" s="228"/>
      <c r="H73" s="229" t="s">
        <v>188</v>
      </c>
      <c r="I73" s="230"/>
      <c r="J73" s="230"/>
      <c r="K73" s="230"/>
      <c r="L73" s="230"/>
      <c r="M73" s="230"/>
      <c r="N73" s="230"/>
      <c r="O73" s="230"/>
      <c r="P73" s="230"/>
      <c r="Q73" s="230"/>
      <c r="R73" s="230"/>
      <c r="S73" s="230"/>
      <c r="T73" s="230"/>
      <c r="U73" s="230"/>
      <c r="V73" s="230"/>
      <c r="W73" s="231"/>
      <c r="X73" s="227" t="s">
        <v>191</v>
      </c>
      <c r="Y73" s="241"/>
      <c r="Z73" s="228"/>
      <c r="AD73" s="26"/>
    </row>
    <row r="74" spans="1:30" ht="30" customHeight="1" x14ac:dyDescent="0.25">
      <c r="B74" s="227" t="s">
        <v>499</v>
      </c>
      <c r="C74" s="241"/>
      <c r="D74" s="241"/>
      <c r="E74" s="228"/>
      <c r="F74" s="227" t="s">
        <v>140</v>
      </c>
      <c r="G74" s="228"/>
      <c r="H74" s="229" t="s">
        <v>192</v>
      </c>
      <c r="I74" s="230"/>
      <c r="J74" s="230"/>
      <c r="K74" s="230"/>
      <c r="L74" s="230"/>
      <c r="M74" s="230"/>
      <c r="N74" s="230"/>
      <c r="O74" s="230"/>
      <c r="P74" s="230"/>
      <c r="Q74" s="230"/>
      <c r="R74" s="230"/>
      <c r="S74" s="230"/>
      <c r="T74" s="230"/>
      <c r="U74" s="230"/>
      <c r="V74" s="230"/>
      <c r="W74" s="77"/>
      <c r="X74" s="227" t="s">
        <v>193</v>
      </c>
      <c r="Y74" s="241"/>
      <c r="Z74" s="228"/>
      <c r="AD74" s="26"/>
    </row>
    <row r="75" spans="1:30" s="11" customFormat="1" ht="3.75" customHeight="1" x14ac:dyDescent="0.25">
      <c r="A75" s="57"/>
      <c r="B75" s="266"/>
      <c r="C75" s="266"/>
      <c r="D75" s="266"/>
      <c r="E75" s="266"/>
      <c r="F75" s="266"/>
      <c r="G75" s="266"/>
      <c r="H75" s="266"/>
      <c r="I75" s="266"/>
      <c r="J75" s="266"/>
      <c r="K75" s="266"/>
      <c r="L75" s="266"/>
      <c r="M75" s="266"/>
      <c r="N75" s="266"/>
      <c r="O75" s="266"/>
      <c r="P75" s="266"/>
      <c r="Q75" s="266"/>
      <c r="R75" s="266"/>
      <c r="S75" s="266"/>
      <c r="T75" s="266"/>
      <c r="U75" s="266"/>
      <c r="V75" s="266"/>
      <c r="W75" s="266"/>
      <c r="X75" s="266"/>
      <c r="Y75" s="266"/>
      <c r="Z75" s="266"/>
      <c r="AD75" s="58"/>
    </row>
    <row r="76" spans="1:30" ht="21" customHeight="1" x14ac:dyDescent="0.25">
      <c r="B76" s="265" t="s">
        <v>170</v>
      </c>
      <c r="C76" s="265"/>
      <c r="D76" s="265"/>
      <c r="E76" s="265"/>
      <c r="F76" s="265"/>
      <c r="G76" s="265"/>
      <c r="H76" s="265"/>
      <c r="I76" s="265"/>
      <c r="J76" s="265"/>
      <c r="K76" s="265"/>
      <c r="L76" s="265"/>
      <c r="M76" s="265"/>
      <c r="N76" s="265"/>
      <c r="O76" s="265"/>
      <c r="P76" s="265"/>
      <c r="Q76" s="265"/>
      <c r="R76" s="265"/>
      <c r="S76" s="265"/>
      <c r="T76" s="265"/>
      <c r="U76" s="265"/>
      <c r="V76" s="265"/>
      <c r="W76" s="265"/>
      <c r="X76" s="265"/>
      <c r="Y76" s="265"/>
      <c r="Z76" s="265"/>
      <c r="AD76" s="26"/>
    </row>
    <row r="77" spans="1:30" ht="3.75" customHeight="1" x14ac:dyDescent="0.25">
      <c r="B77" s="171"/>
      <c r="C77" s="171"/>
      <c r="D77" s="171"/>
      <c r="E77" s="171"/>
      <c r="F77" s="171"/>
      <c r="G77" s="171"/>
      <c r="H77" s="171"/>
      <c r="I77" s="171"/>
      <c r="J77" s="171"/>
      <c r="K77" s="171"/>
      <c r="L77" s="171"/>
      <c r="M77" s="171"/>
      <c r="N77" s="171"/>
      <c r="O77" s="171"/>
      <c r="P77" s="171"/>
      <c r="Q77" s="171"/>
      <c r="R77" s="171"/>
      <c r="S77" s="171"/>
      <c r="T77" s="171"/>
      <c r="U77" s="171"/>
      <c r="V77" s="171"/>
      <c r="W77" s="171"/>
      <c r="X77" s="171"/>
      <c r="Y77" s="171"/>
      <c r="Z77" s="171"/>
      <c r="AD77" s="26"/>
    </row>
    <row r="78" spans="1:30" ht="18" customHeight="1" x14ac:dyDescent="0.25">
      <c r="B78" s="270" t="s">
        <v>142</v>
      </c>
      <c r="C78" s="271"/>
      <c r="D78" s="271"/>
      <c r="E78" s="271"/>
      <c r="F78" s="271"/>
      <c r="G78" s="271"/>
      <c r="H78" s="272"/>
      <c r="I78" s="279" t="s">
        <v>143</v>
      </c>
      <c r="J78" s="280"/>
      <c r="K78" s="283" t="s">
        <v>144</v>
      </c>
      <c r="L78" s="271"/>
      <c r="M78" s="271"/>
      <c r="N78" s="271"/>
      <c r="O78" s="271"/>
      <c r="P78" s="280"/>
      <c r="Q78" s="267" t="s">
        <v>194</v>
      </c>
      <c r="R78" s="268"/>
      <c r="S78" s="268"/>
      <c r="T78" s="268"/>
      <c r="U78" s="268"/>
      <c r="V78" s="268"/>
      <c r="W78" s="268"/>
      <c r="X78" s="268"/>
      <c r="Y78" s="268"/>
      <c r="Z78" s="269"/>
      <c r="AD78" s="26"/>
    </row>
    <row r="79" spans="1:30" ht="18" customHeight="1" x14ac:dyDescent="0.25">
      <c r="B79" s="273"/>
      <c r="C79" s="274"/>
      <c r="D79" s="274"/>
      <c r="E79" s="274"/>
      <c r="F79" s="274"/>
      <c r="G79" s="274"/>
      <c r="H79" s="275"/>
      <c r="I79" s="281"/>
      <c r="J79" s="282"/>
      <c r="K79" s="100" t="s">
        <v>145</v>
      </c>
      <c r="L79" s="97" t="s">
        <v>146</v>
      </c>
      <c r="M79" s="98" t="s">
        <v>147</v>
      </c>
      <c r="N79" s="98" t="s">
        <v>148</v>
      </c>
      <c r="O79" s="98" t="s">
        <v>168</v>
      </c>
      <c r="P79" s="99" t="s">
        <v>149</v>
      </c>
      <c r="Q79" s="276" t="s">
        <v>171</v>
      </c>
      <c r="R79" s="277"/>
      <c r="S79" s="277"/>
      <c r="T79" s="277"/>
      <c r="U79" s="277"/>
      <c r="V79" s="277"/>
      <c r="W79" s="278"/>
      <c r="X79" s="100" t="s">
        <v>172</v>
      </c>
      <c r="Y79" s="100" t="s">
        <v>147</v>
      </c>
      <c r="Z79" s="100" t="s">
        <v>145</v>
      </c>
      <c r="AD79" s="26"/>
    </row>
    <row r="80" spans="1:30" ht="21" customHeight="1" x14ac:dyDescent="0.25">
      <c r="B80" s="258" t="s">
        <v>470</v>
      </c>
      <c r="C80" s="264"/>
      <c r="D80" s="264"/>
      <c r="E80" s="264"/>
      <c r="F80" s="264"/>
      <c r="G80" s="264"/>
      <c r="H80" s="259"/>
      <c r="I80" s="258">
        <v>40</v>
      </c>
      <c r="J80" s="259"/>
      <c r="K80" s="71">
        <v>3</v>
      </c>
      <c r="L80" s="71">
        <v>3</v>
      </c>
      <c r="M80" s="71">
        <v>2</v>
      </c>
      <c r="N80" s="71">
        <v>2</v>
      </c>
      <c r="O80" s="71"/>
      <c r="P80" s="71">
        <v>2</v>
      </c>
      <c r="Q80" s="255" t="s">
        <v>108</v>
      </c>
      <c r="R80" s="256"/>
      <c r="S80" s="256"/>
      <c r="T80" s="256"/>
      <c r="U80" s="256"/>
      <c r="V80" s="256"/>
      <c r="W80" s="257"/>
      <c r="X80" s="71" t="s">
        <v>455</v>
      </c>
      <c r="Y80" s="71" t="s">
        <v>455</v>
      </c>
      <c r="Z80" s="71" t="s">
        <v>455</v>
      </c>
      <c r="AD80" s="26"/>
    </row>
    <row r="81" spans="1:30" ht="21" customHeight="1" x14ac:dyDescent="0.25">
      <c r="B81" s="258" t="s">
        <v>503</v>
      </c>
      <c r="C81" s="264"/>
      <c r="D81" s="264"/>
      <c r="E81" s="264"/>
      <c r="F81" s="264"/>
      <c r="G81" s="264"/>
      <c r="H81" s="259"/>
      <c r="I81" s="258">
        <v>30</v>
      </c>
      <c r="J81" s="259"/>
      <c r="K81" s="71">
        <v>2</v>
      </c>
      <c r="L81" s="71"/>
      <c r="M81" s="71">
        <v>1</v>
      </c>
      <c r="N81" s="71">
        <v>3</v>
      </c>
      <c r="O81" s="71">
        <v>3</v>
      </c>
      <c r="P81" s="71"/>
      <c r="Q81" s="255" t="s">
        <v>107</v>
      </c>
      <c r="R81" s="256"/>
      <c r="S81" s="256"/>
      <c r="T81" s="256"/>
      <c r="U81" s="256"/>
      <c r="V81" s="256"/>
      <c r="W81" s="257"/>
      <c r="X81" s="71" t="s">
        <v>455</v>
      </c>
      <c r="Y81" s="71" t="s">
        <v>455</v>
      </c>
      <c r="Z81" s="71" t="s">
        <v>455</v>
      </c>
      <c r="AD81" s="26"/>
    </row>
    <row r="82" spans="1:30" ht="21" customHeight="1" x14ac:dyDescent="0.25">
      <c r="B82" s="258" t="s">
        <v>476</v>
      </c>
      <c r="C82" s="264"/>
      <c r="D82" s="264"/>
      <c r="E82" s="264"/>
      <c r="F82" s="264"/>
      <c r="G82" s="264"/>
      <c r="H82" s="259"/>
      <c r="I82" s="258">
        <v>30</v>
      </c>
      <c r="J82" s="259"/>
      <c r="K82" s="71">
        <v>3</v>
      </c>
      <c r="L82" s="71"/>
      <c r="M82" s="71">
        <v>2</v>
      </c>
      <c r="N82" s="71">
        <v>2</v>
      </c>
      <c r="O82" s="71">
        <v>1</v>
      </c>
      <c r="P82" s="71">
        <v>1</v>
      </c>
      <c r="Q82" s="255" t="s">
        <v>428</v>
      </c>
      <c r="R82" s="256"/>
      <c r="S82" s="256"/>
      <c r="T82" s="256"/>
      <c r="U82" s="256"/>
      <c r="V82" s="256"/>
      <c r="W82" s="257"/>
      <c r="X82" s="72"/>
      <c r="Y82" s="72" t="s">
        <v>455</v>
      </c>
      <c r="Z82" s="72"/>
      <c r="AD82" s="26"/>
    </row>
    <row r="83" spans="1:30" ht="21" customHeight="1" x14ac:dyDescent="0.25">
      <c r="B83" s="258" t="s">
        <v>164</v>
      </c>
      <c r="C83" s="264"/>
      <c r="D83" s="264"/>
      <c r="E83" s="264"/>
      <c r="F83" s="264"/>
      <c r="G83" s="264"/>
      <c r="H83" s="259"/>
      <c r="I83" s="293">
        <f>SUM(I80:J82)</f>
        <v>100</v>
      </c>
      <c r="J83" s="294"/>
      <c r="K83" s="178">
        <f t="shared" ref="K83:P83" si="0">SUM(K80:K82)</f>
        <v>8</v>
      </c>
      <c r="L83" s="178">
        <f t="shared" si="0"/>
        <v>3</v>
      </c>
      <c r="M83" s="178">
        <f t="shared" si="0"/>
        <v>5</v>
      </c>
      <c r="N83" s="178">
        <f t="shared" si="0"/>
        <v>7</v>
      </c>
      <c r="O83" s="178">
        <f t="shared" si="0"/>
        <v>4</v>
      </c>
      <c r="P83" s="178">
        <f t="shared" si="0"/>
        <v>3</v>
      </c>
      <c r="Q83" s="73"/>
      <c r="R83" s="74"/>
      <c r="S83" s="74"/>
      <c r="T83" s="74"/>
      <c r="U83" s="74"/>
      <c r="V83" s="74"/>
      <c r="W83" s="75"/>
      <c r="X83" s="93"/>
      <c r="Y83" s="93"/>
      <c r="Z83" s="93"/>
      <c r="AD83" s="26"/>
    </row>
    <row r="84" spans="1:30" ht="5.25" customHeight="1" x14ac:dyDescent="0.25">
      <c r="A84" s="57"/>
      <c r="B84" s="266"/>
      <c r="C84" s="266"/>
      <c r="D84" s="266"/>
      <c r="E84" s="266"/>
      <c r="F84" s="266"/>
      <c r="G84" s="266"/>
      <c r="H84" s="266"/>
      <c r="I84" s="266"/>
      <c r="J84" s="266"/>
      <c r="K84" s="266"/>
      <c r="L84" s="266"/>
      <c r="M84" s="266"/>
      <c r="N84" s="266"/>
      <c r="O84" s="266"/>
      <c r="P84" s="266"/>
      <c r="Q84" s="266"/>
      <c r="R84" s="266"/>
      <c r="S84" s="266"/>
      <c r="T84" s="266"/>
      <c r="U84" s="266"/>
      <c r="V84" s="266"/>
      <c r="W84" s="266"/>
      <c r="X84" s="266"/>
      <c r="Y84" s="266"/>
      <c r="Z84" s="266"/>
      <c r="AA84" s="11"/>
      <c r="AD84" s="26"/>
    </row>
    <row r="85" spans="1:30" ht="21" customHeight="1" x14ac:dyDescent="0.25">
      <c r="B85" s="349" t="s">
        <v>183</v>
      </c>
      <c r="C85" s="349"/>
      <c r="D85" s="349"/>
      <c r="E85" s="349"/>
      <c r="F85" s="349"/>
      <c r="G85" s="349"/>
      <c r="H85" s="349"/>
      <c r="I85" s="349"/>
      <c r="J85" s="349"/>
      <c r="K85" s="349"/>
      <c r="L85" s="349"/>
      <c r="M85" s="349"/>
      <c r="N85" s="349"/>
      <c r="O85" s="349"/>
      <c r="P85" s="349"/>
      <c r="Q85" s="349"/>
      <c r="R85" s="349"/>
      <c r="S85" s="349"/>
      <c r="T85" s="349"/>
      <c r="U85" s="349"/>
      <c r="V85" s="349"/>
      <c r="W85" s="349"/>
      <c r="X85" s="349"/>
      <c r="Y85" s="349"/>
      <c r="Z85" s="349"/>
      <c r="AD85" s="26"/>
    </row>
    <row r="86" spans="1:30" s="9" customFormat="1" ht="5.25" customHeight="1" x14ac:dyDescent="0.25">
      <c r="A86" s="54"/>
      <c r="B86" s="64"/>
      <c r="C86" s="64"/>
      <c r="D86" s="64"/>
      <c r="E86" s="64"/>
      <c r="F86" s="64"/>
      <c r="G86" s="64"/>
      <c r="H86" s="64"/>
      <c r="I86" s="64"/>
      <c r="J86" s="64"/>
      <c r="K86" s="64"/>
      <c r="L86" s="64"/>
      <c r="M86" s="64"/>
      <c r="N86" s="64"/>
      <c r="O86" s="64"/>
      <c r="P86" s="64"/>
      <c r="Q86" s="64"/>
      <c r="R86" s="64"/>
      <c r="S86" s="64"/>
      <c r="T86" s="64"/>
      <c r="U86" s="64"/>
      <c r="V86" s="64"/>
      <c r="W86" s="64"/>
      <c r="X86" s="64"/>
      <c r="Y86" s="64"/>
      <c r="Z86" s="64"/>
      <c r="AD86" s="56"/>
    </row>
    <row r="87" spans="1:30" s="9" customFormat="1" ht="24.75" customHeight="1" x14ac:dyDescent="0.25">
      <c r="A87" s="5"/>
      <c r="C87" s="292" t="s">
        <v>150</v>
      </c>
      <c r="D87" s="292"/>
      <c r="E87" s="292"/>
      <c r="F87" s="292"/>
      <c r="G87" s="284"/>
      <c r="H87" s="285"/>
      <c r="I87" s="285"/>
      <c r="J87" s="285"/>
      <c r="K87" s="286" t="s">
        <v>174</v>
      </c>
      <c r="L87" s="287"/>
      <c r="M87" s="287"/>
      <c r="N87" s="288"/>
      <c r="O87" s="260"/>
      <c r="P87" s="261"/>
      <c r="Q87" s="289"/>
      <c r="R87" s="290" t="s">
        <v>173</v>
      </c>
      <c r="S87" s="287"/>
      <c r="T87" s="287"/>
      <c r="U87" s="291"/>
      <c r="V87" s="260"/>
      <c r="W87" s="261"/>
      <c r="X87" s="262"/>
      <c r="Y87" s="50"/>
      <c r="Z87" s="50"/>
      <c r="AD87" s="56"/>
    </row>
    <row r="88" spans="1:30" s="9" customFormat="1" ht="24.75" customHeight="1" x14ac:dyDescent="0.25">
      <c r="A88" s="5"/>
      <c r="C88" s="263" t="s">
        <v>150</v>
      </c>
      <c r="D88" s="263"/>
      <c r="E88" s="263"/>
      <c r="F88" s="263"/>
      <c r="G88" s="284"/>
      <c r="H88" s="285"/>
      <c r="I88" s="285"/>
      <c r="J88" s="285"/>
      <c r="K88" s="286" t="s">
        <v>174</v>
      </c>
      <c r="L88" s="287"/>
      <c r="M88" s="287"/>
      <c r="N88" s="288"/>
      <c r="O88" s="260"/>
      <c r="P88" s="261"/>
      <c r="Q88" s="289"/>
      <c r="R88" s="290" t="s">
        <v>173</v>
      </c>
      <c r="S88" s="287"/>
      <c r="T88" s="287"/>
      <c r="U88" s="291"/>
      <c r="V88" s="260"/>
      <c r="W88" s="261"/>
      <c r="X88" s="289"/>
      <c r="Y88" s="50"/>
      <c r="Z88" s="50"/>
      <c r="AD88" s="56"/>
    </row>
    <row r="89" spans="1:30" s="9" customFormat="1" ht="24.75" customHeight="1" x14ac:dyDescent="0.25">
      <c r="A89" s="5"/>
      <c r="C89" s="263" t="s">
        <v>150</v>
      </c>
      <c r="D89" s="263"/>
      <c r="E89" s="263"/>
      <c r="F89" s="263"/>
      <c r="G89" s="284" t="str">
        <f>Q13</f>
        <v>N/A</v>
      </c>
      <c r="H89" s="285"/>
      <c r="I89" s="285"/>
      <c r="J89" s="285"/>
      <c r="K89" s="286" t="s">
        <v>174</v>
      </c>
      <c r="L89" s="287"/>
      <c r="M89" s="287"/>
      <c r="N89" s="288"/>
      <c r="O89" s="260" t="s">
        <v>494</v>
      </c>
      <c r="P89" s="261"/>
      <c r="Q89" s="289"/>
      <c r="R89" s="290" t="s">
        <v>173</v>
      </c>
      <c r="S89" s="287"/>
      <c r="T89" s="287"/>
      <c r="U89" s="291"/>
      <c r="V89" s="260" t="s">
        <v>494</v>
      </c>
      <c r="W89" s="261"/>
      <c r="X89" s="289"/>
      <c r="Y89" s="50"/>
      <c r="Z89" s="50"/>
      <c r="AD89" s="56"/>
    </row>
    <row r="90" spans="1:30" s="9" customFormat="1" ht="24.75" customHeight="1" x14ac:dyDescent="0.25">
      <c r="A90" s="5"/>
      <c r="C90" s="344" t="s">
        <v>150</v>
      </c>
      <c r="D90" s="344"/>
      <c r="E90" s="344"/>
      <c r="F90" s="344"/>
      <c r="G90" s="345" t="str">
        <f>S13</f>
        <v>N/A</v>
      </c>
      <c r="H90" s="346"/>
      <c r="I90" s="346"/>
      <c r="J90" s="346"/>
      <c r="K90" s="350" t="s">
        <v>174</v>
      </c>
      <c r="L90" s="305"/>
      <c r="M90" s="305"/>
      <c r="N90" s="351"/>
      <c r="O90" s="260" t="s">
        <v>494</v>
      </c>
      <c r="P90" s="261"/>
      <c r="Q90" s="289"/>
      <c r="R90" s="304" t="s">
        <v>173</v>
      </c>
      <c r="S90" s="305"/>
      <c r="T90" s="305"/>
      <c r="U90" s="306"/>
      <c r="V90" s="260" t="s">
        <v>494</v>
      </c>
      <c r="W90" s="261"/>
      <c r="X90" s="289"/>
      <c r="Y90" s="50"/>
      <c r="Z90" s="50"/>
      <c r="AD90" s="56"/>
    </row>
    <row r="91" spans="1:30" s="9" customFormat="1" ht="6.75" customHeight="1" x14ac:dyDescent="0.25">
      <c r="A91" s="5"/>
      <c r="C91" s="62"/>
      <c r="D91" s="62"/>
      <c r="E91" s="62"/>
      <c r="F91" s="62"/>
      <c r="G91" s="53"/>
      <c r="H91" s="53"/>
      <c r="I91" s="53"/>
      <c r="J91" s="53"/>
      <c r="K91" s="15"/>
      <c r="L91" s="15"/>
      <c r="M91" s="15"/>
      <c r="N91" s="15"/>
      <c r="O91" s="53"/>
      <c r="P91" s="53"/>
      <c r="Q91" s="53"/>
      <c r="R91" s="15"/>
      <c r="S91" s="15"/>
      <c r="T91" s="15"/>
      <c r="U91" s="15"/>
      <c r="V91" s="53"/>
      <c r="W91" s="53"/>
      <c r="X91" s="53"/>
      <c r="Y91" s="50"/>
      <c r="Z91" s="50"/>
      <c r="AD91" s="56"/>
    </row>
    <row r="92" spans="1:30" s="9" customFormat="1" ht="21" customHeight="1" x14ac:dyDescent="0.25">
      <c r="A92" s="50"/>
      <c r="C92" s="299" t="s">
        <v>151</v>
      </c>
      <c r="D92" s="299"/>
      <c r="E92" s="299"/>
      <c r="F92" s="299"/>
      <c r="G92" s="78">
        <v>1</v>
      </c>
      <c r="H92" s="78">
        <v>2</v>
      </c>
      <c r="I92" s="78">
        <v>3</v>
      </c>
      <c r="J92" s="78">
        <v>4</v>
      </c>
      <c r="K92" s="78">
        <v>5</v>
      </c>
      <c r="L92" s="78">
        <v>6</v>
      </c>
      <c r="M92" s="78">
        <v>7</v>
      </c>
      <c r="N92" s="78">
        <v>8</v>
      </c>
      <c r="O92" s="78">
        <v>9</v>
      </c>
      <c r="P92" s="78">
        <v>10</v>
      </c>
      <c r="Q92" s="78">
        <v>11</v>
      </c>
      <c r="R92" s="78">
        <v>12</v>
      </c>
      <c r="S92" s="78">
        <v>13</v>
      </c>
      <c r="T92" s="78">
        <v>14</v>
      </c>
      <c r="U92" s="78">
        <v>15</v>
      </c>
      <c r="V92" s="78">
        <v>16</v>
      </c>
      <c r="W92" s="78">
        <v>17</v>
      </c>
      <c r="X92" s="78">
        <v>18</v>
      </c>
      <c r="Y92" s="61"/>
      <c r="Z92" s="61"/>
      <c r="AD92" s="56"/>
    </row>
    <row r="93" spans="1:30" s="9" customFormat="1" ht="49.5" customHeight="1" x14ac:dyDescent="0.25">
      <c r="A93" s="50"/>
      <c r="C93" s="300" t="s">
        <v>152</v>
      </c>
      <c r="D93" s="300"/>
      <c r="E93" s="300"/>
      <c r="F93" s="300"/>
      <c r="G93" s="182"/>
      <c r="H93" s="182"/>
      <c r="I93" s="182"/>
      <c r="J93" s="182"/>
      <c r="K93" s="182"/>
      <c r="L93" s="182"/>
      <c r="M93" s="182"/>
      <c r="N93" s="182"/>
      <c r="O93" s="182"/>
      <c r="P93" s="182"/>
      <c r="Q93" s="182"/>
      <c r="R93" s="182"/>
      <c r="S93" s="182"/>
      <c r="T93" s="182"/>
      <c r="U93" s="182"/>
      <c r="V93" s="182"/>
      <c r="W93" s="182"/>
      <c r="X93" s="182"/>
      <c r="Y93" s="50"/>
      <c r="Z93" s="50"/>
      <c r="AD93" s="56"/>
    </row>
    <row r="94" spans="1:30" s="9" customFormat="1" ht="21.75" customHeight="1" x14ac:dyDescent="0.25">
      <c r="A94" s="54"/>
      <c r="C94" s="301" t="s">
        <v>153</v>
      </c>
      <c r="D94" s="302"/>
      <c r="E94" s="302"/>
      <c r="F94" s="303"/>
      <c r="G94" s="119"/>
      <c r="H94" s="119"/>
      <c r="I94" s="120"/>
      <c r="J94" s="120"/>
      <c r="K94" s="120"/>
      <c r="L94" s="121"/>
      <c r="M94" s="121"/>
      <c r="N94" s="121"/>
      <c r="O94" s="121"/>
      <c r="P94" s="120"/>
      <c r="Q94" s="120"/>
      <c r="R94" s="120"/>
      <c r="S94" s="122"/>
      <c r="T94" s="122"/>
      <c r="U94" s="122"/>
      <c r="V94" s="120"/>
      <c r="W94" s="120"/>
      <c r="X94" s="122"/>
      <c r="Y94" s="60"/>
      <c r="Z94" s="60"/>
    </row>
    <row r="95" spans="1:30" s="9" customFormat="1" ht="2.25" customHeight="1" x14ac:dyDescent="0.25">
      <c r="A95" s="54"/>
      <c r="C95" s="62"/>
      <c r="D95" s="62"/>
      <c r="E95" s="62"/>
      <c r="F95" s="62"/>
      <c r="G95" s="50"/>
      <c r="H95" s="50"/>
      <c r="I95" s="5"/>
      <c r="J95" s="5"/>
      <c r="K95" s="5"/>
      <c r="L95" s="59"/>
      <c r="M95" s="59"/>
      <c r="N95" s="59"/>
      <c r="O95" s="59"/>
      <c r="P95" s="5"/>
      <c r="Q95" s="5"/>
      <c r="R95" s="5"/>
      <c r="S95" s="60"/>
      <c r="T95" s="60"/>
      <c r="U95" s="60"/>
      <c r="V95" s="5"/>
      <c r="W95" s="5"/>
      <c r="X95" s="60"/>
      <c r="Y95" s="60"/>
      <c r="Z95" s="60"/>
    </row>
    <row r="96" spans="1:30" s="9" customFormat="1" ht="13.5" customHeight="1" x14ac:dyDescent="0.25">
      <c r="A96" s="54"/>
      <c r="C96" s="62"/>
      <c r="D96" s="60" t="s">
        <v>154</v>
      </c>
      <c r="E96" s="298" t="s">
        <v>155</v>
      </c>
      <c r="F96" s="298"/>
      <c r="G96" s="298"/>
      <c r="H96" s="298"/>
      <c r="I96" s="298"/>
      <c r="J96" s="298"/>
      <c r="K96" s="298"/>
      <c r="L96" s="298"/>
      <c r="M96" s="298"/>
      <c r="N96" s="298"/>
      <c r="O96" s="298"/>
      <c r="P96" s="298"/>
      <c r="Q96" s="298"/>
      <c r="R96" s="298"/>
      <c r="S96" s="298"/>
      <c r="T96" s="298"/>
      <c r="U96" s="298"/>
      <c r="V96" s="298"/>
      <c r="W96" s="298"/>
      <c r="X96" s="298"/>
      <c r="Y96" s="60"/>
      <c r="Z96" s="60"/>
    </row>
    <row r="97" spans="1:27" s="9" customFormat="1" ht="13.5" customHeight="1" x14ac:dyDescent="0.25">
      <c r="A97" s="54"/>
      <c r="C97" s="62"/>
      <c r="D97" s="60" t="s">
        <v>156</v>
      </c>
      <c r="E97" s="298" t="s">
        <v>158</v>
      </c>
      <c r="F97" s="298"/>
      <c r="G97" s="298"/>
      <c r="H97" s="298"/>
      <c r="I97" s="298"/>
      <c r="J97" s="298"/>
      <c r="K97" s="298"/>
      <c r="L97" s="298"/>
      <c r="M97" s="298"/>
      <c r="N97" s="298"/>
      <c r="O97" s="298"/>
      <c r="P97" s="298"/>
      <c r="Q97" s="298"/>
      <c r="R97" s="298"/>
      <c r="S97" s="298"/>
      <c r="T97" s="298"/>
      <c r="U97" s="298"/>
      <c r="V97" s="298"/>
      <c r="W97" s="298"/>
      <c r="X97" s="298"/>
      <c r="Y97" s="60"/>
      <c r="Z97" s="60"/>
    </row>
    <row r="98" spans="1:27" s="9" customFormat="1" ht="13.5" customHeight="1" x14ac:dyDescent="0.25">
      <c r="A98" s="54"/>
      <c r="C98" s="62"/>
      <c r="D98" s="60" t="s">
        <v>157</v>
      </c>
      <c r="E98" s="298" t="s">
        <v>425</v>
      </c>
      <c r="F98" s="298"/>
      <c r="G98" s="298"/>
      <c r="H98" s="298"/>
      <c r="I98" s="298"/>
      <c r="J98" s="298"/>
      <c r="K98" s="298"/>
      <c r="L98" s="298"/>
      <c r="M98" s="298"/>
      <c r="N98" s="298"/>
      <c r="O98" s="298"/>
      <c r="P98" s="298"/>
      <c r="Q98" s="298"/>
      <c r="R98" s="298"/>
      <c r="S98" s="298"/>
      <c r="T98" s="298"/>
      <c r="U98" s="298"/>
      <c r="V98" s="298"/>
      <c r="W98" s="298"/>
      <c r="X98" s="298"/>
      <c r="Y98" s="60"/>
      <c r="Z98" s="60"/>
    </row>
    <row r="99" spans="1:27" s="9" customFormat="1" ht="13.5" customHeight="1" x14ac:dyDescent="0.25">
      <c r="A99" s="54"/>
      <c r="C99" s="62"/>
      <c r="D99" s="63" t="s">
        <v>159</v>
      </c>
      <c r="E99" s="298" t="s">
        <v>160</v>
      </c>
      <c r="F99" s="298"/>
      <c r="G99" s="298"/>
      <c r="H99" s="298"/>
      <c r="I99" s="298"/>
      <c r="J99" s="298"/>
      <c r="K99" s="298"/>
      <c r="L99" s="298"/>
      <c r="M99" s="298"/>
      <c r="N99" s="298"/>
      <c r="O99" s="298"/>
      <c r="P99" s="298"/>
      <c r="Q99" s="298"/>
      <c r="R99" s="298"/>
      <c r="S99" s="298"/>
      <c r="T99" s="298"/>
      <c r="U99" s="298"/>
      <c r="V99" s="298"/>
      <c r="W99" s="298"/>
      <c r="X99" s="298"/>
      <c r="Y99" s="60"/>
      <c r="Z99" s="60"/>
    </row>
    <row r="100" spans="1:27" s="9" customFormat="1" ht="2.25" customHeight="1" x14ac:dyDescent="0.25">
      <c r="A100" s="54"/>
      <c r="C100" s="62"/>
      <c r="D100" s="62"/>
      <c r="E100" s="62"/>
      <c r="F100" s="62"/>
      <c r="G100" s="62"/>
      <c r="H100" s="62"/>
      <c r="I100" s="62"/>
      <c r="J100" s="5"/>
      <c r="K100" s="5"/>
      <c r="L100" s="59"/>
      <c r="M100" s="59"/>
      <c r="N100" s="59"/>
      <c r="O100" s="59"/>
      <c r="P100" s="5"/>
      <c r="Q100" s="5"/>
      <c r="R100" s="5"/>
      <c r="S100" s="60"/>
      <c r="T100" s="60"/>
      <c r="U100" s="60"/>
      <c r="V100" s="5"/>
      <c r="W100" s="5"/>
      <c r="X100" s="60"/>
      <c r="Y100" s="60"/>
      <c r="Z100" s="60"/>
    </row>
    <row r="101" spans="1:27" s="9" customFormat="1" ht="6.75" customHeight="1" x14ac:dyDescent="0.25">
      <c r="A101" s="54"/>
      <c r="B101" s="50"/>
      <c r="C101" s="50"/>
      <c r="D101" s="50"/>
      <c r="E101" s="50"/>
      <c r="F101" s="50"/>
      <c r="G101" s="50"/>
      <c r="H101" s="50"/>
      <c r="I101" s="50"/>
      <c r="J101" s="50"/>
      <c r="K101" s="50"/>
      <c r="L101" s="50"/>
      <c r="M101" s="50"/>
      <c r="N101" s="50"/>
      <c r="O101" s="50"/>
      <c r="P101" s="61"/>
      <c r="Q101" s="61"/>
      <c r="R101" s="61"/>
      <c r="S101" s="61"/>
      <c r="T101" s="61"/>
      <c r="U101" s="61"/>
      <c r="V101" s="61"/>
      <c r="W101" s="61"/>
      <c r="X101" s="61"/>
      <c r="Y101" s="61"/>
      <c r="Z101" s="61"/>
    </row>
    <row r="102" spans="1:27" ht="3" customHeight="1" outlineLevel="1" x14ac:dyDescent="0.25">
      <c r="B102" s="42"/>
      <c r="C102" s="42"/>
      <c r="D102" s="42"/>
      <c r="E102" s="42"/>
      <c r="F102" s="42"/>
      <c r="G102" s="43"/>
      <c r="H102" s="44"/>
      <c r="I102" s="44"/>
      <c r="J102" s="44"/>
      <c r="K102" s="44"/>
      <c r="L102" s="44"/>
      <c r="M102" s="44"/>
      <c r="N102" s="44"/>
      <c r="O102" s="44"/>
      <c r="P102" s="44"/>
      <c r="Q102" s="44"/>
      <c r="R102" s="44"/>
      <c r="S102" s="44"/>
      <c r="T102" s="44"/>
      <c r="U102" s="44"/>
      <c r="V102" s="44"/>
      <c r="W102" s="44"/>
      <c r="X102" s="44"/>
      <c r="Y102" s="44"/>
      <c r="Z102" s="44"/>
    </row>
    <row r="103" spans="1:27" s="15" customFormat="1" ht="21" customHeight="1" thickBot="1" x14ac:dyDescent="0.3">
      <c r="A103" s="30"/>
      <c r="B103" s="338" t="s">
        <v>184</v>
      </c>
      <c r="C103" s="339"/>
      <c r="D103" s="339"/>
      <c r="E103" s="339"/>
      <c r="F103" s="339"/>
      <c r="G103" s="339"/>
      <c r="H103" s="339"/>
      <c r="I103" s="339"/>
      <c r="J103" s="339"/>
      <c r="K103" s="339"/>
      <c r="L103" s="339"/>
      <c r="M103" s="339"/>
      <c r="N103" s="339"/>
      <c r="O103" s="339"/>
      <c r="P103" s="339"/>
      <c r="Q103" s="339"/>
      <c r="R103" s="339"/>
      <c r="S103" s="339"/>
      <c r="T103" s="339"/>
      <c r="U103" s="339"/>
      <c r="V103" s="339"/>
      <c r="W103" s="339"/>
      <c r="X103" s="339"/>
      <c r="Y103" s="339"/>
      <c r="Z103" s="340"/>
      <c r="AA103" s="16"/>
    </row>
    <row r="104" spans="1:27" s="15" customFormat="1" ht="2.25" customHeight="1" thickTop="1" x14ac:dyDescent="0.2">
      <c r="A104" s="30"/>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c r="AA104" s="17"/>
    </row>
    <row r="105" spans="1:27" s="15" customFormat="1" ht="27" customHeight="1" x14ac:dyDescent="0.2">
      <c r="A105" s="30"/>
      <c r="B105" s="347" t="s">
        <v>504</v>
      </c>
      <c r="C105" s="347"/>
      <c r="D105" s="347"/>
      <c r="E105" s="347"/>
      <c r="F105" s="347"/>
      <c r="G105" s="347"/>
      <c r="H105" s="347"/>
      <c r="I105" s="347"/>
      <c r="J105" s="347"/>
      <c r="K105" s="347"/>
      <c r="L105" s="347"/>
      <c r="M105" s="347"/>
      <c r="N105" s="347"/>
      <c r="O105" s="347"/>
      <c r="P105" s="347"/>
      <c r="Q105" s="347"/>
      <c r="R105" s="347"/>
      <c r="S105" s="347"/>
      <c r="T105" s="347"/>
      <c r="U105" s="347"/>
      <c r="V105" s="347"/>
      <c r="W105" s="347"/>
      <c r="X105" s="347"/>
      <c r="Y105" s="347"/>
      <c r="Z105" s="347"/>
      <c r="AA105" s="17"/>
    </row>
    <row r="106" spans="1:27" s="15" customFormat="1" ht="27" customHeight="1" x14ac:dyDescent="0.2">
      <c r="A106" s="30"/>
      <c r="B106" s="347"/>
      <c r="C106" s="347"/>
      <c r="D106" s="347"/>
      <c r="E106" s="347"/>
      <c r="F106" s="347"/>
      <c r="G106" s="347"/>
      <c r="H106" s="347"/>
      <c r="I106" s="347"/>
      <c r="J106" s="347"/>
      <c r="K106" s="347"/>
      <c r="L106" s="347"/>
      <c r="M106" s="347"/>
      <c r="N106" s="347"/>
      <c r="O106" s="347"/>
      <c r="P106" s="347"/>
      <c r="Q106" s="347"/>
      <c r="R106" s="347"/>
      <c r="S106" s="347"/>
      <c r="T106" s="347"/>
      <c r="U106" s="347"/>
      <c r="V106" s="347"/>
      <c r="W106" s="347"/>
      <c r="X106" s="347"/>
      <c r="Y106" s="347"/>
      <c r="Z106" s="347"/>
      <c r="AA106" s="17"/>
    </row>
    <row r="107" spans="1:27" ht="27" customHeight="1" x14ac:dyDescent="0.25">
      <c r="B107" s="347"/>
      <c r="C107" s="347"/>
      <c r="D107" s="347"/>
      <c r="E107" s="347"/>
      <c r="F107" s="347"/>
      <c r="G107" s="347"/>
      <c r="H107" s="347"/>
      <c r="I107" s="347"/>
      <c r="J107" s="347"/>
      <c r="K107" s="347"/>
      <c r="L107" s="347"/>
      <c r="M107" s="347"/>
      <c r="N107" s="347"/>
      <c r="O107" s="347"/>
      <c r="P107" s="347"/>
      <c r="Q107" s="347"/>
      <c r="R107" s="347"/>
      <c r="S107" s="347"/>
      <c r="T107" s="347"/>
      <c r="U107" s="347"/>
      <c r="V107" s="347"/>
      <c r="W107" s="347"/>
      <c r="X107" s="347"/>
      <c r="Y107" s="347"/>
      <c r="Z107" s="347"/>
    </row>
    <row r="108" spans="1:27" ht="27" customHeight="1" x14ac:dyDescent="0.25">
      <c r="B108" s="347"/>
      <c r="C108" s="347"/>
      <c r="D108" s="347"/>
      <c r="E108" s="347"/>
      <c r="F108" s="347"/>
      <c r="G108" s="347"/>
      <c r="H108" s="347"/>
      <c r="I108" s="347"/>
      <c r="J108" s="347"/>
      <c r="K108" s="347"/>
      <c r="L108" s="347"/>
      <c r="M108" s="347"/>
      <c r="N108" s="347"/>
      <c r="O108" s="347"/>
      <c r="P108" s="347"/>
      <c r="Q108" s="347"/>
      <c r="R108" s="347"/>
      <c r="S108" s="347"/>
      <c r="T108" s="347"/>
      <c r="U108" s="347"/>
      <c r="V108" s="347"/>
      <c r="W108" s="347"/>
      <c r="X108" s="347"/>
      <c r="Y108" s="347"/>
      <c r="Z108" s="347"/>
    </row>
    <row r="109" spans="1:27" ht="131.25" customHeight="1" x14ac:dyDescent="0.25">
      <c r="B109" s="348"/>
      <c r="C109" s="348"/>
      <c r="D109" s="348"/>
      <c r="E109" s="348"/>
      <c r="F109" s="348"/>
      <c r="G109" s="348"/>
      <c r="H109" s="348"/>
      <c r="I109" s="348"/>
      <c r="J109" s="348"/>
      <c r="K109" s="348"/>
      <c r="L109" s="348"/>
      <c r="M109" s="348"/>
      <c r="N109" s="348"/>
      <c r="O109" s="348"/>
      <c r="P109" s="348"/>
      <c r="Q109" s="348"/>
      <c r="R109" s="348"/>
      <c r="S109" s="348"/>
      <c r="T109" s="348"/>
      <c r="U109" s="348"/>
      <c r="V109" s="348"/>
      <c r="W109" s="348"/>
      <c r="X109" s="348"/>
      <c r="Y109" s="348"/>
      <c r="Z109" s="348"/>
    </row>
    <row r="110" spans="1:27" ht="15.75" customHeight="1" x14ac:dyDescent="0.25">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7" ht="19.5" customHeight="1" x14ac:dyDescent="0.25">
      <c r="B111" s="53"/>
      <c r="C111" s="53"/>
      <c r="D111" s="53"/>
      <c r="E111" s="53"/>
      <c r="F111" s="53"/>
      <c r="G111" s="53"/>
      <c r="H111" s="53"/>
      <c r="I111" s="53"/>
      <c r="J111" s="53"/>
      <c r="K111" s="296" t="s">
        <v>134</v>
      </c>
      <c r="L111" s="296"/>
      <c r="M111" s="296"/>
      <c r="N111" s="296"/>
      <c r="O111" s="296"/>
      <c r="P111" s="296"/>
      <c r="Q111" s="296"/>
      <c r="R111" s="296"/>
      <c r="S111" s="296"/>
      <c r="T111" s="53"/>
      <c r="U111" s="53"/>
      <c r="V111" s="53"/>
      <c r="W111" s="53"/>
      <c r="X111" s="53"/>
      <c r="Y111" s="53"/>
      <c r="Z111" s="53"/>
    </row>
    <row r="112" spans="1:27" ht="19.5" customHeight="1" x14ac:dyDescent="0.25">
      <c r="B112" s="53"/>
      <c r="C112" s="53"/>
      <c r="D112" s="53"/>
      <c r="E112" s="53"/>
      <c r="F112" s="53"/>
      <c r="G112" s="53"/>
      <c r="H112" s="53"/>
      <c r="I112" s="53"/>
      <c r="J112" s="53"/>
      <c r="K112" s="295" t="s">
        <v>79</v>
      </c>
      <c r="L112" s="295"/>
      <c r="M112" s="295"/>
      <c r="N112" s="295"/>
      <c r="O112" s="295"/>
      <c r="P112" s="295"/>
      <c r="Q112" s="295"/>
      <c r="R112" s="295"/>
      <c r="S112" s="295"/>
      <c r="T112" s="53"/>
      <c r="U112" s="53"/>
      <c r="V112" s="53"/>
      <c r="W112" s="53"/>
      <c r="X112" s="53"/>
      <c r="Y112" s="53"/>
      <c r="Z112" s="53"/>
    </row>
    <row r="113" spans="1:26" ht="19.5" customHeight="1" x14ac:dyDescent="0.25">
      <c r="B113" s="53"/>
      <c r="C113" s="53"/>
      <c r="D113" s="53"/>
      <c r="E113" s="53"/>
      <c r="F113" s="53"/>
      <c r="G113" s="53"/>
      <c r="H113" s="53"/>
      <c r="I113" s="53"/>
      <c r="J113" s="53"/>
      <c r="K113" s="295"/>
      <c r="L113" s="295"/>
      <c r="M113" s="295"/>
      <c r="N113" s="295"/>
      <c r="O113" s="295"/>
      <c r="P113" s="295"/>
      <c r="Q113" s="295"/>
      <c r="R113" s="295"/>
      <c r="S113" s="295"/>
      <c r="T113" s="53"/>
      <c r="U113" s="53"/>
      <c r="V113" s="53"/>
      <c r="W113" s="53"/>
      <c r="X113" s="53"/>
      <c r="Y113" s="53"/>
      <c r="Z113" s="53"/>
    </row>
    <row r="114" spans="1:26" ht="19.5" customHeight="1" x14ac:dyDescent="0.25">
      <c r="B114" s="53"/>
      <c r="C114" s="53"/>
      <c r="D114" s="53"/>
      <c r="E114" s="53"/>
      <c r="F114" s="53"/>
      <c r="G114" s="53"/>
      <c r="H114" s="53"/>
      <c r="I114" s="53"/>
      <c r="J114" s="53"/>
      <c r="K114" s="210"/>
      <c r="L114" s="210"/>
      <c r="M114" s="210"/>
      <c r="N114" s="210"/>
      <c r="O114" s="210"/>
      <c r="P114" s="210"/>
      <c r="Q114" s="210"/>
      <c r="R114" s="210"/>
      <c r="S114" s="210"/>
      <c r="T114" s="53"/>
      <c r="U114" s="53"/>
      <c r="V114" s="53"/>
      <c r="W114" s="53"/>
      <c r="X114" s="53"/>
      <c r="Y114" s="53"/>
      <c r="Z114" s="53"/>
    </row>
    <row r="115" spans="1:26" ht="19.5" customHeight="1" x14ac:dyDescent="0.25">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8.75" customHeight="1" x14ac:dyDescent="0.25">
      <c r="B116" s="51"/>
      <c r="C116" s="296" t="s">
        <v>77</v>
      </c>
      <c r="D116" s="296"/>
      <c r="E116" s="296"/>
      <c r="F116" s="296"/>
      <c r="G116" s="296"/>
      <c r="H116" s="296"/>
      <c r="I116" s="296"/>
      <c r="J116" s="296"/>
      <c r="K116" s="296"/>
      <c r="L116" s="296"/>
      <c r="M116" s="52"/>
      <c r="N116" s="65"/>
      <c r="O116" s="51"/>
      <c r="P116" s="51"/>
      <c r="Q116" s="296" t="s">
        <v>78</v>
      </c>
      <c r="R116" s="296"/>
      <c r="S116" s="296"/>
      <c r="T116" s="296"/>
      <c r="U116" s="296"/>
      <c r="V116" s="296"/>
      <c r="W116" s="296"/>
      <c r="X116" s="296"/>
      <c r="Y116" s="296"/>
      <c r="Z116" s="296"/>
    </row>
    <row r="117" spans="1:26" x14ac:dyDescent="0.25">
      <c r="B117" s="51"/>
      <c r="C117" s="295"/>
      <c r="D117" s="295"/>
      <c r="E117" s="295"/>
      <c r="F117" s="295"/>
      <c r="G117" s="295"/>
      <c r="H117" s="295"/>
      <c r="I117" s="295"/>
      <c r="J117" s="295"/>
      <c r="K117" s="295"/>
      <c r="L117" s="295"/>
      <c r="M117" s="66"/>
      <c r="N117" s="65"/>
      <c r="O117" s="51"/>
      <c r="P117" s="51"/>
      <c r="Q117" s="295" t="s">
        <v>79</v>
      </c>
      <c r="R117" s="295"/>
      <c r="S117" s="295"/>
      <c r="T117" s="295"/>
      <c r="U117" s="295"/>
      <c r="V117" s="295"/>
      <c r="W117" s="295"/>
      <c r="X117" s="295"/>
      <c r="Y117" s="295"/>
      <c r="Z117" s="295"/>
    </row>
    <row r="118" spans="1:26" x14ac:dyDescent="0.25">
      <c r="B118" s="51"/>
      <c r="C118" s="295"/>
      <c r="D118" s="295"/>
      <c r="E118" s="295"/>
      <c r="F118" s="295"/>
      <c r="G118" s="295"/>
      <c r="H118" s="295"/>
      <c r="I118" s="295"/>
      <c r="J118" s="295"/>
      <c r="K118" s="295"/>
      <c r="L118" s="295"/>
      <c r="M118" s="66"/>
      <c r="N118" s="65"/>
      <c r="O118" s="51"/>
      <c r="P118" s="51"/>
      <c r="Q118" s="295"/>
      <c r="R118" s="295"/>
      <c r="S118" s="295"/>
      <c r="T118" s="295"/>
      <c r="U118" s="295"/>
      <c r="V118" s="295"/>
      <c r="W118" s="295"/>
      <c r="X118" s="295"/>
      <c r="Y118" s="295"/>
      <c r="Z118" s="295"/>
    </row>
    <row r="119" spans="1:26" ht="28.5" customHeight="1" x14ac:dyDescent="0.25">
      <c r="B119" s="51"/>
      <c r="C119" s="297" t="s">
        <v>501</v>
      </c>
      <c r="D119" s="297"/>
      <c r="E119" s="297"/>
      <c r="F119" s="297"/>
      <c r="G119" s="297"/>
      <c r="H119" s="297"/>
      <c r="I119" s="297"/>
      <c r="J119" s="297"/>
      <c r="K119" s="297"/>
      <c r="L119" s="297"/>
      <c r="M119" s="67"/>
      <c r="N119" s="68"/>
      <c r="O119" s="31"/>
      <c r="P119" s="31"/>
      <c r="Q119" s="297" t="s">
        <v>337</v>
      </c>
      <c r="R119" s="297"/>
      <c r="S119" s="297"/>
      <c r="T119" s="297"/>
      <c r="U119" s="297"/>
      <c r="V119" s="297"/>
      <c r="W119" s="297"/>
      <c r="X119" s="297"/>
      <c r="Y119" s="297"/>
      <c r="Z119" s="297"/>
    </row>
    <row r="120" spans="1:26" ht="28.5" customHeight="1" x14ac:dyDescent="0.25">
      <c r="B120" s="51"/>
      <c r="C120" s="210" t="s">
        <v>502</v>
      </c>
      <c r="D120" s="210"/>
      <c r="E120" s="210"/>
      <c r="F120" s="210"/>
      <c r="G120" s="210"/>
      <c r="H120" s="210"/>
      <c r="I120" s="210"/>
      <c r="J120" s="210"/>
      <c r="K120" s="210"/>
      <c r="L120" s="210"/>
      <c r="M120" s="67"/>
      <c r="N120" s="68"/>
      <c r="O120" s="31"/>
      <c r="P120" s="31"/>
      <c r="Q120" s="176"/>
      <c r="R120" s="210" t="s">
        <v>563</v>
      </c>
      <c r="S120" s="210"/>
      <c r="T120" s="210"/>
      <c r="U120" s="210"/>
      <c r="V120" s="210"/>
      <c r="W120" s="210"/>
      <c r="X120" s="210"/>
      <c r="Y120" s="210"/>
      <c r="Z120" s="176"/>
    </row>
    <row r="121" spans="1:26" ht="15" customHeight="1" x14ac:dyDescent="0.25">
      <c r="B121" s="51"/>
      <c r="M121" s="69"/>
      <c r="N121" s="65"/>
      <c r="O121" s="51"/>
      <c r="P121" s="51"/>
      <c r="Q121" s="337"/>
      <c r="R121" s="337"/>
      <c r="S121" s="337"/>
      <c r="T121" s="337"/>
      <c r="U121" s="337"/>
      <c r="V121" s="337"/>
      <c r="W121" s="337"/>
      <c r="X121" s="337"/>
      <c r="Y121" s="337"/>
      <c r="Z121" s="337"/>
    </row>
    <row r="122" spans="1:26" x14ac:dyDescent="0.25">
      <c r="B122" s="51"/>
      <c r="C122" s="51"/>
      <c r="D122" s="51"/>
      <c r="E122" s="51"/>
      <c r="F122" s="51"/>
      <c r="G122" s="51"/>
      <c r="H122" s="51"/>
      <c r="I122" s="51"/>
      <c r="J122" s="51"/>
      <c r="K122" s="51"/>
      <c r="L122" s="51"/>
      <c r="M122" s="65"/>
      <c r="N122" s="65"/>
      <c r="O122" s="51"/>
      <c r="P122" s="51"/>
      <c r="Q122" s="51"/>
      <c r="R122" s="51"/>
      <c r="S122" s="51"/>
      <c r="T122" s="51"/>
      <c r="V122" s="51"/>
      <c r="W122" s="51"/>
      <c r="X122" s="51"/>
      <c r="Y122" s="51"/>
      <c r="Z122" s="51"/>
    </row>
    <row r="123" spans="1:26" x14ac:dyDescent="0.25">
      <c r="A123" s="8"/>
      <c r="B123" s="51"/>
      <c r="C123" s="51"/>
      <c r="D123" s="51"/>
      <c r="E123" s="51"/>
      <c r="F123" s="51"/>
      <c r="G123" s="51"/>
      <c r="H123" s="51"/>
      <c r="I123" s="51"/>
      <c r="J123" s="51"/>
      <c r="K123" s="51"/>
      <c r="L123" s="51"/>
      <c r="M123" s="51"/>
      <c r="N123" s="51"/>
      <c r="O123" s="51"/>
      <c r="P123" s="51"/>
      <c r="Q123" s="51"/>
      <c r="R123" s="51"/>
      <c r="S123" s="51"/>
      <c r="T123" s="51"/>
      <c r="V123" s="51"/>
      <c r="W123" s="51"/>
      <c r="X123" s="51"/>
      <c r="Y123" s="51"/>
      <c r="Z123" s="51"/>
    </row>
  </sheetData>
  <sheetProtection formatCells="0" formatColumns="0" formatRows="0" insertRows="0" sort="0" autoFilter="0" pivotTables="0"/>
  <dataConsolidate topLabels="1" link="1">
    <dataRefs count="1">
      <dataRef ref="A1:B9" sheet="Carreras - Especialidades"/>
    </dataRefs>
  </dataConsolidate>
  <mergeCells count="201">
    <mergeCell ref="C120:L120"/>
    <mergeCell ref="Q121:Z121"/>
    <mergeCell ref="C116:L116"/>
    <mergeCell ref="Q116:Z116"/>
    <mergeCell ref="C117:L118"/>
    <mergeCell ref="Q117:Z118"/>
    <mergeCell ref="C119:L119"/>
    <mergeCell ref="Q119:Z119"/>
    <mergeCell ref="E99:X99"/>
    <mergeCell ref="B103:Z103"/>
    <mergeCell ref="B105:Z109"/>
    <mergeCell ref="K111:S111"/>
    <mergeCell ref="K112:S113"/>
    <mergeCell ref="K114:S114"/>
    <mergeCell ref="R120:Y120"/>
    <mergeCell ref="C92:F92"/>
    <mergeCell ref="C93:F93"/>
    <mergeCell ref="C94:F94"/>
    <mergeCell ref="E96:X96"/>
    <mergeCell ref="E97:X97"/>
    <mergeCell ref="E98:X98"/>
    <mergeCell ref="C90:F90"/>
    <mergeCell ref="G90:J90"/>
    <mergeCell ref="K90:N90"/>
    <mergeCell ref="O90:Q90"/>
    <mergeCell ref="R90:U90"/>
    <mergeCell ref="V90:X90"/>
    <mergeCell ref="C89:F89"/>
    <mergeCell ref="G89:J89"/>
    <mergeCell ref="K89:N89"/>
    <mergeCell ref="O89:Q89"/>
    <mergeCell ref="R89:U89"/>
    <mergeCell ref="V89:X89"/>
    <mergeCell ref="C88:F88"/>
    <mergeCell ref="G88:J88"/>
    <mergeCell ref="K88:N88"/>
    <mergeCell ref="O88:Q88"/>
    <mergeCell ref="R88:U88"/>
    <mergeCell ref="V88:X88"/>
    <mergeCell ref="B83:H83"/>
    <mergeCell ref="I83:J83"/>
    <mergeCell ref="B84:Z84"/>
    <mergeCell ref="B85:Z85"/>
    <mergeCell ref="C87:F87"/>
    <mergeCell ref="G87:J87"/>
    <mergeCell ref="K87:N87"/>
    <mergeCell ref="O87:Q87"/>
    <mergeCell ref="R87:U87"/>
    <mergeCell ref="V87:X87"/>
    <mergeCell ref="B81:H81"/>
    <mergeCell ref="I81:J81"/>
    <mergeCell ref="Q81:W81"/>
    <mergeCell ref="B82:H82"/>
    <mergeCell ref="I82:J82"/>
    <mergeCell ref="Q82:W82"/>
    <mergeCell ref="B80:H80"/>
    <mergeCell ref="I80:J80"/>
    <mergeCell ref="Q80:W80"/>
    <mergeCell ref="B76:Z76"/>
    <mergeCell ref="B78:H79"/>
    <mergeCell ref="I78:J79"/>
    <mergeCell ref="K78:P78"/>
    <mergeCell ref="Q78:Z78"/>
    <mergeCell ref="Q79:W79"/>
    <mergeCell ref="B74:E74"/>
    <mergeCell ref="F74:G74"/>
    <mergeCell ref="H74:V74"/>
    <mergeCell ref="X74:Z74"/>
    <mergeCell ref="B75:H75"/>
    <mergeCell ref="I75:O75"/>
    <mergeCell ref="P75:U75"/>
    <mergeCell ref="V75:Z75"/>
    <mergeCell ref="H71:W71"/>
    <mergeCell ref="X71:Z71"/>
    <mergeCell ref="F72:G72"/>
    <mergeCell ref="H72:W72"/>
    <mergeCell ref="X72:Z72"/>
    <mergeCell ref="F73:G73"/>
    <mergeCell ref="H73:W73"/>
    <mergeCell ref="X73:Z73"/>
    <mergeCell ref="B68:Z68"/>
    <mergeCell ref="B69:E69"/>
    <mergeCell ref="F69:G69"/>
    <mergeCell ref="H69:W69"/>
    <mergeCell ref="X69:Z69"/>
    <mergeCell ref="B70:E73"/>
    <mergeCell ref="F70:G70"/>
    <mergeCell ref="H70:W70"/>
    <mergeCell ref="X70:Z70"/>
    <mergeCell ref="F71:G71"/>
    <mergeCell ref="B66:D66"/>
    <mergeCell ref="E66:S66"/>
    <mergeCell ref="T66:Z66"/>
    <mergeCell ref="B67:D67"/>
    <mergeCell ref="E67:S67"/>
    <mergeCell ref="T67:Z67"/>
    <mergeCell ref="B64:D64"/>
    <mergeCell ref="E64:S64"/>
    <mergeCell ref="T64:Z64"/>
    <mergeCell ref="B65:D65"/>
    <mergeCell ref="E65:S65"/>
    <mergeCell ref="T65:Z65"/>
    <mergeCell ref="B62:D62"/>
    <mergeCell ref="E62:S62"/>
    <mergeCell ref="T62:Z62"/>
    <mergeCell ref="B63:D63"/>
    <mergeCell ref="E63:S63"/>
    <mergeCell ref="T63:Z63"/>
    <mergeCell ref="C55:R55"/>
    <mergeCell ref="S55:Z55"/>
    <mergeCell ref="B57:Z57"/>
    <mergeCell ref="B59:Z59"/>
    <mergeCell ref="B61:D61"/>
    <mergeCell ref="E61:S61"/>
    <mergeCell ref="T61:Z61"/>
    <mergeCell ref="C52:R52"/>
    <mergeCell ref="S52:Z52"/>
    <mergeCell ref="C53:R53"/>
    <mergeCell ref="S53:Z53"/>
    <mergeCell ref="C54:R54"/>
    <mergeCell ref="S54:Z54"/>
    <mergeCell ref="F48:M48"/>
    <mergeCell ref="N48:T48"/>
    <mergeCell ref="U48:Z48"/>
    <mergeCell ref="C50:R50"/>
    <mergeCell ref="S50:Z50"/>
    <mergeCell ref="C51:R51"/>
    <mergeCell ref="S51:Z51"/>
    <mergeCell ref="B39:Z39"/>
    <mergeCell ref="B41:E41"/>
    <mergeCell ref="F41:M41"/>
    <mergeCell ref="N41:T41"/>
    <mergeCell ref="U41:Z41"/>
    <mergeCell ref="B42:E48"/>
    <mergeCell ref="F42:M42"/>
    <mergeCell ref="N42:T42"/>
    <mergeCell ref="F43:M43"/>
    <mergeCell ref="N43:T43"/>
    <mergeCell ref="F44:M44"/>
    <mergeCell ref="N44:T44"/>
    <mergeCell ref="F45:M45"/>
    <mergeCell ref="N45:T45"/>
    <mergeCell ref="F47:M47"/>
    <mergeCell ref="N47:T47"/>
    <mergeCell ref="U47:Z47"/>
    <mergeCell ref="U42:Z46"/>
    <mergeCell ref="F46:M46"/>
    <mergeCell ref="N46:T46"/>
    <mergeCell ref="B29:G29"/>
    <mergeCell ref="I29:Z29"/>
    <mergeCell ref="B31:Z31"/>
    <mergeCell ref="B32:Z32"/>
    <mergeCell ref="B34:Z34"/>
    <mergeCell ref="B36:Z36"/>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B9:D9"/>
    <mergeCell ref="E9:J9"/>
    <mergeCell ref="K9:O9"/>
    <mergeCell ref="P9:S9"/>
    <mergeCell ref="T9:W9"/>
    <mergeCell ref="X9:Z9"/>
    <mergeCell ref="S12:T12"/>
    <mergeCell ref="U12:V12"/>
  </mergeCells>
  <dataValidations count="16">
    <dataValidation allowBlank="1" showInputMessage="1" showErrorMessage="1" prompt="Las primeras 3 actividades se quedan en la redacción actual obligatoriamente,  salvo ajustes que considere hacer el grupo académico en las unidades temáticas subsecuentes." sqref="F42" xr:uid="{00000000-0002-0000-0500-000000000000}"/>
    <dataValidation allowBlank="1" showInputMessage="1" showErrorMessage="1" prompt="Verifique las competencias genericas del programa de estudio y seleccione las que considere desarrollar de acuerdo a la unidad temática." sqref="B36:Z36" xr:uid="{00000000-0002-0000-0500-000001000000}"/>
    <dataValidation allowBlank="1" showInputMessage="1" showErrorMessage="1" prompt="Escriba la competencia de la unidad Temática: VERBO, OBJETO, FINALIDAD, ESPECIFICACIÓN_x000a_" sqref="B32:Z32" xr:uid="{00000000-0002-0000-0500-000002000000}"/>
    <dataValidation allowBlank="1" showInputMessage="1" showErrorMessage="1" prompt="Escriba la competencia especifica de la asignatura, elementos: VERBO, OBJETO, FINALIDAD, ESPECIFICACIÓN. " sqref="B27:Z27" xr:uid="{00000000-0002-0000-0500-000003000000}"/>
    <dataValidation allowBlank="1" showInputMessage="1" showErrorMessage="1" prompt="Inserte la firma digitalizada " sqref="Q117:Z118 K112:S113 C117:L118" xr:uid="{00000000-0002-0000-0500-000004000000}"/>
    <dataValidation allowBlank="1" showInputMessage="1" showErrorMessage="1" prompt="Debe integrar almenos dos datos por tema" sqref="C93:F93" xr:uid="{00000000-0002-0000-0500-000005000000}"/>
    <dataValidation allowBlank="1" showInputMessage="1" showErrorMessage="1" prompt="Las ultimas actividades se quedan en la redacción actual obligatoriamente,  salvo ajustes que considere hacer el grupo académico en temas subsecuentes." sqref="F48:M48 F46:M46" xr:uid="{00000000-0002-0000-0500-000006000000}"/>
    <dataValidation type="list" allowBlank="1" showInputMessage="1" showErrorMessage="1" prompt="Elija un Laboratorio o Taller" sqref="S51:Z55" xr:uid="{00000000-0002-0000-0500-000007000000}">
      <formula1>LabTalleres</formula1>
    </dataValidation>
    <dataValidation type="list" allowBlank="1" showInputMessage="1" showErrorMessage="1" sqref="M121" xr:uid="{00000000-0002-0000-0500-000008000000}">
      <formula1>$C$3:$C$104</formula1>
    </dataValidation>
    <dataValidation allowBlank="1" showInputMessage="1" showErrorMessage="1" prompt="Se recomienda el uso exclusivo de los instrumentos enlistados" sqref="T61" xr:uid="{00000000-0002-0000-0500-000009000000}"/>
    <dataValidation type="list" allowBlank="1" showInputMessage="1" showErrorMessage="1" prompt="Seleccione una opción de la lista." sqref="W13" xr:uid="{00000000-0002-0000-0500-00000A000000}">
      <formula1>Periodos</formula1>
    </dataValidation>
    <dataValidation allowBlank="1" showInputMessage="1" showErrorMessage="1" prompt="Introduzca  la fecha  con el grupo asignado colocando DIA/MES/AÑO.  Las celdas no utilizadas colocar &quot;X&quot;" sqref="H102:M102" xr:uid="{00000000-0002-0000-0500-00000B000000}"/>
    <dataValidation allowBlank="1" showInputMessage="1" showErrorMessage="1" prompt="Introduzca  la fecha de inicio de unidad con el grupo asignado colocando DIA/MES/AÑO.  Las celdas no utilizadas colocar &quot;X&quot;" sqref="C101:H101" xr:uid="{00000000-0002-0000-0500-00000C000000}"/>
    <dataValidation allowBlank="1" showInputMessage="1" showErrorMessage="1" prompt="Colocar la clave del grupo asignado, las celdas no utilizadas colocar &quot;X&quot;" sqref="G94:H95" xr:uid="{00000000-0002-0000-0500-00000D000000}"/>
    <dataValidation allowBlank="1" showInputMessage="1" showErrorMessage="1" prompt="Introduzca la fecha programada en formato Dia/Mes/Año" sqref="R102 N102 G102 W102" xr:uid="{00000000-0002-0000-0500-00000E000000}"/>
    <dataValidation allowBlank="1" showInputMessage="1" showErrorMessage="1" prompt="Escriba el nombre de la Asignatura Utilice Mayúsculas y Minúsculas" sqref="E12" xr:uid="{00000000-0002-0000-0500-00000F000000}"/>
  </dataValidations>
  <printOptions horizontalCentered="1"/>
  <pageMargins left="0.23622047244094491" right="0.23622047244094491" top="0.74803149606299213" bottom="0.74803149606299213" header="0.31496062992125984" footer="0.31496062992125984"/>
  <pageSetup scale="70" orientation="portrait" r:id="rId1"/>
  <headerFooter>
    <oddFooter>&amp;CPágina &amp;"-,Negrita"&amp;P &amp;"-,Normal"de &amp;"-,Negrita"&amp;N</oddFooter>
  </headerFooter>
  <rowBreaks count="6" manualBreakCount="6">
    <brk id="37" max="16383" man="1"/>
    <brk id="46" max="16383" man="1"/>
    <brk id="67" max="16383" man="1"/>
    <brk id="70" max="16383" man="1"/>
    <brk id="83" max="16383" man="1"/>
    <brk id="101"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10000000}">
          <x14:formula1>
            <xm:f>'Carreras - Especialidades'!$M$2:$M$10</xm:f>
          </x14:formula1>
          <xm:sqref>Q121:Z121</xm:sqref>
        </x14:dataValidation>
        <x14:dataValidation type="list" allowBlank="1" showInputMessage="1" showErrorMessage="1" xr:uid="{00000000-0002-0000-0500-000011000000}">
          <x14:formula1>
            <xm:f>'Carreras - Especialidades'!$G$2:$G$10</xm:f>
          </x14:formula1>
          <xm:sqref>Q119:Q120</xm:sqref>
        </x14:dataValidation>
        <x14:dataValidation type="list" allowBlank="1" showInputMessage="1" showErrorMessage="1" xr:uid="{00000000-0002-0000-0500-000012000000}">
          <x14:formula1>
            <xm:f>Catedráticos!$C$4:$C$129</xm:f>
          </x14:formula1>
          <xm:sqref>E14:Z14 K114:S114</xm:sqref>
        </x14:dataValidation>
        <x14:dataValidation type="list" allowBlank="1" showInputMessage="1" showErrorMessage="1" xr:uid="{00000000-0002-0000-0500-000013000000}">
          <x14:formula1>
            <xm:f>'Carreras - Especialidades'!$B$2:$B$10</xm:f>
          </x14:formula1>
          <xm:sqref>E11:M11</xm:sqref>
        </x14:dataValidation>
        <x14:dataValidation type="list" allowBlank="1" showInputMessage="1" showErrorMessage="1" xr:uid="{00000000-0002-0000-0500-000014000000}">
          <x14:formula1>
            <xm:f>'Carreras - Especialidades'!$C$15:$C$29</xm:f>
          </x14:formula1>
          <xm:sqref>Q11:Z11</xm:sqref>
        </x14:dataValidation>
        <x14:dataValidation type="list" allowBlank="1" showInputMessage="1" showErrorMessage="1" xr:uid="{00000000-0002-0000-0500-000015000000}">
          <x14:formula1>
            <xm:f>'Evidencia e instrumentos'!$G$2:$G$5</xm:f>
          </x14:formula1>
          <xm:sqref>Q80:W82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IR121"/>
  <sheetViews>
    <sheetView showGridLines="0" view="pageBreakPreview" zoomScale="110" zoomScaleNormal="110" zoomScaleSheetLayoutView="110" workbookViewId="0">
      <selection activeCell="B107" sqref="B107:Z107"/>
    </sheetView>
  </sheetViews>
  <sheetFormatPr baseColWidth="10" defaultColWidth="11.42578125" defaultRowHeight="15" outlineLevelRow="1" x14ac:dyDescent="0.25"/>
  <cols>
    <col min="1" max="1" width="1" style="29" customWidth="1"/>
    <col min="2" max="27" width="5" style="8" customWidth="1"/>
    <col min="28" max="28" width="0.7109375" style="8" customWidth="1"/>
    <col min="29" max="29" width="2.28515625" style="8" customWidth="1"/>
    <col min="30" max="16384" width="11.42578125" style="8"/>
  </cols>
  <sheetData>
    <row r="1" spans="1:28" s="107" customFormat="1" ht="5.25" customHeight="1" x14ac:dyDescent="0.25">
      <c r="A1" s="101"/>
      <c r="B1" s="102"/>
      <c r="C1" s="102"/>
      <c r="D1" s="103"/>
      <c r="E1" s="104"/>
      <c r="F1" s="102"/>
      <c r="G1" s="102"/>
      <c r="H1" s="102"/>
      <c r="I1" s="102"/>
      <c r="J1" s="104"/>
      <c r="K1" s="102"/>
      <c r="L1" s="102"/>
      <c r="M1" s="102"/>
      <c r="N1" s="102"/>
      <c r="O1" s="102"/>
      <c r="P1" s="103"/>
      <c r="Q1" s="102"/>
      <c r="R1" s="102"/>
      <c r="S1" s="102"/>
      <c r="T1" s="102"/>
      <c r="U1" s="102"/>
      <c r="V1" s="102"/>
      <c r="W1" s="102"/>
      <c r="X1" s="102"/>
      <c r="Y1" s="102"/>
      <c r="Z1" s="102"/>
      <c r="AA1" s="105"/>
    </row>
    <row r="2" spans="1:28" s="107" customFormat="1" ht="11.25" customHeight="1" x14ac:dyDescent="0.25">
      <c r="A2" s="106"/>
      <c r="D2" s="108"/>
      <c r="E2" s="307" t="s">
        <v>0</v>
      </c>
      <c r="F2" s="307"/>
      <c r="G2" s="307"/>
      <c r="H2" s="307"/>
      <c r="I2" s="307"/>
      <c r="J2" s="307"/>
      <c r="K2" s="307"/>
      <c r="L2" s="307"/>
      <c r="M2" s="307"/>
      <c r="N2" s="307"/>
      <c r="O2" s="307"/>
      <c r="P2" s="307"/>
      <c r="Q2" s="307"/>
      <c r="R2" s="307"/>
      <c r="S2" s="307"/>
      <c r="T2" s="307"/>
      <c r="U2" s="307"/>
      <c r="V2" s="307"/>
      <c r="W2" s="307"/>
      <c r="X2" s="307"/>
      <c r="Y2" s="307"/>
      <c r="Z2" s="307"/>
      <c r="AA2" s="109"/>
    </row>
    <row r="3" spans="1:28" s="107" customFormat="1" ht="12" customHeight="1" x14ac:dyDescent="0.25">
      <c r="A3" s="106"/>
      <c r="D3" s="108"/>
      <c r="F3" s="110"/>
      <c r="G3" s="110"/>
      <c r="H3" s="110"/>
      <c r="I3" s="110"/>
      <c r="J3" s="110"/>
      <c r="K3" s="110"/>
      <c r="L3" s="110"/>
      <c r="M3" s="329" t="s">
        <v>177</v>
      </c>
      <c r="N3" s="329"/>
      <c r="O3" s="329"/>
      <c r="P3" s="329"/>
      <c r="Q3" s="329"/>
      <c r="R3" s="329"/>
      <c r="S3" s="329"/>
      <c r="T3" s="329"/>
      <c r="U3" s="329"/>
      <c r="V3" s="329"/>
      <c r="W3" s="329"/>
      <c r="X3" s="329"/>
      <c r="Y3" s="329"/>
      <c r="Z3" s="329"/>
      <c r="AA3" s="109"/>
    </row>
    <row r="4" spans="1:28" s="107" customFormat="1" ht="14.25" customHeight="1" x14ac:dyDescent="0.25">
      <c r="A4" s="106"/>
      <c r="D4" s="108"/>
      <c r="F4" s="110"/>
      <c r="G4" s="110"/>
      <c r="H4" s="110"/>
      <c r="I4" s="110"/>
      <c r="J4" s="110"/>
      <c r="K4" s="110"/>
      <c r="L4" s="110"/>
      <c r="M4" s="328" t="s">
        <v>175</v>
      </c>
      <c r="N4" s="328"/>
      <c r="O4" s="328"/>
      <c r="P4" s="328"/>
      <c r="Q4" s="328"/>
      <c r="R4" s="328"/>
      <c r="S4" s="328"/>
      <c r="T4" s="328"/>
      <c r="U4" s="328"/>
      <c r="V4" s="328"/>
      <c r="W4" s="328"/>
      <c r="X4" s="328"/>
      <c r="Y4" s="328"/>
      <c r="Z4" s="328"/>
      <c r="AA4" s="109"/>
    </row>
    <row r="5" spans="1:28" s="107" customFormat="1" ht="3" customHeight="1" x14ac:dyDescent="0.25">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c r="AA5" s="115"/>
    </row>
    <row r="6" spans="1:28" s="123" customFormat="1" ht="3.75" customHeight="1" x14ac:dyDescent="0.25">
      <c r="D6" s="124"/>
      <c r="E6" s="125"/>
      <c r="J6" s="125"/>
      <c r="P6" s="124"/>
    </row>
    <row r="7" spans="1:28" s="123" customFormat="1" ht="12" customHeight="1" x14ac:dyDescent="0.25">
      <c r="B7" s="531" t="s">
        <v>1</v>
      </c>
      <c r="C7" s="531"/>
      <c r="D7" s="531"/>
      <c r="E7" s="535" t="s">
        <v>6</v>
      </c>
      <c r="F7" s="535"/>
      <c r="G7" s="535"/>
      <c r="H7" s="535"/>
      <c r="I7" s="535"/>
      <c r="J7" s="535"/>
      <c r="K7" s="531" t="s">
        <v>7</v>
      </c>
      <c r="L7" s="531"/>
      <c r="M7" s="531"/>
      <c r="N7" s="531"/>
      <c r="O7" s="531"/>
      <c r="P7" s="535" t="s">
        <v>416</v>
      </c>
      <c r="Q7" s="535"/>
      <c r="R7" s="535"/>
      <c r="S7" s="535"/>
      <c r="T7" s="531" t="s">
        <v>3</v>
      </c>
      <c r="U7" s="531"/>
      <c r="V7" s="531"/>
      <c r="W7" s="531"/>
      <c r="X7" s="534">
        <v>4</v>
      </c>
      <c r="Y7" s="534"/>
      <c r="Z7" s="534"/>
      <c r="AA7" s="126"/>
      <c r="AB7" s="126"/>
    </row>
    <row r="8" spans="1:28" s="123" customFormat="1" ht="3" customHeight="1" x14ac:dyDescent="0.25">
      <c r="B8" s="127"/>
      <c r="C8" s="128"/>
      <c r="E8" s="129"/>
      <c r="J8" s="107"/>
      <c r="K8" s="127"/>
      <c r="L8" s="128"/>
      <c r="P8" s="130"/>
      <c r="Q8" s="131"/>
      <c r="R8" s="131"/>
      <c r="S8" s="131"/>
      <c r="X8" s="132"/>
      <c r="Y8" s="132"/>
      <c r="Z8" s="132"/>
      <c r="AA8" s="107"/>
      <c r="AB8" s="107"/>
    </row>
    <row r="9" spans="1:28" s="123" customFormat="1" ht="12" customHeight="1" x14ac:dyDescent="0.25">
      <c r="B9" s="531" t="s">
        <v>5</v>
      </c>
      <c r="C9" s="531"/>
      <c r="D9" s="531"/>
      <c r="E9" s="532" t="s">
        <v>42</v>
      </c>
      <c r="F9" s="532"/>
      <c r="G9" s="532"/>
      <c r="H9" s="532"/>
      <c r="I9" s="532"/>
      <c r="J9" s="532"/>
      <c r="K9" s="531" t="s">
        <v>2</v>
      </c>
      <c r="L9" s="531"/>
      <c r="M9" s="531"/>
      <c r="N9" s="531"/>
      <c r="O9" s="531"/>
      <c r="P9" s="377" t="s">
        <v>579</v>
      </c>
      <c r="Q9" s="377"/>
      <c r="R9" s="377"/>
      <c r="S9" s="377"/>
      <c r="T9" s="533" t="s">
        <v>4</v>
      </c>
      <c r="U9" s="533"/>
      <c r="V9" s="533"/>
      <c r="W9" s="533"/>
      <c r="X9" s="534" t="s">
        <v>72</v>
      </c>
      <c r="Y9" s="534"/>
      <c r="Z9" s="534"/>
      <c r="AA9" s="126"/>
      <c r="AB9" s="126"/>
    </row>
    <row r="10" spans="1:28" s="123" customFormat="1" ht="5.25" customHeight="1" thickBot="1" x14ac:dyDescent="0.3">
      <c r="B10" s="133"/>
      <c r="C10" s="134"/>
      <c r="E10" s="135"/>
      <c r="F10" s="136"/>
      <c r="G10" s="136"/>
      <c r="H10" s="136"/>
      <c r="I10" s="136"/>
      <c r="J10" s="137"/>
      <c r="K10" s="137"/>
      <c r="L10" s="133"/>
      <c r="M10" s="134"/>
      <c r="N10" s="136"/>
      <c r="O10" s="136"/>
      <c r="Q10" s="135"/>
      <c r="R10" s="136"/>
      <c r="S10" s="136"/>
      <c r="T10" s="136"/>
      <c r="AA10" s="107"/>
      <c r="AB10" s="107"/>
    </row>
    <row r="11" spans="1:28" s="29" customFormat="1" ht="22.5" customHeight="1" thickTop="1" thickBot="1" x14ac:dyDescent="0.3">
      <c r="B11" s="524" t="s">
        <v>83</v>
      </c>
      <c r="C11" s="525"/>
      <c r="D11" s="526"/>
      <c r="E11" s="335" t="s">
        <v>330</v>
      </c>
      <c r="F11" s="336"/>
      <c r="G11" s="336"/>
      <c r="H11" s="336"/>
      <c r="I11" s="336"/>
      <c r="J11" s="336"/>
      <c r="K11" s="336"/>
      <c r="L11" s="336"/>
      <c r="M11" s="336"/>
      <c r="N11" s="525" t="s">
        <v>162</v>
      </c>
      <c r="O11" s="525"/>
      <c r="P11" s="525"/>
      <c r="Q11" s="214" t="s">
        <v>43</v>
      </c>
      <c r="R11" s="214"/>
      <c r="S11" s="214"/>
      <c r="T11" s="214"/>
      <c r="U11" s="214"/>
      <c r="V11" s="214"/>
      <c r="W11" s="214"/>
      <c r="X11" s="214"/>
      <c r="Y11" s="214"/>
      <c r="Z11" s="215"/>
      <c r="AA11" s="57"/>
      <c r="AB11" s="57"/>
    </row>
    <row r="12" spans="1:28" s="140" customFormat="1" ht="22.5" customHeight="1" thickTop="1" thickBot="1" x14ac:dyDescent="0.25">
      <c r="A12" s="30"/>
      <c r="B12" s="524" t="s">
        <v>120</v>
      </c>
      <c r="C12" s="525"/>
      <c r="D12" s="526"/>
      <c r="E12" s="221" t="s">
        <v>435</v>
      </c>
      <c r="F12" s="222"/>
      <c r="G12" s="222"/>
      <c r="H12" s="222"/>
      <c r="I12" s="222"/>
      <c r="J12" s="222"/>
      <c r="K12" s="222"/>
      <c r="L12" s="222"/>
      <c r="M12" s="222"/>
      <c r="N12" s="222"/>
      <c r="O12" s="525" t="s">
        <v>135</v>
      </c>
      <c r="P12" s="525"/>
      <c r="Q12" s="222" t="s">
        <v>450</v>
      </c>
      <c r="R12" s="222"/>
      <c r="S12" s="525" t="s">
        <v>80</v>
      </c>
      <c r="T12" s="525"/>
      <c r="U12" s="398" t="s">
        <v>451</v>
      </c>
      <c r="V12" s="399"/>
      <c r="W12" s="524" t="s">
        <v>136</v>
      </c>
      <c r="X12" s="525"/>
      <c r="Y12" s="221" t="s">
        <v>432</v>
      </c>
      <c r="Z12" s="223"/>
      <c r="AA12" s="142"/>
    </row>
    <row r="13" spans="1:28" s="140" customFormat="1" ht="22.5" customHeight="1" thickTop="1" thickBot="1" x14ac:dyDescent="0.25">
      <c r="A13" s="30"/>
      <c r="B13" s="524" t="s">
        <v>82</v>
      </c>
      <c r="C13" s="525"/>
      <c r="D13" s="526"/>
      <c r="E13" s="216" t="s">
        <v>436</v>
      </c>
      <c r="F13" s="217"/>
      <c r="G13" s="217"/>
      <c r="H13" s="217"/>
      <c r="I13" s="217"/>
      <c r="J13" s="524" t="s">
        <v>161</v>
      </c>
      <c r="K13" s="525"/>
      <c r="L13" s="526"/>
      <c r="M13" s="218"/>
      <c r="N13" s="218"/>
      <c r="O13" s="219"/>
      <c r="P13" s="220"/>
      <c r="Q13" s="219" t="s">
        <v>494</v>
      </c>
      <c r="R13" s="220"/>
      <c r="S13" s="219" t="s">
        <v>494</v>
      </c>
      <c r="T13" s="220"/>
      <c r="U13" s="524" t="s">
        <v>84</v>
      </c>
      <c r="V13" s="526"/>
      <c r="W13" s="224" t="s">
        <v>570</v>
      </c>
      <c r="X13" s="225"/>
      <c r="Y13" s="225"/>
      <c r="Z13" s="226"/>
      <c r="AA13" s="142"/>
    </row>
    <row r="14" spans="1:28" s="140" customFormat="1" ht="22.5" customHeight="1" thickTop="1" thickBot="1" x14ac:dyDescent="0.3">
      <c r="A14" s="30"/>
      <c r="B14" s="524" t="s">
        <v>121</v>
      </c>
      <c r="C14" s="525"/>
      <c r="D14" s="526"/>
      <c r="E14" s="216"/>
      <c r="F14" s="217"/>
      <c r="G14" s="217"/>
      <c r="H14" s="217"/>
      <c r="I14" s="217"/>
      <c r="J14" s="217"/>
      <c r="K14" s="217"/>
      <c r="L14" s="217"/>
      <c r="M14" s="217"/>
      <c r="N14" s="217"/>
      <c r="O14" s="217"/>
      <c r="P14" s="217"/>
      <c r="Q14" s="217"/>
      <c r="R14" s="217"/>
      <c r="S14" s="217"/>
      <c r="T14" s="217"/>
      <c r="U14" s="217"/>
      <c r="V14" s="217"/>
      <c r="W14" s="217"/>
      <c r="X14" s="217"/>
      <c r="Y14" s="217"/>
      <c r="Z14" s="217"/>
      <c r="AA14" s="143"/>
    </row>
    <row r="15" spans="1:28" s="140" customFormat="1" ht="21" customHeight="1" thickTop="1" thickBot="1" x14ac:dyDescent="0.3">
      <c r="A15" s="30"/>
      <c r="B15" s="527" t="s">
        <v>175</v>
      </c>
      <c r="C15" s="528"/>
      <c r="D15" s="528"/>
      <c r="E15" s="528"/>
      <c r="F15" s="528"/>
      <c r="G15" s="528"/>
      <c r="H15" s="528"/>
      <c r="I15" s="528"/>
      <c r="J15" s="528"/>
      <c r="K15" s="528"/>
      <c r="L15" s="528"/>
      <c r="M15" s="528"/>
      <c r="N15" s="528"/>
      <c r="O15" s="528"/>
      <c r="P15" s="528"/>
      <c r="Q15" s="528"/>
      <c r="R15" s="528"/>
      <c r="S15" s="528"/>
      <c r="T15" s="528"/>
      <c r="U15" s="528"/>
      <c r="V15" s="528"/>
      <c r="W15" s="528"/>
      <c r="X15" s="528"/>
      <c r="Y15" s="528"/>
      <c r="Z15" s="529"/>
      <c r="AA15" s="143"/>
    </row>
    <row r="16" spans="1:28" s="49" customFormat="1" ht="3" customHeight="1" thickTop="1" thickBot="1" x14ac:dyDescent="0.3"/>
    <row r="17" spans="1:27" s="49" customFormat="1" ht="21" customHeight="1" thickTop="1" x14ac:dyDescent="0.25">
      <c r="B17" s="519" t="s">
        <v>131</v>
      </c>
      <c r="C17" s="520"/>
      <c r="D17" s="520"/>
      <c r="E17" s="520"/>
      <c r="F17" s="520"/>
      <c r="G17" s="520"/>
      <c r="H17" s="520"/>
      <c r="I17" s="520"/>
      <c r="J17" s="520"/>
      <c r="K17" s="520"/>
      <c r="L17" s="520"/>
      <c r="M17" s="520"/>
      <c r="N17" s="520"/>
      <c r="O17" s="520"/>
      <c r="P17" s="520"/>
      <c r="Q17" s="520"/>
      <c r="R17" s="520"/>
      <c r="S17" s="520"/>
      <c r="T17" s="520"/>
      <c r="U17" s="520"/>
      <c r="V17" s="520"/>
      <c r="W17" s="520"/>
      <c r="X17" s="520"/>
      <c r="Y17" s="520"/>
      <c r="Z17" s="521"/>
    </row>
    <row r="18" spans="1:27" s="49" customFormat="1" ht="137.25" customHeight="1" x14ac:dyDescent="0.25">
      <c r="B18" s="530" t="str">
        <f>'F-AC-13 T1'!B18:Z18</f>
        <v>Esta asignatura aporta al perfil de egreso en las competencias de diseñar e innovar estructuras administrativas y procesos, con base en las necesidades de las organizaciones para competir eficientemente  en mercados globales; la importancia de la materia de Fundamentos de Gestión Empresarial radica en proporcionar las bases conceptuales, procedimentales y actitudinales para el reconocimiento de las etapas del proceso administrativo y su aplicación en la empresa, se relaciona con Marco Legal de las Organizaciones  en el tema 2.2. Sociedades mercantiles, así como con la asignatura de Contabilidad Orientada a los Negocios en el tema 3.1. Sistemas de registros de mercancías. La asignatura consiste en 6 temas los cuales se dividen en tres momentos, primero un recorrido sobre los antecedentes de la gestión empresarial y las teorías administrativas; en un segundo momento el análisis de los elementos básicos de la empresa y un tercer momento el estudio del proceso administrativo.</v>
      </c>
      <c r="C18" s="326"/>
      <c r="D18" s="326"/>
      <c r="E18" s="326"/>
      <c r="F18" s="326"/>
      <c r="G18" s="326"/>
      <c r="H18" s="326"/>
      <c r="I18" s="326"/>
      <c r="J18" s="326"/>
      <c r="K18" s="326"/>
      <c r="L18" s="326"/>
      <c r="M18" s="326"/>
      <c r="N18" s="326"/>
      <c r="O18" s="326"/>
      <c r="P18" s="326"/>
      <c r="Q18" s="326"/>
      <c r="R18" s="326"/>
      <c r="S18" s="326"/>
      <c r="T18" s="326"/>
      <c r="U18" s="326"/>
      <c r="V18" s="326"/>
      <c r="W18" s="326"/>
      <c r="X18" s="326"/>
      <c r="Y18" s="326"/>
      <c r="Z18" s="327"/>
    </row>
    <row r="19" spans="1:27" s="49" customFormat="1" ht="3.75" customHeight="1" thickBot="1" x14ac:dyDescent="0.3"/>
    <row r="20" spans="1:27" s="49" customFormat="1" ht="21" customHeight="1" thickTop="1" x14ac:dyDescent="0.25">
      <c r="B20" s="519" t="s">
        <v>176</v>
      </c>
      <c r="C20" s="520"/>
      <c r="D20" s="520"/>
      <c r="E20" s="520"/>
      <c r="F20" s="520"/>
      <c r="G20" s="520"/>
      <c r="H20" s="520"/>
      <c r="I20" s="520"/>
      <c r="J20" s="520"/>
      <c r="K20" s="520"/>
      <c r="L20" s="520"/>
      <c r="M20" s="520"/>
      <c r="N20" s="520"/>
      <c r="O20" s="520"/>
      <c r="P20" s="520"/>
      <c r="Q20" s="520"/>
      <c r="R20" s="520"/>
      <c r="S20" s="520"/>
      <c r="T20" s="520"/>
      <c r="U20" s="520"/>
      <c r="V20" s="520"/>
      <c r="W20" s="520"/>
      <c r="X20" s="520"/>
      <c r="Y20" s="520"/>
      <c r="Z20" s="521"/>
    </row>
    <row r="21" spans="1:27" s="49" customFormat="1" ht="309.75" customHeight="1" x14ac:dyDescent="0.25">
      <c r="B21" s="325" t="str">
        <f>'F-AC-13 T1'!B21:Z21</f>
        <v>El enfoque sugerido  para la materia requiere que las actividades promuevan el desarrollo de las habilidades para dirigir y controlar las actividades empresariales para el logro de sus objetivos, mediante el proceso administrativo tales como, la planeación, la organización, la dirección y el control.  Es importante que el profesor busque  partir de experiencias concretas y reales para que el alumno  se acostumbre a reconocer las diferentes problemáticas que existen en su alrededor  y no solo se hable de ellos en el aula. Con ello se busca que el estudiante aprenda a identificar las diferentes problemáticas en el ámbito laboral y tenga los elementos necesarios para su solución.  En las actividades de aprendizaje sugeridas se proponen los siguientes temas:  En el primer tema, se abordan  los antecedentes, así como las principales aportaciones de las teorías administrativas, identificando los aspectos relevantes que le servirán de apoyo en su desempeño profesional. En el segundo tema, analizar el concepto, la importancia y la clasificación de empresa y la generalidad del proceso administrativo.                                               
El tercer tema considera la primera fase del proceso administrativo (planeación), es necesario identificar diferentes tipos de planes, en el entendido que los elementos básicos de la planeación son: misión, visión, valores, objetivos, metas, políticas, reglas, programas, procedimientos, presupuestos, pronósticos, estrategias y los elementos complementarios: el propósito y la filosofía. El estudiante aprende la parte conceptual y procedimental, para que pueda diferenciar y formular cada uno de los planes y técnicas de planeación, sin profundizar en ellas, ya que serán estudiadas a profundidad en las asignaturas subsecuentes.
El tema cuatro aborda las generalidades de la organización, su proceso y técnicas. Es necesario enfatizar en la diferencia entre el diseño de estructura administrativa y el diseño de estructura organizacional, así como los diferentes tipos de manuales y su estructura. Posteriormente el tema cinco aborda la fase de dirección, considerando que la toma de decisiones es una habilidad sustantiva de la dirección. En el último tema se estudia el control, como una herramienta de medición a través de indicadores de gestión que permitirán evaluar los resultados obtenidos y finalmente realimentar el proceso. La evaluación de la asignatura deberá comprender la valoración  diagnóstica, formativa y sumativa.</v>
      </c>
      <c r="C21" s="326"/>
      <c r="D21" s="326"/>
      <c r="E21" s="326"/>
      <c r="F21" s="326"/>
      <c r="G21" s="326"/>
      <c r="H21" s="326"/>
      <c r="I21" s="326"/>
      <c r="J21" s="326"/>
      <c r="K21" s="326"/>
      <c r="L21" s="326"/>
      <c r="M21" s="326"/>
      <c r="N21" s="326"/>
      <c r="O21" s="326"/>
      <c r="P21" s="326"/>
      <c r="Q21" s="326"/>
      <c r="R21" s="326"/>
      <c r="S21" s="326"/>
      <c r="T21" s="326"/>
      <c r="U21" s="326"/>
      <c r="V21" s="326"/>
      <c r="W21" s="326"/>
      <c r="X21" s="326"/>
      <c r="Y21" s="326"/>
      <c r="Z21" s="327"/>
    </row>
    <row r="22" spans="1:27" s="49" customFormat="1" ht="4.5" customHeight="1" thickBot="1" x14ac:dyDescent="0.3">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49" customFormat="1" ht="21" customHeight="1" thickTop="1" x14ac:dyDescent="0.25">
      <c r="B23" s="519" t="s">
        <v>178</v>
      </c>
      <c r="C23" s="520"/>
      <c r="D23" s="520"/>
      <c r="E23" s="520"/>
      <c r="F23" s="520"/>
      <c r="G23" s="520"/>
      <c r="H23" s="520"/>
      <c r="I23" s="520"/>
      <c r="J23" s="520"/>
      <c r="K23" s="520"/>
      <c r="L23" s="520"/>
      <c r="M23" s="520"/>
      <c r="N23" s="520"/>
      <c r="O23" s="520"/>
      <c r="P23" s="520"/>
      <c r="Q23" s="520"/>
      <c r="R23" s="520"/>
      <c r="S23" s="520"/>
      <c r="T23" s="520"/>
      <c r="U23" s="520"/>
      <c r="V23" s="520"/>
      <c r="W23" s="520"/>
      <c r="X23" s="520"/>
      <c r="Y23" s="520"/>
      <c r="Z23" s="521"/>
    </row>
    <row r="24" spans="1:27" s="49" customFormat="1" ht="24" customHeight="1" x14ac:dyDescent="0.25">
      <c r="B24" s="325" t="str">
        <f>'F-AC-13 T1'!B24:Z24</f>
        <v>Ninguna</v>
      </c>
      <c r="C24" s="326"/>
      <c r="D24" s="326"/>
      <c r="E24" s="326"/>
      <c r="F24" s="326"/>
      <c r="G24" s="326"/>
      <c r="H24" s="326"/>
      <c r="I24" s="326"/>
      <c r="J24" s="326"/>
      <c r="K24" s="326"/>
      <c r="L24" s="326"/>
      <c r="M24" s="326"/>
      <c r="N24" s="326"/>
      <c r="O24" s="326"/>
      <c r="P24" s="326"/>
      <c r="Q24" s="326"/>
      <c r="R24" s="326"/>
      <c r="S24" s="326"/>
      <c r="T24" s="326"/>
      <c r="U24" s="326"/>
      <c r="V24" s="326"/>
      <c r="W24" s="326"/>
      <c r="X24" s="326"/>
      <c r="Y24" s="326"/>
      <c r="Z24" s="327"/>
    </row>
    <row r="25" spans="1:27" s="49" customFormat="1" ht="3.75" customHeight="1" thickBot="1" x14ac:dyDescent="0.3"/>
    <row r="26" spans="1:27" s="140" customFormat="1" ht="16.5" thickTop="1" x14ac:dyDescent="0.25">
      <c r="A26" s="30"/>
      <c r="B26" s="519" t="s">
        <v>179</v>
      </c>
      <c r="C26" s="520"/>
      <c r="D26" s="520"/>
      <c r="E26" s="520"/>
      <c r="F26" s="520"/>
      <c r="G26" s="520"/>
      <c r="H26" s="520"/>
      <c r="I26" s="520"/>
      <c r="J26" s="520"/>
      <c r="K26" s="520"/>
      <c r="L26" s="520"/>
      <c r="M26" s="520"/>
      <c r="N26" s="520"/>
      <c r="O26" s="520"/>
      <c r="P26" s="520"/>
      <c r="Q26" s="520"/>
      <c r="R26" s="520"/>
      <c r="S26" s="520"/>
      <c r="T26" s="520"/>
      <c r="U26" s="520"/>
      <c r="V26" s="520"/>
      <c r="W26" s="520"/>
      <c r="X26" s="520"/>
      <c r="Y26" s="520"/>
      <c r="Z26" s="521"/>
      <c r="AA26" s="143"/>
    </row>
    <row r="27" spans="1:27" s="140" customFormat="1" ht="28.5" customHeight="1" x14ac:dyDescent="0.2">
      <c r="A27" s="30"/>
      <c r="B27" s="407" t="s">
        <v>439</v>
      </c>
      <c r="C27" s="522"/>
      <c r="D27" s="522"/>
      <c r="E27" s="522"/>
      <c r="F27" s="522"/>
      <c r="G27" s="522"/>
      <c r="H27" s="522"/>
      <c r="I27" s="522"/>
      <c r="J27" s="522"/>
      <c r="K27" s="522"/>
      <c r="L27" s="522"/>
      <c r="M27" s="522"/>
      <c r="N27" s="522"/>
      <c r="O27" s="522"/>
      <c r="P27" s="522"/>
      <c r="Q27" s="522"/>
      <c r="R27" s="522"/>
      <c r="S27" s="522"/>
      <c r="T27" s="522"/>
      <c r="U27" s="522"/>
      <c r="V27" s="522"/>
      <c r="W27" s="522"/>
      <c r="X27" s="522"/>
      <c r="Y27" s="522"/>
      <c r="Z27" s="523"/>
      <c r="AA27" s="142"/>
    </row>
    <row r="28" spans="1:27" s="140" customFormat="1" ht="6" customHeight="1" thickBot="1" x14ac:dyDescent="0.25">
      <c r="A28" s="30"/>
      <c r="B28" s="139"/>
      <c r="C28" s="139"/>
      <c r="D28" s="139"/>
      <c r="E28" s="139"/>
      <c r="F28" s="139"/>
      <c r="G28" s="139"/>
      <c r="H28" s="139"/>
      <c r="I28" s="139"/>
      <c r="J28" s="139"/>
      <c r="K28" s="139"/>
      <c r="L28" s="139"/>
      <c r="M28" s="139"/>
      <c r="N28" s="139"/>
      <c r="O28" s="139"/>
      <c r="P28" s="139"/>
      <c r="Q28" s="139"/>
      <c r="R28" s="139"/>
      <c r="S28" s="139"/>
      <c r="T28" s="139"/>
      <c r="U28" s="139"/>
      <c r="V28" s="139"/>
      <c r="W28" s="139"/>
      <c r="X28" s="139"/>
      <c r="Y28" s="139"/>
      <c r="Z28" s="139"/>
      <c r="AA28" s="142"/>
    </row>
    <row r="29" spans="1:27" s="140" customFormat="1" ht="30" customHeight="1" thickBot="1" x14ac:dyDescent="0.25">
      <c r="A29" s="30"/>
      <c r="B29" s="514" t="s">
        <v>132</v>
      </c>
      <c r="C29" s="515"/>
      <c r="D29" s="515"/>
      <c r="E29" s="515"/>
      <c r="F29" s="515"/>
      <c r="G29" s="516"/>
      <c r="H29" s="169">
        <v>3</v>
      </c>
      <c r="I29" s="333" t="s">
        <v>452</v>
      </c>
      <c r="J29" s="333"/>
      <c r="K29" s="333"/>
      <c r="L29" s="333"/>
      <c r="M29" s="333"/>
      <c r="N29" s="333"/>
      <c r="O29" s="333"/>
      <c r="P29" s="333"/>
      <c r="Q29" s="333"/>
      <c r="R29" s="333"/>
      <c r="S29" s="333"/>
      <c r="T29" s="333"/>
      <c r="U29" s="333"/>
      <c r="V29" s="333"/>
      <c r="W29" s="333"/>
      <c r="X29" s="333"/>
      <c r="Y29" s="333"/>
      <c r="Z29" s="334"/>
      <c r="AA29" s="142"/>
    </row>
    <row r="30" spans="1:27" s="140" customFormat="1" ht="5.25" customHeight="1" x14ac:dyDescent="0.2">
      <c r="A30" s="30"/>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42"/>
    </row>
    <row r="31" spans="1:27" s="140" customFormat="1" ht="18.75" customHeight="1" x14ac:dyDescent="0.25">
      <c r="A31" s="30"/>
      <c r="B31" s="517" t="s">
        <v>180</v>
      </c>
      <c r="C31" s="517"/>
      <c r="D31" s="517"/>
      <c r="E31" s="517"/>
      <c r="F31" s="517"/>
      <c r="G31" s="517"/>
      <c r="H31" s="517"/>
      <c r="I31" s="517"/>
      <c r="J31" s="517"/>
      <c r="K31" s="517"/>
      <c r="L31" s="517"/>
      <c r="M31" s="517"/>
      <c r="N31" s="517"/>
      <c r="O31" s="517"/>
      <c r="P31" s="517"/>
      <c r="Q31" s="517"/>
      <c r="R31" s="517"/>
      <c r="S31" s="517"/>
      <c r="T31" s="517"/>
      <c r="U31" s="517"/>
      <c r="V31" s="517"/>
      <c r="W31" s="517"/>
      <c r="X31" s="517"/>
      <c r="Y31" s="517"/>
      <c r="Z31" s="517"/>
      <c r="AA31" s="143"/>
    </row>
    <row r="32" spans="1:27" s="140" customFormat="1" ht="30.75" customHeight="1" x14ac:dyDescent="0.2">
      <c r="A32" s="30"/>
      <c r="B32" s="407" t="s">
        <v>453</v>
      </c>
      <c r="C32" s="408"/>
      <c r="D32" s="408"/>
      <c r="E32" s="408"/>
      <c r="F32" s="408"/>
      <c r="G32" s="408"/>
      <c r="H32" s="408"/>
      <c r="I32" s="408"/>
      <c r="J32" s="408"/>
      <c r="K32" s="408"/>
      <c r="L32" s="408"/>
      <c r="M32" s="408"/>
      <c r="N32" s="408"/>
      <c r="O32" s="408"/>
      <c r="P32" s="408"/>
      <c r="Q32" s="408"/>
      <c r="R32" s="408"/>
      <c r="S32" s="408"/>
      <c r="T32" s="408"/>
      <c r="U32" s="408"/>
      <c r="V32" s="408"/>
      <c r="W32" s="408"/>
      <c r="X32" s="408"/>
      <c r="Y32" s="408"/>
      <c r="Z32" s="409"/>
      <c r="AA32" s="142"/>
    </row>
    <row r="33" spans="1:252" s="140" customFormat="1" ht="4.5" customHeight="1" x14ac:dyDescent="0.2">
      <c r="A33" s="30"/>
      <c r="B33" s="139"/>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42"/>
    </row>
    <row r="34" spans="1:252" s="140" customFormat="1" ht="15" customHeight="1" x14ac:dyDescent="0.2">
      <c r="A34" s="30"/>
      <c r="B34" s="518" t="s">
        <v>85</v>
      </c>
      <c r="C34" s="518"/>
      <c r="D34" s="518"/>
      <c r="E34" s="518"/>
      <c r="F34" s="518"/>
      <c r="G34" s="518"/>
      <c r="H34" s="518"/>
      <c r="I34" s="518"/>
      <c r="J34" s="518"/>
      <c r="K34" s="518"/>
      <c r="L34" s="518"/>
      <c r="M34" s="518"/>
      <c r="N34" s="518"/>
      <c r="O34" s="518"/>
      <c r="P34" s="518"/>
      <c r="Q34" s="518"/>
      <c r="R34" s="518"/>
      <c r="S34" s="518"/>
      <c r="T34" s="518"/>
      <c r="U34" s="518"/>
      <c r="V34" s="518"/>
      <c r="W34" s="518"/>
      <c r="X34" s="518"/>
      <c r="Y34" s="518"/>
      <c r="Z34" s="518"/>
      <c r="AA34" s="142"/>
    </row>
    <row r="35" spans="1:252" s="140" customFormat="1" ht="4.5" customHeight="1" x14ac:dyDescent="0.2">
      <c r="A35" s="30"/>
      <c r="B35" s="139"/>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42"/>
    </row>
    <row r="36" spans="1:252" s="140" customFormat="1" ht="56.25" customHeight="1" x14ac:dyDescent="0.2">
      <c r="A36" s="30"/>
      <c r="B36" s="407" t="s">
        <v>454</v>
      </c>
      <c r="C36" s="408"/>
      <c r="D36" s="408"/>
      <c r="E36" s="408"/>
      <c r="F36" s="408"/>
      <c r="G36" s="408"/>
      <c r="H36" s="408"/>
      <c r="I36" s="408"/>
      <c r="J36" s="408"/>
      <c r="K36" s="408"/>
      <c r="L36" s="408"/>
      <c r="M36" s="408"/>
      <c r="N36" s="408"/>
      <c r="O36" s="408"/>
      <c r="P36" s="408"/>
      <c r="Q36" s="408"/>
      <c r="R36" s="408"/>
      <c r="S36" s="408"/>
      <c r="T36" s="408"/>
      <c r="U36" s="408"/>
      <c r="V36" s="408"/>
      <c r="W36" s="408"/>
      <c r="X36" s="408"/>
      <c r="Y36" s="408"/>
      <c r="Z36" s="409"/>
      <c r="AA36" s="142"/>
    </row>
    <row r="37" spans="1:252" s="140" customFormat="1" ht="5.25" customHeight="1" x14ac:dyDescent="0.2">
      <c r="A37" s="30"/>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142"/>
    </row>
    <row r="38" spans="1:252" s="140" customFormat="1" ht="2.25" customHeight="1" thickBot="1" x14ac:dyDescent="0.25">
      <c r="A38" s="30"/>
      <c r="B38" s="139"/>
      <c r="C38" s="139"/>
      <c r="D38" s="139"/>
      <c r="E38" s="139"/>
      <c r="F38" s="139"/>
      <c r="G38" s="139"/>
      <c r="H38" s="139"/>
      <c r="I38" s="139"/>
      <c r="J38" s="139"/>
      <c r="K38" s="139"/>
      <c r="L38" s="139"/>
      <c r="M38" s="139"/>
      <c r="N38" s="139"/>
      <c r="O38" s="139"/>
      <c r="P38" s="139"/>
      <c r="Q38" s="139"/>
      <c r="R38" s="139"/>
      <c r="S38" s="139"/>
      <c r="T38" s="139"/>
      <c r="U38" s="139"/>
      <c r="V38" s="139"/>
      <c r="W38" s="139"/>
      <c r="X38" s="139"/>
      <c r="Y38" s="139"/>
      <c r="Z38" s="139"/>
      <c r="AA38" s="142"/>
    </row>
    <row r="39" spans="1:252" s="140" customFormat="1" ht="21" customHeight="1" thickTop="1" thickBot="1" x14ac:dyDescent="0.3">
      <c r="A39" s="30"/>
      <c r="B39" s="506" t="s">
        <v>181</v>
      </c>
      <c r="C39" s="507"/>
      <c r="D39" s="507"/>
      <c r="E39" s="507"/>
      <c r="F39" s="507"/>
      <c r="G39" s="507"/>
      <c r="H39" s="507"/>
      <c r="I39" s="507"/>
      <c r="J39" s="507"/>
      <c r="K39" s="507"/>
      <c r="L39" s="507"/>
      <c r="M39" s="507"/>
      <c r="N39" s="507"/>
      <c r="O39" s="507"/>
      <c r="P39" s="507"/>
      <c r="Q39" s="507"/>
      <c r="R39" s="507"/>
      <c r="S39" s="507"/>
      <c r="T39" s="507"/>
      <c r="U39" s="507"/>
      <c r="V39" s="507"/>
      <c r="W39" s="507"/>
      <c r="X39" s="507"/>
      <c r="Y39" s="507"/>
      <c r="Z39" s="508"/>
      <c r="AA39" s="143"/>
    </row>
    <row r="40" spans="1:252" s="140" customFormat="1" ht="2.25" customHeight="1" thickTop="1" x14ac:dyDescent="0.2">
      <c r="A40" s="30"/>
      <c r="B40" s="139"/>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c r="AA40" s="142"/>
    </row>
    <row r="41" spans="1:252" s="140" customFormat="1" ht="26.25" customHeight="1" x14ac:dyDescent="0.25">
      <c r="A41" s="29"/>
      <c r="B41" s="509" t="s">
        <v>166</v>
      </c>
      <c r="C41" s="509"/>
      <c r="D41" s="509"/>
      <c r="E41" s="509"/>
      <c r="F41" s="510" t="s">
        <v>122</v>
      </c>
      <c r="G41" s="511"/>
      <c r="H41" s="511"/>
      <c r="I41" s="511"/>
      <c r="J41" s="511"/>
      <c r="K41" s="511"/>
      <c r="L41" s="511"/>
      <c r="M41" s="512"/>
      <c r="N41" s="510" t="s">
        <v>165</v>
      </c>
      <c r="O41" s="511"/>
      <c r="P41" s="511"/>
      <c r="Q41" s="511"/>
      <c r="R41" s="511"/>
      <c r="S41" s="511"/>
      <c r="T41" s="512"/>
      <c r="U41" s="510" t="s">
        <v>81</v>
      </c>
      <c r="V41" s="511"/>
      <c r="W41" s="511"/>
      <c r="X41" s="511"/>
      <c r="Y41" s="511"/>
      <c r="Z41" s="512"/>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c r="FL41" s="29"/>
      <c r="FM41" s="29"/>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29"/>
      <c r="GL41" s="29"/>
      <c r="GM41" s="29"/>
      <c r="GN41" s="29"/>
      <c r="GO41" s="29"/>
      <c r="GP41" s="29"/>
      <c r="GQ41" s="29"/>
      <c r="GR41" s="29"/>
      <c r="GS41" s="29"/>
      <c r="GT41" s="29"/>
      <c r="GU41" s="29"/>
      <c r="GV41" s="29"/>
      <c r="GW41" s="29"/>
      <c r="GX41" s="29"/>
      <c r="GY41" s="29"/>
      <c r="GZ41" s="29"/>
      <c r="HA41" s="29"/>
      <c r="HB41" s="29"/>
      <c r="HC41" s="29"/>
      <c r="HD41" s="29"/>
      <c r="HE41" s="29"/>
      <c r="HF41" s="29"/>
      <c r="HG41" s="29"/>
      <c r="HH41" s="29"/>
      <c r="HI41" s="29"/>
      <c r="HJ41" s="29"/>
      <c r="HK41" s="29"/>
      <c r="HL41" s="29"/>
      <c r="HM41" s="29"/>
      <c r="HN41" s="29"/>
      <c r="HO41" s="29"/>
      <c r="HP41" s="29"/>
      <c r="HQ41" s="29"/>
      <c r="HR41" s="29"/>
      <c r="HS41" s="29"/>
      <c r="HT41" s="29"/>
      <c r="HU41" s="29"/>
      <c r="HV41" s="29"/>
      <c r="HW41" s="29"/>
      <c r="HX41" s="29"/>
      <c r="HY41" s="29"/>
      <c r="HZ41" s="29"/>
      <c r="IA41" s="29"/>
      <c r="IB41" s="29"/>
      <c r="IC41" s="29"/>
      <c r="ID41" s="29"/>
      <c r="IE41" s="29"/>
      <c r="IF41" s="29"/>
      <c r="IG41" s="29"/>
      <c r="IH41" s="29"/>
      <c r="II41" s="29"/>
      <c r="IJ41" s="29"/>
      <c r="IK41" s="29"/>
      <c r="IL41" s="29"/>
      <c r="IM41" s="29"/>
      <c r="IN41" s="29"/>
      <c r="IO41" s="29"/>
      <c r="IP41" s="29"/>
      <c r="IQ41" s="29"/>
      <c r="IR41" s="29"/>
    </row>
    <row r="42" spans="1:252" s="29" customFormat="1" ht="108" customHeight="1" x14ac:dyDescent="0.25">
      <c r="B42" s="385" t="s">
        <v>469</v>
      </c>
      <c r="C42" s="385"/>
      <c r="D42" s="385"/>
      <c r="E42" s="385"/>
      <c r="F42" s="414" t="s">
        <v>530</v>
      </c>
      <c r="G42" s="415"/>
      <c r="H42" s="415"/>
      <c r="I42" s="415"/>
      <c r="J42" s="415"/>
      <c r="K42" s="415"/>
      <c r="L42" s="415"/>
      <c r="M42" s="416"/>
      <c r="N42" s="414" t="s">
        <v>514</v>
      </c>
      <c r="O42" s="415"/>
      <c r="P42" s="415"/>
      <c r="Q42" s="415"/>
      <c r="R42" s="415"/>
      <c r="S42" s="415"/>
      <c r="T42" s="415"/>
      <c r="U42" s="370" t="s">
        <v>496</v>
      </c>
      <c r="V42" s="371"/>
      <c r="W42" s="371"/>
      <c r="X42" s="371"/>
      <c r="Y42" s="371"/>
      <c r="Z42" s="372"/>
    </row>
    <row r="43" spans="1:252" s="29" customFormat="1" ht="111" customHeight="1" x14ac:dyDescent="0.25">
      <c r="B43" s="386"/>
      <c r="C43" s="386"/>
      <c r="D43" s="386"/>
      <c r="E43" s="386"/>
      <c r="F43" s="367" t="s">
        <v>531</v>
      </c>
      <c r="G43" s="368"/>
      <c r="H43" s="368"/>
      <c r="I43" s="368"/>
      <c r="J43" s="368"/>
      <c r="K43" s="368"/>
      <c r="L43" s="368"/>
      <c r="M43" s="369"/>
      <c r="N43" s="367" t="s">
        <v>515</v>
      </c>
      <c r="O43" s="368"/>
      <c r="P43" s="368"/>
      <c r="Q43" s="368"/>
      <c r="R43" s="368"/>
      <c r="S43" s="368"/>
      <c r="T43" s="368"/>
      <c r="U43" s="373"/>
      <c r="V43" s="374"/>
      <c r="W43" s="374"/>
      <c r="X43" s="374"/>
      <c r="Y43" s="374"/>
      <c r="Z43" s="375"/>
    </row>
    <row r="44" spans="1:252" s="29" customFormat="1" ht="84.75" customHeight="1" x14ac:dyDescent="0.25">
      <c r="B44" s="386"/>
      <c r="C44" s="386"/>
      <c r="D44" s="386"/>
      <c r="E44" s="386"/>
      <c r="F44" s="367" t="s">
        <v>483</v>
      </c>
      <c r="G44" s="368"/>
      <c r="H44" s="368"/>
      <c r="I44" s="368"/>
      <c r="J44" s="368"/>
      <c r="K44" s="368"/>
      <c r="L44" s="368"/>
      <c r="M44" s="369"/>
      <c r="N44" s="367" t="s">
        <v>474</v>
      </c>
      <c r="O44" s="368"/>
      <c r="P44" s="368"/>
      <c r="Q44" s="368"/>
      <c r="R44" s="368"/>
      <c r="S44" s="368"/>
      <c r="T44" s="368"/>
      <c r="U44" s="373"/>
      <c r="V44" s="374"/>
      <c r="W44" s="374"/>
      <c r="X44" s="374"/>
      <c r="Y44" s="374"/>
      <c r="Z44" s="375"/>
    </row>
    <row r="45" spans="1:252" s="29" customFormat="1" ht="66" customHeight="1" x14ac:dyDescent="0.25">
      <c r="B45" s="386"/>
      <c r="C45" s="386"/>
      <c r="D45" s="386"/>
      <c r="E45" s="386"/>
      <c r="F45" s="367" t="s">
        <v>484</v>
      </c>
      <c r="G45" s="368"/>
      <c r="H45" s="368"/>
      <c r="I45" s="368"/>
      <c r="J45" s="368"/>
      <c r="K45" s="368"/>
      <c r="L45" s="368"/>
      <c r="M45" s="369"/>
      <c r="N45" s="367" t="s">
        <v>475</v>
      </c>
      <c r="O45" s="368"/>
      <c r="P45" s="368"/>
      <c r="Q45" s="368"/>
      <c r="R45" s="368"/>
      <c r="S45" s="368"/>
      <c r="T45" s="368"/>
      <c r="U45" s="373"/>
      <c r="V45" s="374"/>
      <c r="W45" s="374"/>
      <c r="X45" s="374"/>
      <c r="Y45" s="374"/>
      <c r="Z45" s="375"/>
    </row>
    <row r="46" spans="1:252" s="29" customFormat="1" ht="64.5" customHeight="1" x14ac:dyDescent="0.25">
      <c r="B46" s="386"/>
      <c r="C46" s="386"/>
      <c r="D46" s="386"/>
      <c r="E46" s="386"/>
      <c r="F46" s="513" t="s">
        <v>505</v>
      </c>
      <c r="G46" s="513"/>
      <c r="H46" s="513"/>
      <c r="I46" s="513"/>
      <c r="J46" s="513"/>
      <c r="K46" s="513"/>
      <c r="L46" s="513"/>
      <c r="M46" s="513"/>
      <c r="N46" s="367" t="s">
        <v>506</v>
      </c>
      <c r="O46" s="368"/>
      <c r="P46" s="368"/>
      <c r="Q46" s="368"/>
      <c r="R46" s="368"/>
      <c r="S46" s="368"/>
      <c r="T46" s="368"/>
      <c r="U46" s="373"/>
      <c r="V46" s="374"/>
      <c r="W46" s="374"/>
      <c r="X46" s="374"/>
      <c r="Y46" s="374"/>
      <c r="Z46" s="375"/>
    </row>
    <row r="47" spans="1:252" s="29" customFormat="1" ht="144" customHeight="1" x14ac:dyDescent="0.25">
      <c r="B47" s="386"/>
      <c r="C47" s="386"/>
      <c r="D47" s="386"/>
      <c r="E47" s="386"/>
      <c r="F47" s="391" t="s">
        <v>488</v>
      </c>
      <c r="G47" s="392"/>
      <c r="H47" s="392"/>
      <c r="I47" s="392"/>
      <c r="J47" s="392"/>
      <c r="K47" s="392"/>
      <c r="L47" s="392"/>
      <c r="M47" s="393"/>
      <c r="N47" s="367" t="s">
        <v>448</v>
      </c>
      <c r="O47" s="368"/>
      <c r="P47" s="368"/>
      <c r="Q47" s="368"/>
      <c r="R47" s="368"/>
      <c r="S47" s="368"/>
      <c r="T47" s="368"/>
      <c r="U47" s="373"/>
      <c r="V47" s="374"/>
      <c r="W47" s="374"/>
      <c r="X47" s="374"/>
      <c r="Y47" s="374"/>
      <c r="Z47" s="375"/>
    </row>
    <row r="48" spans="1:252" s="140" customFormat="1" ht="15.75" customHeight="1" x14ac:dyDescent="0.2">
      <c r="A48" s="30"/>
      <c r="B48" s="172"/>
      <c r="C48" s="173"/>
      <c r="D48" s="173"/>
      <c r="E48" s="173"/>
      <c r="F48" s="391"/>
      <c r="G48" s="392"/>
      <c r="H48" s="392"/>
      <c r="I48" s="392"/>
      <c r="J48" s="392"/>
      <c r="K48" s="392"/>
      <c r="L48" s="392"/>
      <c r="M48" s="393"/>
      <c r="N48" s="394" t="s">
        <v>497</v>
      </c>
      <c r="O48" s="395"/>
      <c r="P48" s="395"/>
      <c r="Q48" s="395"/>
      <c r="R48" s="395"/>
      <c r="S48" s="395"/>
      <c r="T48" s="396"/>
      <c r="U48" s="497" t="s">
        <v>562</v>
      </c>
      <c r="V48" s="498"/>
      <c r="W48" s="498"/>
      <c r="X48" s="498"/>
      <c r="Y48" s="498"/>
      <c r="Z48" s="499"/>
      <c r="AA48" s="142"/>
    </row>
    <row r="49" spans="1:27" s="140" customFormat="1" ht="3" customHeight="1" thickBot="1" x14ac:dyDescent="0.25">
      <c r="A49" s="30"/>
      <c r="B49" s="144"/>
      <c r="C49" s="144"/>
      <c r="D49" s="144"/>
      <c r="E49" s="144"/>
      <c r="F49" s="139"/>
      <c r="G49" s="139"/>
      <c r="H49" s="139"/>
      <c r="I49" s="139"/>
      <c r="J49" s="139"/>
      <c r="K49" s="139"/>
      <c r="L49" s="139"/>
      <c r="M49" s="139"/>
      <c r="N49" s="139"/>
      <c r="O49" s="139"/>
      <c r="P49" s="139"/>
      <c r="Q49" s="139"/>
      <c r="R49" s="139"/>
      <c r="S49" s="139"/>
      <c r="T49" s="139"/>
      <c r="U49" s="139"/>
      <c r="V49" s="139"/>
      <c r="W49" s="139"/>
      <c r="X49" s="139"/>
      <c r="Y49" s="139"/>
      <c r="Z49" s="139"/>
      <c r="AA49" s="142"/>
    </row>
    <row r="50" spans="1:27" s="140" customFormat="1" ht="21" customHeight="1" thickTop="1" thickBot="1" x14ac:dyDescent="0.3">
      <c r="A50" s="30"/>
      <c r="B50" s="500" t="s">
        <v>133</v>
      </c>
      <c r="C50" s="501"/>
      <c r="D50" s="501"/>
      <c r="E50" s="501"/>
      <c r="F50" s="501"/>
      <c r="G50" s="501"/>
      <c r="H50" s="501"/>
      <c r="I50" s="501"/>
      <c r="J50" s="501"/>
      <c r="K50" s="501"/>
      <c r="L50" s="501"/>
      <c r="M50" s="501"/>
      <c r="N50" s="501"/>
      <c r="O50" s="501"/>
      <c r="P50" s="501"/>
      <c r="Q50" s="501"/>
      <c r="R50" s="501"/>
      <c r="S50" s="501"/>
      <c r="T50" s="501"/>
      <c r="U50" s="501"/>
      <c r="V50" s="501"/>
      <c r="W50" s="501"/>
      <c r="X50" s="501"/>
      <c r="Y50" s="501"/>
      <c r="Z50" s="502"/>
      <c r="AA50" s="143"/>
    </row>
    <row r="51" spans="1:27" s="140" customFormat="1" ht="2.25" customHeight="1" thickTop="1" x14ac:dyDescent="0.2">
      <c r="A51" s="30"/>
      <c r="B51" s="139"/>
      <c r="C51" s="139"/>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42"/>
    </row>
    <row r="52" spans="1:27" s="29" customFormat="1" ht="19.5" customHeight="1" x14ac:dyDescent="0.25">
      <c r="B52" s="145" t="s">
        <v>22</v>
      </c>
      <c r="C52" s="503" t="s">
        <v>123</v>
      </c>
      <c r="D52" s="504"/>
      <c r="E52" s="504"/>
      <c r="F52" s="504"/>
      <c r="G52" s="504"/>
      <c r="H52" s="504"/>
      <c r="I52" s="504"/>
      <c r="J52" s="504"/>
      <c r="K52" s="504"/>
      <c r="L52" s="504"/>
      <c r="M52" s="504"/>
      <c r="N52" s="504"/>
      <c r="O52" s="504"/>
      <c r="P52" s="504"/>
      <c r="Q52" s="504"/>
      <c r="R52" s="505"/>
      <c r="S52" s="504" t="s">
        <v>163</v>
      </c>
      <c r="T52" s="504"/>
      <c r="U52" s="504"/>
      <c r="V52" s="504"/>
      <c r="W52" s="504"/>
      <c r="X52" s="504"/>
      <c r="Y52" s="504"/>
      <c r="Z52" s="504"/>
    </row>
    <row r="53" spans="1:27" s="29" customFormat="1" ht="21" customHeight="1" x14ac:dyDescent="0.25">
      <c r="B53" s="81"/>
      <c r="C53" s="403"/>
      <c r="D53" s="403"/>
      <c r="E53" s="403"/>
      <c r="F53" s="403"/>
      <c r="G53" s="403"/>
      <c r="H53" s="403"/>
      <c r="I53" s="403"/>
      <c r="J53" s="403"/>
      <c r="K53" s="403"/>
      <c r="L53" s="403"/>
      <c r="M53" s="403"/>
      <c r="N53" s="403"/>
      <c r="O53" s="403"/>
      <c r="P53" s="403"/>
      <c r="Q53" s="403"/>
      <c r="R53" s="403"/>
      <c r="S53" s="360"/>
      <c r="T53" s="360"/>
      <c r="U53" s="360"/>
      <c r="V53" s="360"/>
      <c r="W53" s="360"/>
      <c r="X53" s="360"/>
      <c r="Y53" s="360"/>
      <c r="Z53" s="361"/>
    </row>
    <row r="54" spans="1:27" s="29" customFormat="1" ht="21" customHeight="1" x14ac:dyDescent="0.25">
      <c r="B54" s="81"/>
      <c r="C54" s="355"/>
      <c r="D54" s="356"/>
      <c r="E54" s="356"/>
      <c r="F54" s="356"/>
      <c r="G54" s="356"/>
      <c r="H54" s="356"/>
      <c r="I54" s="356"/>
      <c r="J54" s="356"/>
      <c r="K54" s="356"/>
      <c r="L54" s="356"/>
      <c r="M54" s="356"/>
      <c r="N54" s="356"/>
      <c r="O54" s="356"/>
      <c r="P54" s="356"/>
      <c r="Q54" s="356"/>
      <c r="R54" s="357"/>
      <c r="S54" s="360"/>
      <c r="T54" s="360"/>
      <c r="U54" s="360"/>
      <c r="V54" s="360"/>
      <c r="W54" s="360"/>
      <c r="X54" s="360"/>
      <c r="Y54" s="360"/>
      <c r="Z54" s="361"/>
    </row>
    <row r="55" spans="1:27" s="29" customFormat="1" ht="21" customHeight="1" x14ac:dyDescent="0.25">
      <c r="B55" s="81"/>
      <c r="C55" s="355"/>
      <c r="D55" s="356"/>
      <c r="E55" s="356"/>
      <c r="F55" s="356"/>
      <c r="G55" s="356"/>
      <c r="H55" s="356"/>
      <c r="I55" s="356"/>
      <c r="J55" s="356"/>
      <c r="K55" s="356"/>
      <c r="L55" s="356"/>
      <c r="M55" s="356"/>
      <c r="N55" s="356"/>
      <c r="O55" s="356"/>
      <c r="P55" s="356"/>
      <c r="Q55" s="356"/>
      <c r="R55" s="357"/>
      <c r="S55" s="360"/>
      <c r="T55" s="360"/>
      <c r="U55" s="360"/>
      <c r="V55" s="360"/>
      <c r="W55" s="360"/>
      <c r="X55" s="360"/>
      <c r="Y55" s="360"/>
      <c r="Z55" s="361"/>
    </row>
    <row r="56" spans="1:27" s="29" customFormat="1" ht="21" customHeight="1" x14ac:dyDescent="0.25">
      <c r="B56" s="81"/>
      <c r="C56" s="355"/>
      <c r="D56" s="356"/>
      <c r="E56" s="356"/>
      <c r="F56" s="356"/>
      <c r="G56" s="356"/>
      <c r="H56" s="356"/>
      <c r="I56" s="356"/>
      <c r="J56" s="356"/>
      <c r="K56" s="356"/>
      <c r="L56" s="356"/>
      <c r="M56" s="356"/>
      <c r="N56" s="356"/>
      <c r="O56" s="356"/>
      <c r="P56" s="356"/>
      <c r="Q56" s="356"/>
      <c r="R56" s="357"/>
      <c r="S56" s="360"/>
      <c r="T56" s="360"/>
      <c r="U56" s="360"/>
      <c r="V56" s="360"/>
      <c r="W56" s="360"/>
      <c r="X56" s="360"/>
      <c r="Y56" s="360"/>
      <c r="Z56" s="361"/>
    </row>
    <row r="57" spans="1:27" s="29" customFormat="1" ht="21" customHeight="1" x14ac:dyDescent="0.25">
      <c r="B57" s="81"/>
      <c r="C57" s="355"/>
      <c r="D57" s="356"/>
      <c r="E57" s="356"/>
      <c r="F57" s="356"/>
      <c r="G57" s="356"/>
      <c r="H57" s="356"/>
      <c r="I57" s="356"/>
      <c r="J57" s="356"/>
      <c r="K57" s="356"/>
      <c r="L57" s="356"/>
      <c r="M57" s="356"/>
      <c r="N57" s="356"/>
      <c r="O57" s="356"/>
      <c r="P57" s="356"/>
      <c r="Q57" s="356"/>
      <c r="R57" s="357"/>
      <c r="S57" s="360"/>
      <c r="T57" s="360"/>
      <c r="U57" s="360"/>
      <c r="V57" s="360"/>
      <c r="W57" s="360"/>
      <c r="X57" s="360"/>
      <c r="Y57" s="360"/>
      <c r="Z57" s="361"/>
    </row>
    <row r="58" spans="1:27" s="140" customFormat="1" ht="4.5" customHeight="1" x14ac:dyDescent="0.2">
      <c r="A58" s="30"/>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42"/>
    </row>
    <row r="59" spans="1:27" s="140" customFormat="1" ht="21" customHeight="1" x14ac:dyDescent="0.25">
      <c r="A59" s="30"/>
      <c r="B59" s="488" t="s">
        <v>182</v>
      </c>
      <c r="C59" s="445"/>
      <c r="D59" s="445"/>
      <c r="E59" s="445"/>
      <c r="F59" s="445"/>
      <c r="G59" s="445"/>
      <c r="H59" s="445"/>
      <c r="I59" s="445"/>
      <c r="J59" s="445"/>
      <c r="K59" s="445"/>
      <c r="L59" s="445"/>
      <c r="M59" s="445"/>
      <c r="N59" s="445"/>
      <c r="O59" s="445"/>
      <c r="P59" s="445"/>
      <c r="Q59" s="445"/>
      <c r="R59" s="445"/>
      <c r="S59" s="445"/>
      <c r="T59" s="445"/>
      <c r="U59" s="445"/>
      <c r="V59" s="445"/>
      <c r="W59" s="445"/>
      <c r="X59" s="445"/>
      <c r="Y59" s="445"/>
      <c r="Z59" s="489"/>
      <c r="AA59" s="143"/>
    </row>
    <row r="60" spans="1:27" s="140" customFormat="1" ht="3.75" customHeight="1" x14ac:dyDescent="0.25">
      <c r="A60" s="30"/>
      <c r="B60" s="146"/>
      <c r="C60" s="146"/>
      <c r="D60" s="146"/>
      <c r="E60" s="146"/>
      <c r="F60" s="146"/>
      <c r="G60" s="146"/>
      <c r="H60" s="146"/>
      <c r="I60" s="146"/>
      <c r="J60" s="146"/>
      <c r="K60" s="146"/>
      <c r="L60" s="146"/>
      <c r="M60" s="146"/>
      <c r="N60" s="146"/>
      <c r="O60" s="146"/>
      <c r="P60" s="146"/>
      <c r="Q60" s="146"/>
      <c r="R60" s="146"/>
      <c r="S60" s="146"/>
      <c r="T60" s="146"/>
      <c r="U60" s="146"/>
      <c r="V60" s="146"/>
      <c r="W60" s="146"/>
      <c r="X60" s="146"/>
      <c r="Y60" s="146"/>
      <c r="Z60" s="146"/>
      <c r="AA60" s="143"/>
    </row>
    <row r="61" spans="1:27" s="140" customFormat="1" ht="21" customHeight="1" x14ac:dyDescent="0.2">
      <c r="A61" s="30"/>
      <c r="B61" s="447" t="s">
        <v>169</v>
      </c>
      <c r="C61" s="447"/>
      <c r="D61" s="447"/>
      <c r="E61" s="447"/>
      <c r="F61" s="447"/>
      <c r="G61" s="447"/>
      <c r="H61" s="447"/>
      <c r="I61" s="447"/>
      <c r="J61" s="447"/>
      <c r="K61" s="447"/>
      <c r="L61" s="447"/>
      <c r="M61" s="447"/>
      <c r="N61" s="447"/>
      <c r="O61" s="447"/>
      <c r="P61" s="447"/>
      <c r="Q61" s="447"/>
      <c r="R61" s="447"/>
      <c r="S61" s="447"/>
      <c r="T61" s="447"/>
      <c r="U61" s="447"/>
      <c r="V61" s="447"/>
      <c r="W61" s="447"/>
      <c r="X61" s="447"/>
      <c r="Y61" s="447"/>
      <c r="Z61" s="447"/>
      <c r="AA61" s="142"/>
    </row>
    <row r="62" spans="1:27" s="140" customFormat="1" ht="4.5" customHeight="1" x14ac:dyDescent="0.2">
      <c r="A62" s="30"/>
      <c r="B62" s="147"/>
      <c r="C62" s="147"/>
      <c r="D62" s="147"/>
      <c r="E62" s="147"/>
      <c r="F62" s="147"/>
      <c r="G62" s="147"/>
      <c r="H62" s="147"/>
      <c r="I62" s="147"/>
      <c r="J62" s="147"/>
      <c r="K62" s="147"/>
      <c r="L62" s="147"/>
      <c r="M62" s="147"/>
      <c r="N62" s="147"/>
      <c r="O62" s="147"/>
      <c r="P62" s="147"/>
      <c r="Q62" s="147"/>
      <c r="R62" s="147"/>
      <c r="S62" s="147"/>
      <c r="T62" s="147"/>
      <c r="U62" s="147"/>
      <c r="V62" s="147"/>
      <c r="W62" s="147"/>
      <c r="X62" s="147"/>
      <c r="Y62" s="147"/>
      <c r="Z62" s="147"/>
      <c r="AA62" s="142"/>
    </row>
    <row r="63" spans="1:27" s="29" customFormat="1" ht="21.75" customHeight="1" x14ac:dyDescent="0.25">
      <c r="B63" s="490" t="s">
        <v>167</v>
      </c>
      <c r="C63" s="490"/>
      <c r="D63" s="491"/>
      <c r="E63" s="492" t="s">
        <v>426</v>
      </c>
      <c r="F63" s="493"/>
      <c r="G63" s="493"/>
      <c r="H63" s="493"/>
      <c r="I63" s="493"/>
      <c r="J63" s="493"/>
      <c r="K63" s="493"/>
      <c r="L63" s="493"/>
      <c r="M63" s="493"/>
      <c r="N63" s="493"/>
      <c r="O63" s="493"/>
      <c r="P63" s="493"/>
      <c r="Q63" s="493"/>
      <c r="R63" s="493"/>
      <c r="S63" s="494"/>
      <c r="T63" s="495" t="s">
        <v>137</v>
      </c>
      <c r="U63" s="496"/>
      <c r="V63" s="496"/>
      <c r="W63" s="496"/>
      <c r="X63" s="496"/>
      <c r="Y63" s="496"/>
      <c r="Z63" s="496"/>
    </row>
    <row r="64" spans="1:27" s="29" customFormat="1" ht="20.25" customHeight="1" x14ac:dyDescent="0.25">
      <c r="B64" s="482" t="s">
        <v>145</v>
      </c>
      <c r="C64" s="482"/>
      <c r="D64" s="483"/>
      <c r="E64" s="484" t="s">
        <v>195</v>
      </c>
      <c r="F64" s="417"/>
      <c r="G64" s="417"/>
      <c r="H64" s="417"/>
      <c r="I64" s="417"/>
      <c r="J64" s="417"/>
      <c r="K64" s="417"/>
      <c r="L64" s="417"/>
      <c r="M64" s="417"/>
      <c r="N64" s="417"/>
      <c r="O64" s="417"/>
      <c r="P64" s="417"/>
      <c r="Q64" s="417"/>
      <c r="R64" s="417"/>
      <c r="S64" s="485"/>
      <c r="T64" s="486">
        <f>K85</f>
        <v>2</v>
      </c>
      <c r="U64" s="487"/>
      <c r="V64" s="487"/>
      <c r="W64" s="487"/>
      <c r="X64" s="487"/>
      <c r="Y64" s="487"/>
      <c r="Z64" s="487"/>
    </row>
    <row r="65" spans="2:30" s="29" customFormat="1" ht="20.25" customHeight="1" x14ac:dyDescent="0.25">
      <c r="B65" s="482" t="s">
        <v>146</v>
      </c>
      <c r="C65" s="482"/>
      <c r="D65" s="483"/>
      <c r="E65" s="484" t="s">
        <v>196</v>
      </c>
      <c r="F65" s="417"/>
      <c r="G65" s="417"/>
      <c r="H65" s="417"/>
      <c r="I65" s="417"/>
      <c r="J65" s="417"/>
      <c r="K65" s="417"/>
      <c r="L65" s="417"/>
      <c r="M65" s="417"/>
      <c r="N65" s="417"/>
      <c r="O65" s="417"/>
      <c r="P65" s="417"/>
      <c r="Q65" s="417"/>
      <c r="R65" s="417"/>
      <c r="S65" s="485"/>
      <c r="T65" s="486">
        <f>L85</f>
        <v>6</v>
      </c>
      <c r="U65" s="487"/>
      <c r="V65" s="487"/>
      <c r="W65" s="487"/>
      <c r="X65" s="487"/>
      <c r="Y65" s="487"/>
      <c r="Z65" s="487"/>
      <c r="AD65" s="148"/>
    </row>
    <row r="66" spans="2:30" s="29" customFormat="1" ht="20.25" customHeight="1" x14ac:dyDescent="0.25">
      <c r="B66" s="482" t="s">
        <v>147</v>
      </c>
      <c r="C66" s="482"/>
      <c r="D66" s="483"/>
      <c r="E66" s="484" t="s">
        <v>197</v>
      </c>
      <c r="F66" s="417"/>
      <c r="G66" s="417"/>
      <c r="H66" s="417"/>
      <c r="I66" s="417"/>
      <c r="J66" s="417"/>
      <c r="K66" s="417"/>
      <c r="L66" s="417"/>
      <c r="M66" s="417"/>
      <c r="N66" s="417"/>
      <c r="O66" s="417"/>
      <c r="P66" s="417"/>
      <c r="Q66" s="417"/>
      <c r="R66" s="417"/>
      <c r="S66" s="485"/>
      <c r="T66" s="486">
        <f>M85</f>
        <v>1</v>
      </c>
      <c r="U66" s="487"/>
      <c r="V66" s="487"/>
      <c r="W66" s="487"/>
      <c r="X66" s="487"/>
      <c r="Y66" s="487"/>
      <c r="Z66" s="487"/>
      <c r="AD66" s="148"/>
    </row>
    <row r="67" spans="2:30" s="29" customFormat="1" ht="20.25" customHeight="1" x14ac:dyDescent="0.25">
      <c r="B67" s="482" t="s">
        <v>148</v>
      </c>
      <c r="C67" s="482"/>
      <c r="D67" s="483"/>
      <c r="E67" s="484" t="s">
        <v>198</v>
      </c>
      <c r="F67" s="417"/>
      <c r="G67" s="417"/>
      <c r="H67" s="417"/>
      <c r="I67" s="417"/>
      <c r="J67" s="417"/>
      <c r="K67" s="417"/>
      <c r="L67" s="417"/>
      <c r="M67" s="417"/>
      <c r="N67" s="417"/>
      <c r="O67" s="417"/>
      <c r="P67" s="417"/>
      <c r="Q67" s="417"/>
      <c r="R67" s="417"/>
      <c r="S67" s="485"/>
      <c r="T67" s="486">
        <f>N85</f>
        <v>3</v>
      </c>
      <c r="U67" s="487"/>
      <c r="V67" s="487"/>
      <c r="W67" s="487"/>
      <c r="X67" s="487"/>
      <c r="Y67" s="487"/>
      <c r="Z67" s="487"/>
      <c r="AD67" s="148"/>
    </row>
    <row r="68" spans="2:30" s="29" customFormat="1" ht="20.25" customHeight="1" x14ac:dyDescent="0.25">
      <c r="B68" s="482" t="s">
        <v>168</v>
      </c>
      <c r="C68" s="482"/>
      <c r="D68" s="483"/>
      <c r="E68" s="484" t="s">
        <v>199</v>
      </c>
      <c r="F68" s="417"/>
      <c r="G68" s="417"/>
      <c r="H68" s="417"/>
      <c r="I68" s="417"/>
      <c r="J68" s="417"/>
      <c r="K68" s="417"/>
      <c r="L68" s="417"/>
      <c r="M68" s="417"/>
      <c r="N68" s="417"/>
      <c r="O68" s="417"/>
      <c r="P68" s="417"/>
      <c r="Q68" s="417"/>
      <c r="R68" s="417"/>
      <c r="S68" s="485"/>
      <c r="T68" s="486">
        <f>O85</f>
        <v>14</v>
      </c>
      <c r="U68" s="487"/>
      <c r="V68" s="487"/>
      <c r="W68" s="487"/>
      <c r="X68" s="487"/>
      <c r="Y68" s="487"/>
      <c r="Z68" s="487"/>
      <c r="AD68" s="148"/>
    </row>
    <row r="69" spans="2:30" s="29" customFormat="1" ht="20.25" customHeight="1" x14ac:dyDescent="0.25">
      <c r="B69" s="482" t="s">
        <v>149</v>
      </c>
      <c r="C69" s="482"/>
      <c r="D69" s="483"/>
      <c r="E69" s="484" t="s">
        <v>200</v>
      </c>
      <c r="F69" s="417"/>
      <c r="G69" s="417"/>
      <c r="H69" s="417"/>
      <c r="I69" s="417"/>
      <c r="J69" s="417"/>
      <c r="K69" s="417"/>
      <c r="L69" s="417"/>
      <c r="M69" s="417"/>
      <c r="N69" s="417"/>
      <c r="O69" s="417"/>
      <c r="P69" s="417"/>
      <c r="Q69" s="417"/>
      <c r="R69" s="417"/>
      <c r="S69" s="485"/>
      <c r="T69" s="486">
        <f>P85</f>
        <v>4</v>
      </c>
      <c r="U69" s="487"/>
      <c r="V69" s="487"/>
      <c r="W69" s="487"/>
      <c r="X69" s="487"/>
      <c r="Y69" s="487"/>
      <c r="Z69" s="487"/>
      <c r="AD69" s="148"/>
    </row>
    <row r="70" spans="2:30" s="29" customFormat="1" ht="4.5" customHeight="1" x14ac:dyDescent="0.25">
      <c r="B70" s="470"/>
      <c r="C70" s="470"/>
      <c r="D70" s="470"/>
      <c r="E70" s="470"/>
      <c r="F70" s="470"/>
      <c r="G70" s="470"/>
      <c r="H70" s="470"/>
      <c r="I70" s="470"/>
      <c r="J70" s="470"/>
      <c r="K70" s="470"/>
      <c r="L70" s="470"/>
      <c r="M70" s="470"/>
      <c r="N70" s="470"/>
      <c r="O70" s="470"/>
      <c r="P70" s="470"/>
      <c r="Q70" s="470"/>
      <c r="R70" s="470"/>
      <c r="S70" s="470"/>
      <c r="T70" s="470"/>
      <c r="U70" s="470"/>
      <c r="V70" s="470"/>
      <c r="W70" s="470"/>
      <c r="X70" s="470"/>
      <c r="Y70" s="470"/>
      <c r="Z70" s="470"/>
      <c r="AD70" s="148"/>
    </row>
    <row r="71" spans="2:30" s="29" customFormat="1" ht="25.5" customHeight="1" x14ac:dyDescent="0.25">
      <c r="B71" s="471" t="s">
        <v>138</v>
      </c>
      <c r="C71" s="472"/>
      <c r="D71" s="472"/>
      <c r="E71" s="473"/>
      <c r="F71" s="474" t="s">
        <v>139</v>
      </c>
      <c r="G71" s="475"/>
      <c r="H71" s="472" t="s">
        <v>427</v>
      </c>
      <c r="I71" s="472"/>
      <c r="J71" s="472"/>
      <c r="K71" s="472"/>
      <c r="L71" s="472"/>
      <c r="M71" s="472"/>
      <c r="N71" s="472"/>
      <c r="O71" s="472"/>
      <c r="P71" s="472"/>
      <c r="Q71" s="472"/>
      <c r="R71" s="472"/>
      <c r="S71" s="472"/>
      <c r="T71" s="472"/>
      <c r="U71" s="472"/>
      <c r="V71" s="472"/>
      <c r="W71" s="473"/>
      <c r="X71" s="471" t="s">
        <v>498</v>
      </c>
      <c r="Y71" s="472"/>
      <c r="Z71" s="473"/>
      <c r="AD71" s="148"/>
    </row>
    <row r="72" spans="2:30" s="54" customFormat="1" ht="344.25" customHeight="1" x14ac:dyDescent="0.25">
      <c r="B72" s="476" t="s">
        <v>141</v>
      </c>
      <c r="C72" s="476"/>
      <c r="D72" s="476"/>
      <c r="E72" s="476"/>
      <c r="F72" s="479" t="s">
        <v>76</v>
      </c>
      <c r="G72" s="480"/>
      <c r="H72" s="252" t="s">
        <v>532</v>
      </c>
      <c r="I72" s="253"/>
      <c r="J72" s="253"/>
      <c r="K72" s="253"/>
      <c r="L72" s="253"/>
      <c r="M72" s="253"/>
      <c r="N72" s="253"/>
      <c r="O72" s="253"/>
      <c r="P72" s="253"/>
      <c r="Q72" s="253"/>
      <c r="R72" s="253"/>
      <c r="S72" s="253"/>
      <c r="T72" s="253"/>
      <c r="U72" s="253"/>
      <c r="V72" s="253"/>
      <c r="W72" s="254"/>
      <c r="X72" s="481" t="s">
        <v>185</v>
      </c>
      <c r="Y72" s="476"/>
      <c r="Z72" s="476"/>
      <c r="AD72" s="149"/>
    </row>
    <row r="73" spans="2:30" s="54" customFormat="1" ht="21" customHeight="1" x14ac:dyDescent="0.25">
      <c r="B73" s="477"/>
      <c r="C73" s="477"/>
      <c r="D73" s="477"/>
      <c r="E73" s="477"/>
      <c r="F73" s="465" t="s">
        <v>75</v>
      </c>
      <c r="G73" s="466"/>
      <c r="H73" s="229" t="s">
        <v>186</v>
      </c>
      <c r="I73" s="230"/>
      <c r="J73" s="230"/>
      <c r="K73" s="230"/>
      <c r="L73" s="230"/>
      <c r="M73" s="230"/>
      <c r="N73" s="230"/>
      <c r="O73" s="230"/>
      <c r="P73" s="230"/>
      <c r="Q73" s="230"/>
      <c r="R73" s="230"/>
      <c r="S73" s="230"/>
      <c r="T73" s="230"/>
      <c r="U73" s="230"/>
      <c r="V73" s="230"/>
      <c r="W73" s="231"/>
      <c r="X73" s="467" t="s">
        <v>189</v>
      </c>
      <c r="Y73" s="468"/>
      <c r="Z73" s="469"/>
      <c r="AD73" s="149"/>
    </row>
    <row r="74" spans="2:30" s="29" customFormat="1" ht="21" customHeight="1" x14ac:dyDescent="0.25">
      <c r="B74" s="477"/>
      <c r="C74" s="477"/>
      <c r="D74" s="477"/>
      <c r="E74" s="477"/>
      <c r="F74" s="465" t="s">
        <v>74</v>
      </c>
      <c r="G74" s="466"/>
      <c r="H74" s="229" t="s">
        <v>187</v>
      </c>
      <c r="I74" s="230"/>
      <c r="J74" s="230"/>
      <c r="K74" s="230"/>
      <c r="L74" s="230"/>
      <c r="M74" s="230"/>
      <c r="N74" s="230"/>
      <c r="O74" s="230"/>
      <c r="P74" s="230"/>
      <c r="Q74" s="230"/>
      <c r="R74" s="230"/>
      <c r="S74" s="230"/>
      <c r="T74" s="230"/>
      <c r="U74" s="230"/>
      <c r="V74" s="230"/>
      <c r="W74" s="231"/>
      <c r="X74" s="465" t="s">
        <v>190</v>
      </c>
      <c r="Y74" s="264"/>
      <c r="Z74" s="466"/>
      <c r="AD74" s="148"/>
    </row>
    <row r="75" spans="2:30" s="29" customFormat="1" ht="21" customHeight="1" x14ac:dyDescent="0.25">
      <c r="B75" s="478"/>
      <c r="C75" s="478"/>
      <c r="D75" s="478"/>
      <c r="E75" s="478"/>
      <c r="F75" s="465" t="s">
        <v>73</v>
      </c>
      <c r="G75" s="466"/>
      <c r="H75" s="229" t="s">
        <v>188</v>
      </c>
      <c r="I75" s="230"/>
      <c r="J75" s="230"/>
      <c r="K75" s="230"/>
      <c r="L75" s="230"/>
      <c r="M75" s="230"/>
      <c r="N75" s="230"/>
      <c r="O75" s="230"/>
      <c r="P75" s="230"/>
      <c r="Q75" s="230"/>
      <c r="R75" s="230"/>
      <c r="S75" s="230"/>
      <c r="T75" s="230"/>
      <c r="U75" s="230"/>
      <c r="V75" s="230"/>
      <c r="W75" s="231"/>
      <c r="X75" s="465" t="s">
        <v>191</v>
      </c>
      <c r="Y75" s="264"/>
      <c r="Z75" s="466"/>
      <c r="AD75" s="148"/>
    </row>
    <row r="76" spans="2:30" s="29" customFormat="1" ht="30" customHeight="1" x14ac:dyDescent="0.25">
      <c r="B76" s="465" t="s">
        <v>499</v>
      </c>
      <c r="C76" s="264"/>
      <c r="D76" s="264"/>
      <c r="E76" s="466"/>
      <c r="F76" s="465" t="s">
        <v>140</v>
      </c>
      <c r="G76" s="466"/>
      <c r="H76" s="229" t="s">
        <v>192</v>
      </c>
      <c r="I76" s="230"/>
      <c r="J76" s="230"/>
      <c r="K76" s="230"/>
      <c r="L76" s="230"/>
      <c r="M76" s="230"/>
      <c r="N76" s="230"/>
      <c r="O76" s="230"/>
      <c r="P76" s="230"/>
      <c r="Q76" s="230"/>
      <c r="R76" s="230"/>
      <c r="S76" s="230"/>
      <c r="T76" s="230"/>
      <c r="U76" s="230"/>
      <c r="V76" s="230"/>
      <c r="W76" s="77"/>
      <c r="X76" s="465" t="s">
        <v>193</v>
      </c>
      <c r="Y76" s="264"/>
      <c r="Z76" s="466"/>
      <c r="AD76" s="148"/>
    </row>
    <row r="77" spans="2:30" s="57" customFormat="1" ht="3.75" customHeight="1" x14ac:dyDescent="0.25">
      <c r="B77" s="266"/>
      <c r="C77" s="266"/>
      <c r="D77" s="266"/>
      <c r="E77" s="266"/>
      <c r="F77" s="266"/>
      <c r="G77" s="266"/>
      <c r="H77" s="266"/>
      <c r="I77" s="266"/>
      <c r="J77" s="266"/>
      <c r="K77" s="266"/>
      <c r="L77" s="266"/>
      <c r="M77" s="266"/>
      <c r="N77" s="266"/>
      <c r="O77" s="266"/>
      <c r="P77" s="266"/>
      <c r="Q77" s="266"/>
      <c r="R77" s="266"/>
      <c r="S77" s="266"/>
      <c r="T77" s="266"/>
      <c r="U77" s="266"/>
      <c r="V77" s="266"/>
      <c r="W77" s="266"/>
      <c r="X77" s="266"/>
      <c r="Y77" s="266"/>
      <c r="Z77" s="266"/>
      <c r="AD77" s="150"/>
    </row>
    <row r="78" spans="2:30" s="29" customFormat="1" ht="21" customHeight="1" x14ac:dyDescent="0.25">
      <c r="B78" s="447" t="s">
        <v>170</v>
      </c>
      <c r="C78" s="447"/>
      <c r="D78" s="447"/>
      <c r="E78" s="447"/>
      <c r="F78" s="447"/>
      <c r="G78" s="447"/>
      <c r="H78" s="447"/>
      <c r="I78" s="447"/>
      <c r="J78" s="447"/>
      <c r="K78" s="447"/>
      <c r="L78" s="447"/>
      <c r="M78" s="447"/>
      <c r="N78" s="447"/>
      <c r="O78" s="447"/>
      <c r="P78" s="447"/>
      <c r="Q78" s="447"/>
      <c r="R78" s="447"/>
      <c r="S78" s="447"/>
      <c r="T78" s="447"/>
      <c r="U78" s="447"/>
      <c r="V78" s="447"/>
      <c r="W78" s="447"/>
      <c r="X78" s="447"/>
      <c r="Y78" s="447"/>
      <c r="Z78" s="447"/>
      <c r="AD78" s="148"/>
    </row>
    <row r="79" spans="2:30" s="29" customFormat="1" ht="3.75" customHeight="1" x14ac:dyDescent="0.25">
      <c r="B79" s="139"/>
      <c r="C79" s="139"/>
      <c r="D79" s="139"/>
      <c r="E79" s="139"/>
      <c r="F79" s="139"/>
      <c r="G79" s="139"/>
      <c r="H79" s="139"/>
      <c r="I79" s="139"/>
      <c r="J79" s="139"/>
      <c r="K79" s="139"/>
      <c r="L79" s="139"/>
      <c r="M79" s="139"/>
      <c r="N79" s="139"/>
      <c r="O79" s="139"/>
      <c r="P79" s="139"/>
      <c r="Q79" s="139"/>
      <c r="R79" s="139"/>
      <c r="S79" s="139"/>
      <c r="T79" s="139"/>
      <c r="U79" s="139"/>
      <c r="V79" s="139"/>
      <c r="W79" s="139"/>
      <c r="X79" s="139"/>
      <c r="Y79" s="139"/>
      <c r="Z79" s="139"/>
      <c r="AD79" s="148"/>
    </row>
    <row r="80" spans="2:30" s="29" customFormat="1" ht="18" customHeight="1" x14ac:dyDescent="0.25">
      <c r="B80" s="448" t="s">
        <v>142</v>
      </c>
      <c r="C80" s="449"/>
      <c r="D80" s="449"/>
      <c r="E80" s="449"/>
      <c r="F80" s="449"/>
      <c r="G80" s="449"/>
      <c r="H80" s="450"/>
      <c r="I80" s="454" t="s">
        <v>143</v>
      </c>
      <c r="J80" s="455"/>
      <c r="K80" s="458" t="s">
        <v>144</v>
      </c>
      <c r="L80" s="449"/>
      <c r="M80" s="449"/>
      <c r="N80" s="449"/>
      <c r="O80" s="449"/>
      <c r="P80" s="455"/>
      <c r="Q80" s="459" t="s">
        <v>194</v>
      </c>
      <c r="R80" s="460"/>
      <c r="S80" s="460"/>
      <c r="T80" s="460"/>
      <c r="U80" s="460"/>
      <c r="V80" s="460"/>
      <c r="W80" s="460"/>
      <c r="X80" s="460"/>
      <c r="Y80" s="460"/>
      <c r="Z80" s="461"/>
      <c r="AD80" s="148"/>
    </row>
    <row r="81" spans="1:30" s="29" customFormat="1" ht="18" customHeight="1" x14ac:dyDescent="0.25">
      <c r="B81" s="451"/>
      <c r="C81" s="452"/>
      <c r="D81" s="452"/>
      <c r="E81" s="452"/>
      <c r="F81" s="452"/>
      <c r="G81" s="452"/>
      <c r="H81" s="453"/>
      <c r="I81" s="456"/>
      <c r="J81" s="457"/>
      <c r="K81" s="151" t="s">
        <v>145</v>
      </c>
      <c r="L81" s="152" t="s">
        <v>146</v>
      </c>
      <c r="M81" s="153" t="s">
        <v>147</v>
      </c>
      <c r="N81" s="153" t="s">
        <v>148</v>
      </c>
      <c r="O81" s="153" t="s">
        <v>168</v>
      </c>
      <c r="P81" s="154" t="s">
        <v>149</v>
      </c>
      <c r="Q81" s="462" t="s">
        <v>171</v>
      </c>
      <c r="R81" s="463"/>
      <c r="S81" s="463"/>
      <c r="T81" s="463"/>
      <c r="U81" s="463"/>
      <c r="V81" s="463"/>
      <c r="W81" s="464"/>
      <c r="X81" s="155" t="s">
        <v>172</v>
      </c>
      <c r="Y81" s="155" t="s">
        <v>147</v>
      </c>
      <c r="Z81" s="155" t="s">
        <v>145</v>
      </c>
      <c r="AD81" s="148"/>
    </row>
    <row r="82" spans="1:30" s="29" customFormat="1" ht="21" customHeight="1" x14ac:dyDescent="0.25">
      <c r="B82" s="258" t="s">
        <v>476</v>
      </c>
      <c r="C82" s="264"/>
      <c r="D82" s="264"/>
      <c r="E82" s="264"/>
      <c r="F82" s="264"/>
      <c r="G82" s="264"/>
      <c r="H82" s="259"/>
      <c r="I82" s="258">
        <v>30</v>
      </c>
      <c r="J82" s="259"/>
      <c r="K82" s="71"/>
      <c r="L82" s="71"/>
      <c r="M82" s="71"/>
      <c r="N82" s="71"/>
      <c r="O82" s="71">
        <v>5</v>
      </c>
      <c r="P82" s="71">
        <v>4</v>
      </c>
      <c r="Q82" s="255" t="s">
        <v>428</v>
      </c>
      <c r="R82" s="256"/>
      <c r="S82" s="256"/>
      <c r="T82" s="256"/>
      <c r="U82" s="256"/>
      <c r="V82" s="256"/>
      <c r="W82" s="257"/>
      <c r="X82" s="71" t="s">
        <v>455</v>
      </c>
      <c r="Y82" s="71" t="s">
        <v>455</v>
      </c>
      <c r="Z82" s="71" t="s">
        <v>455</v>
      </c>
      <c r="AD82" s="148"/>
    </row>
    <row r="83" spans="1:30" s="29" customFormat="1" ht="21" customHeight="1" x14ac:dyDescent="0.25">
      <c r="B83" s="258" t="s">
        <v>471</v>
      </c>
      <c r="C83" s="264"/>
      <c r="D83" s="264"/>
      <c r="E83" s="264"/>
      <c r="F83" s="264"/>
      <c r="G83" s="264"/>
      <c r="H83" s="259"/>
      <c r="I83" s="258">
        <v>30</v>
      </c>
      <c r="J83" s="259"/>
      <c r="K83" s="72">
        <v>2</v>
      </c>
      <c r="L83" s="72"/>
      <c r="M83" s="72">
        <v>1</v>
      </c>
      <c r="N83" s="72">
        <v>3</v>
      </c>
      <c r="O83" s="72">
        <v>3</v>
      </c>
      <c r="P83" s="72"/>
      <c r="Q83" s="255" t="s">
        <v>107</v>
      </c>
      <c r="R83" s="256"/>
      <c r="S83" s="256"/>
      <c r="T83" s="256"/>
      <c r="U83" s="256"/>
      <c r="V83" s="256"/>
      <c r="W83" s="257"/>
      <c r="X83" s="72" t="s">
        <v>455</v>
      </c>
      <c r="Y83" s="72" t="s">
        <v>455</v>
      </c>
      <c r="Z83" s="72" t="s">
        <v>455</v>
      </c>
      <c r="AD83" s="148"/>
    </row>
    <row r="84" spans="1:30" s="29" customFormat="1" ht="21" customHeight="1" x14ac:dyDescent="0.25">
      <c r="B84" s="258" t="s">
        <v>125</v>
      </c>
      <c r="C84" s="264"/>
      <c r="D84" s="264"/>
      <c r="E84" s="264"/>
      <c r="F84" s="264"/>
      <c r="G84" s="264"/>
      <c r="H84" s="259"/>
      <c r="I84" s="258">
        <v>40</v>
      </c>
      <c r="J84" s="259"/>
      <c r="K84" s="72"/>
      <c r="L84" s="72">
        <v>6</v>
      </c>
      <c r="M84" s="72"/>
      <c r="N84" s="72"/>
      <c r="O84" s="72">
        <v>6</v>
      </c>
      <c r="P84" s="72"/>
      <c r="Q84" s="255" t="s">
        <v>109</v>
      </c>
      <c r="R84" s="256"/>
      <c r="S84" s="256"/>
      <c r="T84" s="256"/>
      <c r="U84" s="256"/>
      <c r="V84" s="256"/>
      <c r="W84" s="257"/>
      <c r="X84" s="72"/>
      <c r="Y84" s="72" t="s">
        <v>455</v>
      </c>
      <c r="Z84" s="72"/>
      <c r="AD84" s="148"/>
    </row>
    <row r="85" spans="1:30" s="29" customFormat="1" ht="21" customHeight="1" x14ac:dyDescent="0.25">
      <c r="B85" s="258" t="s">
        <v>164</v>
      </c>
      <c r="C85" s="264"/>
      <c r="D85" s="264"/>
      <c r="E85" s="264"/>
      <c r="F85" s="264"/>
      <c r="G85" s="264"/>
      <c r="H85" s="259"/>
      <c r="I85" s="293">
        <f>SUM(I82:J84)</f>
        <v>100</v>
      </c>
      <c r="J85" s="294"/>
      <c r="K85" s="70">
        <f t="shared" ref="K85:P85" si="0">SUM(K82:K84)</f>
        <v>2</v>
      </c>
      <c r="L85" s="70">
        <f t="shared" si="0"/>
        <v>6</v>
      </c>
      <c r="M85" s="70">
        <f t="shared" si="0"/>
        <v>1</v>
      </c>
      <c r="N85" s="70">
        <f t="shared" si="0"/>
        <v>3</v>
      </c>
      <c r="O85" s="70">
        <f t="shared" si="0"/>
        <v>14</v>
      </c>
      <c r="P85" s="70">
        <f t="shared" si="0"/>
        <v>4</v>
      </c>
      <c r="Q85" s="73"/>
      <c r="R85" s="74"/>
      <c r="S85" s="74"/>
      <c r="T85" s="74"/>
      <c r="U85" s="74"/>
      <c r="V85" s="74"/>
      <c r="W85" s="75"/>
      <c r="X85" s="93"/>
      <c r="Y85" s="93"/>
      <c r="Z85" s="93"/>
      <c r="AD85" s="148"/>
    </row>
    <row r="86" spans="1:30" s="29" customFormat="1" ht="5.25" customHeight="1" x14ac:dyDescent="0.25">
      <c r="A86" s="57"/>
      <c r="B86" s="266"/>
      <c r="C86" s="266"/>
      <c r="D86" s="266"/>
      <c r="E86" s="266"/>
      <c r="F86" s="266"/>
      <c r="G86" s="266"/>
      <c r="H86" s="266"/>
      <c r="I86" s="266"/>
      <c r="J86" s="266"/>
      <c r="K86" s="266"/>
      <c r="L86" s="266"/>
      <c r="M86" s="266"/>
      <c r="N86" s="266"/>
      <c r="O86" s="266"/>
      <c r="P86" s="266"/>
      <c r="Q86" s="266"/>
      <c r="R86" s="266"/>
      <c r="S86" s="266"/>
      <c r="T86" s="266"/>
      <c r="U86" s="266"/>
      <c r="V86" s="266"/>
      <c r="W86" s="266"/>
      <c r="X86" s="266"/>
      <c r="Y86" s="266"/>
      <c r="Z86" s="266"/>
      <c r="AA86" s="57"/>
      <c r="AD86" s="148"/>
    </row>
    <row r="87" spans="1:30" s="29" customFormat="1" ht="21" customHeight="1" x14ac:dyDescent="0.25">
      <c r="B87" s="445" t="s">
        <v>183</v>
      </c>
      <c r="C87" s="445"/>
      <c r="D87" s="445"/>
      <c r="E87" s="445"/>
      <c r="F87" s="445"/>
      <c r="G87" s="445"/>
      <c r="H87" s="445"/>
      <c r="I87" s="445"/>
      <c r="J87" s="445"/>
      <c r="K87" s="445"/>
      <c r="L87" s="445"/>
      <c r="M87" s="445"/>
      <c r="N87" s="445"/>
      <c r="O87" s="445"/>
      <c r="P87" s="445"/>
      <c r="Q87" s="445"/>
      <c r="R87" s="445"/>
      <c r="S87" s="445"/>
      <c r="T87" s="445"/>
      <c r="U87" s="445"/>
      <c r="V87" s="445"/>
      <c r="W87" s="445"/>
      <c r="X87" s="445"/>
      <c r="Y87" s="445"/>
      <c r="Z87" s="445"/>
      <c r="AD87" s="148"/>
    </row>
    <row r="88" spans="1:30" s="54" customFormat="1" ht="5.25" customHeight="1" x14ac:dyDescent="0.25">
      <c r="B88" s="146"/>
      <c r="C88" s="146"/>
      <c r="D88" s="146"/>
      <c r="E88" s="146"/>
      <c r="F88" s="146"/>
      <c r="G88" s="146"/>
      <c r="H88" s="146"/>
      <c r="I88" s="146"/>
      <c r="J88" s="146"/>
      <c r="K88" s="146"/>
      <c r="L88" s="146"/>
      <c r="M88" s="146"/>
      <c r="N88" s="146"/>
      <c r="O88" s="146"/>
      <c r="P88" s="146"/>
      <c r="Q88" s="146"/>
      <c r="R88" s="146"/>
      <c r="S88" s="146"/>
      <c r="T88" s="146"/>
      <c r="U88" s="146"/>
      <c r="V88" s="146"/>
      <c r="W88" s="146"/>
      <c r="X88" s="146"/>
      <c r="Y88" s="146"/>
      <c r="Z88" s="146"/>
      <c r="AD88" s="149"/>
    </row>
    <row r="89" spans="1:30" s="54" customFormat="1" ht="24.75" customHeight="1" x14ac:dyDescent="0.25">
      <c r="A89" s="156"/>
      <c r="C89" s="446" t="s">
        <v>150</v>
      </c>
      <c r="D89" s="446"/>
      <c r="E89" s="446"/>
      <c r="F89" s="446"/>
      <c r="G89" s="430"/>
      <c r="H89" s="431"/>
      <c r="I89" s="431"/>
      <c r="J89" s="431"/>
      <c r="K89" s="432" t="s">
        <v>174</v>
      </c>
      <c r="L89" s="433"/>
      <c r="M89" s="433"/>
      <c r="N89" s="434"/>
      <c r="O89" s="260"/>
      <c r="P89" s="261"/>
      <c r="Q89" s="289"/>
      <c r="R89" s="435" t="s">
        <v>173</v>
      </c>
      <c r="S89" s="433"/>
      <c r="T89" s="433"/>
      <c r="U89" s="436"/>
      <c r="V89" s="260"/>
      <c r="W89" s="261"/>
      <c r="X89" s="262"/>
      <c r="Y89" s="157"/>
      <c r="Z89" s="157"/>
      <c r="AD89" s="149"/>
    </row>
    <row r="90" spans="1:30" s="54" customFormat="1" ht="24.75" customHeight="1" x14ac:dyDescent="0.25">
      <c r="A90" s="156"/>
      <c r="C90" s="429" t="s">
        <v>150</v>
      </c>
      <c r="D90" s="429"/>
      <c r="E90" s="429"/>
      <c r="F90" s="429"/>
      <c r="G90" s="430"/>
      <c r="H90" s="431"/>
      <c r="I90" s="431"/>
      <c r="J90" s="431"/>
      <c r="K90" s="432" t="s">
        <v>174</v>
      </c>
      <c r="L90" s="433"/>
      <c r="M90" s="433"/>
      <c r="N90" s="434"/>
      <c r="O90" s="260"/>
      <c r="P90" s="261"/>
      <c r="Q90" s="289"/>
      <c r="R90" s="435" t="s">
        <v>173</v>
      </c>
      <c r="S90" s="433"/>
      <c r="T90" s="433"/>
      <c r="U90" s="436"/>
      <c r="V90" s="260"/>
      <c r="W90" s="261"/>
      <c r="X90" s="289"/>
      <c r="Y90" s="157"/>
      <c r="Z90" s="157"/>
      <c r="AD90" s="149"/>
    </row>
    <row r="91" spans="1:30" s="54" customFormat="1" ht="24.75" customHeight="1" x14ac:dyDescent="0.25">
      <c r="A91" s="156"/>
      <c r="C91" s="429" t="s">
        <v>150</v>
      </c>
      <c r="D91" s="429"/>
      <c r="E91" s="429"/>
      <c r="F91" s="429"/>
      <c r="G91" s="430" t="str">
        <f>Q13</f>
        <v>N/A</v>
      </c>
      <c r="H91" s="431"/>
      <c r="I91" s="431"/>
      <c r="J91" s="431"/>
      <c r="K91" s="432" t="s">
        <v>174</v>
      </c>
      <c r="L91" s="433"/>
      <c r="M91" s="433"/>
      <c r="N91" s="434"/>
      <c r="O91" s="260" t="s">
        <v>494</v>
      </c>
      <c r="P91" s="261"/>
      <c r="Q91" s="289"/>
      <c r="R91" s="435" t="s">
        <v>173</v>
      </c>
      <c r="S91" s="433"/>
      <c r="T91" s="433"/>
      <c r="U91" s="436"/>
      <c r="V91" s="260" t="s">
        <v>494</v>
      </c>
      <c r="W91" s="261"/>
      <c r="X91" s="289"/>
      <c r="Y91" s="157"/>
      <c r="Z91" s="157"/>
      <c r="AD91" s="149"/>
    </row>
    <row r="92" spans="1:30" s="54" customFormat="1" ht="24.75" customHeight="1" x14ac:dyDescent="0.25">
      <c r="A92" s="156"/>
      <c r="C92" s="437" t="s">
        <v>150</v>
      </c>
      <c r="D92" s="437"/>
      <c r="E92" s="437"/>
      <c r="F92" s="437"/>
      <c r="G92" s="438" t="str">
        <f>S13</f>
        <v>N/A</v>
      </c>
      <c r="H92" s="439"/>
      <c r="I92" s="439"/>
      <c r="J92" s="439"/>
      <c r="K92" s="440" t="s">
        <v>174</v>
      </c>
      <c r="L92" s="441"/>
      <c r="M92" s="441"/>
      <c r="N92" s="442"/>
      <c r="O92" s="260" t="s">
        <v>494</v>
      </c>
      <c r="P92" s="261"/>
      <c r="Q92" s="289"/>
      <c r="R92" s="443" t="s">
        <v>173</v>
      </c>
      <c r="S92" s="441"/>
      <c r="T92" s="441"/>
      <c r="U92" s="444"/>
      <c r="V92" s="260" t="s">
        <v>494</v>
      </c>
      <c r="W92" s="261"/>
      <c r="X92" s="289"/>
      <c r="Y92" s="157"/>
      <c r="Z92" s="157"/>
      <c r="AD92" s="149"/>
    </row>
    <row r="93" spans="1:30" s="54" customFormat="1" ht="6.75" customHeight="1" x14ac:dyDescent="0.25">
      <c r="A93" s="156"/>
      <c r="C93" s="158"/>
      <c r="D93" s="158"/>
      <c r="E93" s="158"/>
      <c r="F93" s="158"/>
      <c r="G93" s="139"/>
      <c r="H93" s="139"/>
      <c r="I93" s="139"/>
      <c r="J93" s="139"/>
      <c r="K93" s="140"/>
      <c r="L93" s="140"/>
      <c r="M93" s="140"/>
      <c r="N93" s="140"/>
      <c r="O93" s="139"/>
      <c r="P93" s="139"/>
      <c r="Q93" s="139"/>
      <c r="R93" s="140"/>
      <c r="S93" s="140"/>
      <c r="T93" s="140"/>
      <c r="U93" s="140"/>
      <c r="V93" s="139"/>
      <c r="W93" s="139"/>
      <c r="X93" s="139"/>
      <c r="Y93" s="157"/>
      <c r="Z93" s="157"/>
      <c r="AD93" s="149"/>
    </row>
    <row r="94" spans="1:30" s="54" customFormat="1" ht="21" customHeight="1" x14ac:dyDescent="0.25">
      <c r="A94" s="157"/>
      <c r="C94" s="424" t="s">
        <v>151</v>
      </c>
      <c r="D94" s="424"/>
      <c r="E94" s="424"/>
      <c r="F94" s="424"/>
      <c r="G94" s="159">
        <v>1</v>
      </c>
      <c r="H94" s="159">
        <v>2</v>
      </c>
      <c r="I94" s="159">
        <v>3</v>
      </c>
      <c r="J94" s="159">
        <v>4</v>
      </c>
      <c r="K94" s="159">
        <v>5</v>
      </c>
      <c r="L94" s="159">
        <v>6</v>
      </c>
      <c r="M94" s="159">
        <v>7</v>
      </c>
      <c r="N94" s="159">
        <v>8</v>
      </c>
      <c r="O94" s="159">
        <v>9</v>
      </c>
      <c r="P94" s="159">
        <v>10</v>
      </c>
      <c r="Q94" s="159">
        <v>11</v>
      </c>
      <c r="R94" s="159">
        <v>12</v>
      </c>
      <c r="S94" s="159">
        <v>13</v>
      </c>
      <c r="T94" s="159">
        <v>14</v>
      </c>
      <c r="U94" s="159">
        <v>15</v>
      </c>
      <c r="V94" s="159">
        <v>16</v>
      </c>
      <c r="W94" s="159">
        <v>17</v>
      </c>
      <c r="X94" s="159">
        <v>18</v>
      </c>
      <c r="Y94" s="160"/>
      <c r="Z94" s="160"/>
      <c r="AD94" s="149"/>
    </row>
    <row r="95" spans="1:30" s="54" customFormat="1" ht="33.75" customHeight="1" x14ac:dyDescent="0.25">
      <c r="A95" s="157"/>
      <c r="C95" s="425" t="s">
        <v>152</v>
      </c>
      <c r="D95" s="425"/>
      <c r="E95" s="425"/>
      <c r="F95" s="425"/>
      <c r="G95" s="182"/>
      <c r="H95" s="182"/>
      <c r="I95" s="182"/>
      <c r="J95" s="182"/>
      <c r="K95" s="182"/>
      <c r="L95" s="182"/>
      <c r="M95" s="182"/>
      <c r="N95" s="182"/>
      <c r="O95" s="182"/>
      <c r="P95" s="182"/>
      <c r="Q95" s="182"/>
      <c r="R95" s="182"/>
      <c r="S95" s="182"/>
      <c r="T95" s="182"/>
      <c r="U95" s="182"/>
      <c r="V95" s="182"/>
      <c r="W95" s="182"/>
      <c r="X95" s="182"/>
      <c r="Y95" s="157"/>
      <c r="Z95" s="157"/>
      <c r="AD95" s="149"/>
    </row>
    <row r="96" spans="1:30" s="54" customFormat="1" ht="21.75" customHeight="1" x14ac:dyDescent="0.25">
      <c r="C96" s="426" t="s">
        <v>153</v>
      </c>
      <c r="D96" s="427"/>
      <c r="E96" s="427"/>
      <c r="F96" s="428"/>
      <c r="G96" s="161"/>
      <c r="H96" s="161"/>
      <c r="I96" s="162"/>
      <c r="J96" s="162"/>
      <c r="K96" s="162"/>
      <c r="L96" s="163"/>
      <c r="M96" s="163"/>
      <c r="N96" s="163"/>
      <c r="O96" s="163"/>
      <c r="P96" s="162"/>
      <c r="Q96" s="162"/>
      <c r="R96" s="162"/>
      <c r="S96" s="164"/>
      <c r="T96" s="164"/>
      <c r="U96" s="164"/>
      <c r="V96" s="162"/>
      <c r="W96" s="162"/>
      <c r="X96" s="164"/>
      <c r="Y96" s="165"/>
      <c r="Z96" s="165"/>
    </row>
    <row r="97" spans="1:27" s="54" customFormat="1" ht="2.25" customHeight="1" x14ac:dyDescent="0.25">
      <c r="C97" s="158"/>
      <c r="D97" s="158"/>
      <c r="E97" s="158"/>
      <c r="F97" s="158"/>
      <c r="G97" s="157"/>
      <c r="H97" s="157"/>
      <c r="I97" s="156"/>
      <c r="J97" s="156"/>
      <c r="K97" s="156"/>
      <c r="L97" s="59"/>
      <c r="M97" s="59"/>
      <c r="N97" s="59"/>
      <c r="O97" s="59"/>
      <c r="P97" s="156"/>
      <c r="Q97" s="156"/>
      <c r="R97" s="156"/>
      <c r="S97" s="165"/>
      <c r="T97" s="165"/>
      <c r="U97" s="165"/>
      <c r="V97" s="156"/>
      <c r="W97" s="156"/>
      <c r="X97" s="165"/>
      <c r="Y97" s="165"/>
      <c r="Z97" s="165"/>
    </row>
    <row r="98" spans="1:27" s="54" customFormat="1" ht="13.5" customHeight="1" x14ac:dyDescent="0.25">
      <c r="C98" s="158"/>
      <c r="D98" s="165" t="s">
        <v>154</v>
      </c>
      <c r="E98" s="419" t="s">
        <v>155</v>
      </c>
      <c r="F98" s="419"/>
      <c r="G98" s="419"/>
      <c r="H98" s="419"/>
      <c r="I98" s="419"/>
      <c r="J98" s="419"/>
      <c r="K98" s="419"/>
      <c r="L98" s="419"/>
      <c r="M98" s="419"/>
      <c r="N98" s="419"/>
      <c r="O98" s="419"/>
      <c r="P98" s="419"/>
      <c r="Q98" s="419"/>
      <c r="R98" s="419"/>
      <c r="S98" s="419"/>
      <c r="T98" s="419"/>
      <c r="U98" s="419"/>
      <c r="V98" s="419"/>
      <c r="W98" s="419"/>
      <c r="X98" s="419"/>
      <c r="Y98" s="165"/>
      <c r="Z98" s="165"/>
    </row>
    <row r="99" spans="1:27" s="54" customFormat="1" ht="13.5" customHeight="1" x14ac:dyDescent="0.25">
      <c r="C99" s="158"/>
      <c r="D99" s="165" t="s">
        <v>156</v>
      </c>
      <c r="E99" s="419" t="s">
        <v>158</v>
      </c>
      <c r="F99" s="419"/>
      <c r="G99" s="419"/>
      <c r="H99" s="419"/>
      <c r="I99" s="419"/>
      <c r="J99" s="419"/>
      <c r="K99" s="419"/>
      <c r="L99" s="419"/>
      <c r="M99" s="419"/>
      <c r="N99" s="419"/>
      <c r="O99" s="419"/>
      <c r="P99" s="419"/>
      <c r="Q99" s="419"/>
      <c r="R99" s="419"/>
      <c r="S99" s="419"/>
      <c r="T99" s="419"/>
      <c r="U99" s="419"/>
      <c r="V99" s="419"/>
      <c r="W99" s="419"/>
      <c r="X99" s="419"/>
      <c r="Y99" s="165"/>
      <c r="Z99" s="165"/>
    </row>
    <row r="100" spans="1:27" s="54" customFormat="1" ht="13.5" customHeight="1" x14ac:dyDescent="0.25">
      <c r="C100" s="158"/>
      <c r="D100" s="165" t="s">
        <v>157</v>
      </c>
      <c r="E100" s="419" t="s">
        <v>425</v>
      </c>
      <c r="F100" s="419"/>
      <c r="G100" s="419"/>
      <c r="H100" s="419"/>
      <c r="I100" s="419"/>
      <c r="J100" s="419"/>
      <c r="K100" s="419"/>
      <c r="L100" s="419"/>
      <c r="M100" s="419"/>
      <c r="N100" s="419"/>
      <c r="O100" s="419"/>
      <c r="P100" s="419"/>
      <c r="Q100" s="419"/>
      <c r="R100" s="419"/>
      <c r="S100" s="419"/>
      <c r="T100" s="419"/>
      <c r="U100" s="419"/>
      <c r="V100" s="419"/>
      <c r="W100" s="419"/>
      <c r="X100" s="419"/>
      <c r="Y100" s="165"/>
      <c r="Z100" s="165"/>
    </row>
    <row r="101" spans="1:27" s="54" customFormat="1" ht="13.5" customHeight="1" x14ac:dyDescent="0.25">
      <c r="C101" s="158"/>
      <c r="D101" s="166" t="s">
        <v>159</v>
      </c>
      <c r="E101" s="419" t="s">
        <v>160</v>
      </c>
      <c r="F101" s="419"/>
      <c r="G101" s="419"/>
      <c r="H101" s="419"/>
      <c r="I101" s="419"/>
      <c r="J101" s="419"/>
      <c r="K101" s="419"/>
      <c r="L101" s="419"/>
      <c r="M101" s="419"/>
      <c r="N101" s="419"/>
      <c r="O101" s="419"/>
      <c r="P101" s="419"/>
      <c r="Q101" s="419"/>
      <c r="R101" s="419"/>
      <c r="S101" s="419"/>
      <c r="T101" s="419"/>
      <c r="U101" s="419"/>
      <c r="V101" s="419"/>
      <c r="W101" s="419"/>
      <c r="X101" s="419"/>
      <c r="Y101" s="165"/>
      <c r="Z101" s="165"/>
    </row>
    <row r="102" spans="1:27" s="54" customFormat="1" ht="2.25" customHeight="1" x14ac:dyDescent="0.25">
      <c r="C102" s="158"/>
      <c r="D102" s="158"/>
      <c r="E102" s="158"/>
      <c r="F102" s="158"/>
      <c r="G102" s="158"/>
      <c r="H102" s="158"/>
      <c r="I102" s="158"/>
      <c r="J102" s="156"/>
      <c r="K102" s="156"/>
      <c r="L102" s="59"/>
      <c r="M102" s="59"/>
      <c r="N102" s="59"/>
      <c r="O102" s="59"/>
      <c r="P102" s="156"/>
      <c r="Q102" s="156"/>
      <c r="R102" s="156"/>
      <c r="S102" s="165"/>
      <c r="T102" s="165"/>
      <c r="U102" s="165"/>
      <c r="V102" s="156"/>
      <c r="W102" s="156"/>
      <c r="X102" s="165"/>
      <c r="Y102" s="165"/>
      <c r="Z102" s="165"/>
    </row>
    <row r="103" spans="1:27" s="54" customFormat="1" ht="6.75" customHeight="1" x14ac:dyDescent="0.25">
      <c r="B103" s="157"/>
      <c r="C103" s="157"/>
      <c r="D103" s="157"/>
      <c r="E103" s="157"/>
      <c r="F103" s="157"/>
      <c r="G103" s="157"/>
      <c r="H103" s="157"/>
      <c r="I103" s="157"/>
      <c r="J103" s="157"/>
      <c r="K103" s="157"/>
      <c r="L103" s="157"/>
      <c r="M103" s="157"/>
      <c r="N103" s="157"/>
      <c r="O103" s="157"/>
      <c r="P103" s="160"/>
      <c r="Q103" s="160"/>
      <c r="R103" s="160"/>
      <c r="S103" s="160"/>
      <c r="T103" s="160"/>
      <c r="U103" s="160"/>
      <c r="V103" s="160"/>
      <c r="W103" s="160"/>
      <c r="X103" s="160"/>
      <c r="Y103" s="160"/>
      <c r="Z103" s="160"/>
    </row>
    <row r="104" spans="1:27" s="29" customFormat="1" ht="3" customHeight="1" outlineLevel="1" x14ac:dyDescent="0.25">
      <c r="B104" s="167"/>
      <c r="C104" s="167"/>
      <c r="D104" s="167"/>
      <c r="E104" s="167"/>
      <c r="F104" s="167"/>
      <c r="G104" s="43"/>
      <c r="H104" s="44"/>
      <c r="I104" s="44"/>
      <c r="J104" s="44"/>
      <c r="K104" s="44"/>
      <c r="L104" s="44"/>
      <c r="M104" s="44"/>
      <c r="N104" s="44"/>
      <c r="O104" s="44"/>
      <c r="P104" s="44"/>
      <c r="Q104" s="44"/>
      <c r="R104" s="44"/>
      <c r="S104" s="44"/>
      <c r="T104" s="44"/>
      <c r="U104" s="44"/>
      <c r="V104" s="44"/>
      <c r="W104" s="44"/>
      <c r="X104" s="44"/>
      <c r="Y104" s="44"/>
      <c r="Z104" s="44"/>
    </row>
    <row r="105" spans="1:27" s="140" customFormat="1" ht="21" customHeight="1" thickBot="1" x14ac:dyDescent="0.3">
      <c r="A105" s="30"/>
      <c r="B105" s="420" t="s">
        <v>184</v>
      </c>
      <c r="C105" s="421"/>
      <c r="D105" s="421"/>
      <c r="E105" s="421"/>
      <c r="F105" s="421"/>
      <c r="G105" s="421"/>
      <c r="H105" s="421"/>
      <c r="I105" s="421"/>
      <c r="J105" s="421"/>
      <c r="K105" s="421"/>
      <c r="L105" s="421"/>
      <c r="M105" s="421"/>
      <c r="N105" s="421"/>
      <c r="O105" s="421"/>
      <c r="P105" s="421"/>
      <c r="Q105" s="421"/>
      <c r="R105" s="421"/>
      <c r="S105" s="421"/>
      <c r="T105" s="421"/>
      <c r="U105" s="421"/>
      <c r="V105" s="421"/>
      <c r="W105" s="421"/>
      <c r="X105" s="421"/>
      <c r="Y105" s="421"/>
      <c r="Z105" s="422"/>
      <c r="AA105" s="143"/>
    </row>
    <row r="106" spans="1:27" s="140" customFormat="1" ht="2.25" customHeight="1" thickTop="1" x14ac:dyDescent="0.2">
      <c r="A106" s="30"/>
      <c r="B106" s="139"/>
      <c r="C106" s="139"/>
      <c r="D106" s="139"/>
      <c r="E106" s="139"/>
      <c r="F106" s="139"/>
      <c r="G106" s="139"/>
      <c r="H106" s="139"/>
      <c r="I106" s="139"/>
      <c r="J106" s="139"/>
      <c r="K106" s="139"/>
      <c r="L106" s="139"/>
      <c r="M106" s="139"/>
      <c r="N106" s="139"/>
      <c r="O106" s="139"/>
      <c r="P106" s="139"/>
      <c r="Q106" s="139"/>
      <c r="R106" s="139"/>
      <c r="S106" s="139"/>
      <c r="T106" s="139"/>
      <c r="U106" s="139"/>
      <c r="V106" s="139"/>
      <c r="W106" s="139"/>
      <c r="X106" s="139"/>
      <c r="Y106" s="139"/>
      <c r="Z106" s="139"/>
      <c r="AA106" s="142"/>
    </row>
    <row r="107" spans="1:27" s="140" customFormat="1" ht="209.25" customHeight="1" x14ac:dyDescent="0.2">
      <c r="A107" s="30"/>
      <c r="B107" s="423" t="s">
        <v>487</v>
      </c>
      <c r="C107" s="423"/>
      <c r="D107" s="423"/>
      <c r="E107" s="423"/>
      <c r="F107" s="423"/>
      <c r="G107" s="423"/>
      <c r="H107" s="423"/>
      <c r="I107" s="423"/>
      <c r="J107" s="423"/>
      <c r="K107" s="423"/>
      <c r="L107" s="423"/>
      <c r="M107" s="423"/>
      <c r="N107" s="423"/>
      <c r="O107" s="423"/>
      <c r="P107" s="423"/>
      <c r="Q107" s="423"/>
      <c r="R107" s="423"/>
      <c r="S107" s="423"/>
      <c r="T107" s="423"/>
      <c r="U107" s="423"/>
      <c r="V107" s="423"/>
      <c r="W107" s="423"/>
      <c r="X107" s="423"/>
      <c r="Y107" s="423"/>
      <c r="Z107" s="423"/>
      <c r="AA107" s="142"/>
    </row>
    <row r="108" spans="1:27" s="29" customFormat="1" ht="15.75" customHeight="1" x14ac:dyDescent="0.25">
      <c r="B108" s="139"/>
      <c r="C108" s="139"/>
      <c r="D108" s="139"/>
      <c r="E108" s="139"/>
      <c r="F108" s="139"/>
      <c r="G108" s="139"/>
      <c r="H108" s="139"/>
      <c r="I108" s="139"/>
      <c r="J108" s="139"/>
      <c r="K108" s="139"/>
      <c r="L108" s="139"/>
      <c r="M108" s="139"/>
      <c r="N108" s="139"/>
      <c r="O108" s="139"/>
      <c r="P108" s="139"/>
      <c r="Q108" s="139"/>
      <c r="R108" s="139"/>
      <c r="S108" s="139"/>
      <c r="T108" s="139"/>
      <c r="U108" s="139"/>
      <c r="V108" s="139"/>
      <c r="W108" s="139"/>
      <c r="X108" s="139"/>
      <c r="Y108" s="139"/>
      <c r="Z108" s="139"/>
    </row>
    <row r="109" spans="1:27" s="29" customFormat="1" ht="19.5" customHeight="1" x14ac:dyDescent="0.25">
      <c r="B109" s="139"/>
      <c r="C109" s="53"/>
      <c r="D109" s="53"/>
      <c r="E109" s="53"/>
      <c r="F109" s="53"/>
      <c r="G109" s="53"/>
      <c r="H109" s="53"/>
      <c r="I109" s="53"/>
      <c r="J109" s="53"/>
      <c r="K109" s="296" t="s">
        <v>134</v>
      </c>
      <c r="L109" s="296"/>
      <c r="M109" s="296"/>
      <c r="N109" s="296"/>
      <c r="O109" s="296"/>
      <c r="P109" s="296"/>
      <c r="Q109" s="296"/>
      <c r="R109" s="296"/>
      <c r="S109" s="296"/>
      <c r="T109" s="53"/>
      <c r="U109" s="53"/>
      <c r="V109" s="53"/>
      <c r="W109" s="53"/>
      <c r="X109" s="53"/>
      <c r="Y109" s="53"/>
      <c r="Z109" s="53"/>
    </row>
    <row r="110" spans="1:27" s="29" customFormat="1" ht="19.5" customHeight="1" x14ac:dyDescent="0.25">
      <c r="B110" s="139"/>
      <c r="C110" s="53"/>
      <c r="D110" s="53"/>
      <c r="E110" s="53"/>
      <c r="F110" s="53"/>
      <c r="G110" s="53"/>
      <c r="H110" s="53"/>
      <c r="I110" s="53"/>
      <c r="J110" s="53"/>
      <c r="K110" s="295" t="s">
        <v>79</v>
      </c>
      <c r="L110" s="295"/>
      <c r="M110" s="295"/>
      <c r="N110" s="295"/>
      <c r="O110" s="295"/>
      <c r="P110" s="295"/>
      <c r="Q110" s="295"/>
      <c r="R110" s="295"/>
      <c r="S110" s="295"/>
      <c r="T110" s="53"/>
      <c r="U110" s="53"/>
      <c r="V110" s="53"/>
      <c r="W110" s="53"/>
      <c r="X110" s="53"/>
      <c r="Y110" s="53"/>
      <c r="Z110" s="53"/>
    </row>
    <row r="111" spans="1:27" s="29" customFormat="1" ht="19.5" customHeight="1" x14ac:dyDescent="0.25">
      <c r="B111" s="139"/>
      <c r="C111" s="53"/>
      <c r="D111" s="53"/>
      <c r="E111" s="53"/>
      <c r="F111" s="53"/>
      <c r="G111" s="53"/>
      <c r="H111" s="53"/>
      <c r="I111" s="53"/>
      <c r="J111" s="53"/>
      <c r="K111" s="295"/>
      <c r="L111" s="295"/>
      <c r="M111" s="295"/>
      <c r="N111" s="295"/>
      <c r="O111" s="295"/>
      <c r="P111" s="295"/>
      <c r="Q111" s="295"/>
      <c r="R111" s="295"/>
      <c r="S111" s="295"/>
      <c r="T111" s="53"/>
      <c r="U111" s="53"/>
      <c r="V111" s="53"/>
      <c r="W111" s="53"/>
      <c r="X111" s="53"/>
      <c r="Y111" s="53"/>
      <c r="Z111" s="53"/>
    </row>
    <row r="112" spans="1:27" s="29" customFormat="1" ht="19.5" customHeight="1" x14ac:dyDescent="0.25">
      <c r="B112" s="139"/>
      <c r="C112" s="53"/>
      <c r="D112" s="53"/>
      <c r="E112" s="53"/>
      <c r="F112" s="53"/>
      <c r="G112" s="53"/>
      <c r="H112" s="53"/>
      <c r="I112" s="53"/>
      <c r="J112" s="53"/>
      <c r="K112" s="210"/>
      <c r="L112" s="210"/>
      <c r="M112" s="210"/>
      <c r="N112" s="210"/>
      <c r="O112" s="210"/>
      <c r="P112" s="210"/>
      <c r="Q112" s="210"/>
      <c r="R112" s="210"/>
      <c r="S112" s="210"/>
      <c r="T112" s="53"/>
      <c r="U112" s="53"/>
      <c r="V112" s="53"/>
      <c r="W112" s="53"/>
      <c r="X112" s="53"/>
      <c r="Y112" s="53"/>
      <c r="Z112" s="53"/>
    </row>
    <row r="113" spans="1:26" s="29" customFormat="1" ht="19.5" customHeight="1" x14ac:dyDescent="0.25">
      <c r="B113" s="139"/>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s="29" customFormat="1" ht="18.75" customHeight="1" x14ac:dyDescent="0.25">
      <c r="B114" s="144"/>
      <c r="C114" s="296" t="s">
        <v>77</v>
      </c>
      <c r="D114" s="296"/>
      <c r="E114" s="296"/>
      <c r="F114" s="296"/>
      <c r="G114" s="296"/>
      <c r="H114" s="296"/>
      <c r="I114" s="296"/>
      <c r="J114" s="296"/>
      <c r="K114" s="296"/>
      <c r="L114" s="296"/>
      <c r="M114" s="52"/>
      <c r="N114" s="65"/>
      <c r="O114" s="51"/>
      <c r="P114" s="51"/>
      <c r="Q114" s="296" t="s">
        <v>78</v>
      </c>
      <c r="R114" s="296"/>
      <c r="S114" s="296"/>
      <c r="T114" s="296"/>
      <c r="U114" s="296"/>
      <c r="V114" s="296"/>
      <c r="W114" s="296"/>
      <c r="X114" s="296"/>
      <c r="Y114" s="296"/>
      <c r="Z114" s="296"/>
    </row>
    <row r="115" spans="1:26" s="29" customFormat="1" x14ac:dyDescent="0.25">
      <c r="B115" s="144"/>
      <c r="C115" s="295"/>
      <c r="D115" s="295"/>
      <c r="E115" s="295"/>
      <c r="F115" s="295"/>
      <c r="G115" s="295"/>
      <c r="H115" s="295"/>
      <c r="I115" s="295"/>
      <c r="J115" s="295"/>
      <c r="K115" s="295"/>
      <c r="L115" s="295"/>
      <c r="M115" s="66"/>
      <c r="N115" s="65"/>
      <c r="O115" s="51"/>
      <c r="P115" s="51"/>
      <c r="Q115" s="295" t="s">
        <v>79</v>
      </c>
      <c r="R115" s="295"/>
      <c r="S115" s="295"/>
      <c r="T115" s="295"/>
      <c r="U115" s="295"/>
      <c r="V115" s="295"/>
      <c r="W115" s="295"/>
      <c r="X115" s="295"/>
      <c r="Y115" s="295"/>
      <c r="Z115" s="295"/>
    </row>
    <row r="116" spans="1:26" s="29" customFormat="1" x14ac:dyDescent="0.25">
      <c r="B116" s="144"/>
      <c r="C116" s="295"/>
      <c r="D116" s="295"/>
      <c r="E116" s="295"/>
      <c r="F116" s="295"/>
      <c r="G116" s="295"/>
      <c r="H116" s="295"/>
      <c r="I116" s="295"/>
      <c r="J116" s="295"/>
      <c r="K116" s="295"/>
      <c r="L116" s="295"/>
      <c r="M116" s="66"/>
      <c r="N116" s="65"/>
      <c r="O116" s="51"/>
      <c r="P116" s="51"/>
      <c r="Q116" s="295"/>
      <c r="R116" s="295"/>
      <c r="S116" s="295"/>
      <c r="T116" s="295"/>
      <c r="U116" s="295"/>
      <c r="V116" s="295"/>
      <c r="W116" s="295"/>
      <c r="X116" s="295"/>
      <c r="Y116" s="295"/>
      <c r="Z116" s="295"/>
    </row>
    <row r="117" spans="1:26" s="29" customFormat="1" ht="28.5" customHeight="1" x14ac:dyDescent="0.25">
      <c r="B117" s="144"/>
      <c r="C117" s="297" t="s">
        <v>501</v>
      </c>
      <c r="D117" s="297"/>
      <c r="E117" s="297"/>
      <c r="F117" s="297"/>
      <c r="G117" s="297"/>
      <c r="H117" s="297"/>
      <c r="I117" s="297"/>
      <c r="J117" s="297"/>
      <c r="K117" s="297"/>
      <c r="L117" s="297"/>
      <c r="M117" s="67"/>
      <c r="N117" s="68"/>
      <c r="O117" s="31"/>
      <c r="P117" s="31"/>
      <c r="Q117" s="297" t="s">
        <v>337</v>
      </c>
      <c r="R117" s="297"/>
      <c r="S117" s="297"/>
      <c r="T117" s="297"/>
      <c r="U117" s="297"/>
      <c r="V117" s="297"/>
      <c r="W117" s="297"/>
      <c r="X117" s="297"/>
      <c r="Y117" s="297"/>
      <c r="Z117" s="297"/>
    </row>
    <row r="118" spans="1:26" s="29" customFormat="1" ht="28.5" customHeight="1" x14ac:dyDescent="0.25">
      <c r="B118" s="144"/>
      <c r="C118" s="210" t="s">
        <v>502</v>
      </c>
      <c r="D118" s="210"/>
      <c r="E118" s="210"/>
      <c r="F118" s="210"/>
      <c r="G118" s="210"/>
      <c r="H118" s="210"/>
      <c r="I118" s="210"/>
      <c r="J118" s="210"/>
      <c r="K118" s="210"/>
      <c r="L118" s="210"/>
      <c r="M118" s="67"/>
      <c r="N118" s="68"/>
      <c r="O118" s="31"/>
      <c r="P118" s="31"/>
      <c r="Q118" s="176"/>
      <c r="R118" s="210" t="s">
        <v>563</v>
      </c>
      <c r="S118" s="210"/>
      <c r="T118" s="210"/>
      <c r="U118" s="210"/>
      <c r="V118" s="210"/>
      <c r="W118" s="210"/>
      <c r="X118" s="210"/>
      <c r="Y118" s="210"/>
      <c r="Z118" s="176"/>
    </row>
    <row r="119" spans="1:26" s="29" customFormat="1" ht="15" customHeight="1" x14ac:dyDescent="0.25">
      <c r="B119" s="144"/>
      <c r="M119" s="69"/>
      <c r="N119" s="65"/>
      <c r="O119" s="51"/>
      <c r="P119" s="51"/>
      <c r="Q119" s="337"/>
      <c r="R119" s="337"/>
      <c r="S119" s="337"/>
      <c r="T119" s="337"/>
      <c r="U119" s="337"/>
      <c r="V119" s="337"/>
      <c r="W119" s="337"/>
      <c r="X119" s="337"/>
      <c r="Y119" s="337"/>
      <c r="Z119" s="337"/>
    </row>
    <row r="120" spans="1:26" x14ac:dyDescent="0.25">
      <c r="B120" s="51"/>
      <c r="C120" s="51"/>
      <c r="D120" s="51"/>
      <c r="E120" s="51"/>
      <c r="F120" s="51"/>
      <c r="G120" s="51"/>
      <c r="H120" s="51"/>
      <c r="I120" s="51"/>
      <c r="J120" s="51"/>
      <c r="K120" s="51"/>
      <c r="L120" s="51"/>
      <c r="M120" s="65"/>
      <c r="N120" s="65"/>
      <c r="O120" s="51"/>
      <c r="P120" s="51"/>
      <c r="Q120" s="51"/>
      <c r="R120" s="51"/>
      <c r="S120" s="51"/>
      <c r="T120" s="51"/>
      <c r="V120" s="51"/>
      <c r="W120" s="51"/>
      <c r="X120" s="51"/>
      <c r="Y120" s="51"/>
      <c r="Z120" s="51"/>
    </row>
    <row r="121" spans="1:26" x14ac:dyDescent="0.25">
      <c r="A121" s="8"/>
      <c r="B121" s="51"/>
      <c r="C121" s="51"/>
      <c r="D121" s="51"/>
      <c r="E121" s="51"/>
      <c r="F121" s="51"/>
      <c r="G121" s="51"/>
      <c r="H121" s="51"/>
      <c r="I121" s="51"/>
      <c r="J121" s="51"/>
      <c r="K121" s="51"/>
      <c r="L121" s="51"/>
      <c r="M121" s="51"/>
      <c r="N121" s="51"/>
      <c r="O121" s="51"/>
      <c r="P121" s="51"/>
      <c r="Q121" s="51"/>
      <c r="R121" s="51"/>
      <c r="S121" s="51"/>
      <c r="T121" s="51"/>
      <c r="V121" s="51"/>
      <c r="W121" s="51"/>
      <c r="X121" s="51"/>
      <c r="Y121" s="51"/>
      <c r="Z121" s="51"/>
    </row>
  </sheetData>
  <sheetProtection formatCells="0" formatRows="0" sort="0" autoFilter="0" pivotTables="0"/>
  <dataConsolidate topLabels="1" link="1">
    <dataRefs count="1">
      <dataRef ref="A1:B9" sheet="Carreras - Especialidades"/>
    </dataRefs>
  </dataConsolidate>
  <mergeCells count="201">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B39:Z39"/>
    <mergeCell ref="B41:E41"/>
    <mergeCell ref="F41:M41"/>
    <mergeCell ref="N41:T41"/>
    <mergeCell ref="U41:Z41"/>
    <mergeCell ref="B42:E47"/>
    <mergeCell ref="F42:M42"/>
    <mergeCell ref="N42:T42"/>
    <mergeCell ref="F43:M43"/>
    <mergeCell ref="N44:T44"/>
    <mergeCell ref="N45:T45"/>
    <mergeCell ref="F44:M44"/>
    <mergeCell ref="F45:M45"/>
    <mergeCell ref="F46:M46"/>
    <mergeCell ref="N46:T46"/>
    <mergeCell ref="U42:Z47"/>
    <mergeCell ref="N43:T43"/>
    <mergeCell ref="F47:M47"/>
    <mergeCell ref="N47:T47"/>
    <mergeCell ref="C54:R54"/>
    <mergeCell ref="S54:Z54"/>
    <mergeCell ref="C55:R55"/>
    <mergeCell ref="S55:Z55"/>
    <mergeCell ref="C56:R56"/>
    <mergeCell ref="S56:Z56"/>
    <mergeCell ref="U48:Z48"/>
    <mergeCell ref="B50:Z50"/>
    <mergeCell ref="C52:R52"/>
    <mergeCell ref="S52:Z52"/>
    <mergeCell ref="C53:R53"/>
    <mergeCell ref="S53:Z53"/>
    <mergeCell ref="F48:M48"/>
    <mergeCell ref="N48:T48"/>
    <mergeCell ref="B64:D64"/>
    <mergeCell ref="E64:S64"/>
    <mergeCell ref="T64:Z64"/>
    <mergeCell ref="B65:D65"/>
    <mergeCell ref="E65:S65"/>
    <mergeCell ref="T65:Z65"/>
    <mergeCell ref="C57:R57"/>
    <mergeCell ref="S57:Z57"/>
    <mergeCell ref="B59:Z59"/>
    <mergeCell ref="B61:Z61"/>
    <mergeCell ref="B63:D63"/>
    <mergeCell ref="E63:S63"/>
    <mergeCell ref="T63:Z63"/>
    <mergeCell ref="B68:D68"/>
    <mergeCell ref="E68:S68"/>
    <mergeCell ref="T68:Z68"/>
    <mergeCell ref="B69:D69"/>
    <mergeCell ref="E69:S69"/>
    <mergeCell ref="T69:Z69"/>
    <mergeCell ref="B66:D66"/>
    <mergeCell ref="E66:S66"/>
    <mergeCell ref="T66:Z66"/>
    <mergeCell ref="B67:D67"/>
    <mergeCell ref="E67:S67"/>
    <mergeCell ref="T67:Z67"/>
    <mergeCell ref="H73:W73"/>
    <mergeCell ref="X73:Z73"/>
    <mergeCell ref="F74:G74"/>
    <mergeCell ref="H74:W74"/>
    <mergeCell ref="X74:Z74"/>
    <mergeCell ref="F75:G75"/>
    <mergeCell ref="H75:W75"/>
    <mergeCell ref="X75:Z75"/>
    <mergeCell ref="B70:Z70"/>
    <mergeCell ref="B71:E71"/>
    <mergeCell ref="F71:G71"/>
    <mergeCell ref="H71:W71"/>
    <mergeCell ref="X71:Z71"/>
    <mergeCell ref="B72:E75"/>
    <mergeCell ref="F72:G72"/>
    <mergeCell ref="H72:W72"/>
    <mergeCell ref="X72:Z72"/>
    <mergeCell ref="F73:G73"/>
    <mergeCell ref="B78:Z78"/>
    <mergeCell ref="B80:H81"/>
    <mergeCell ref="I80:J81"/>
    <mergeCell ref="K80:P80"/>
    <mergeCell ref="Q80:Z80"/>
    <mergeCell ref="Q81:W81"/>
    <mergeCell ref="B76:E76"/>
    <mergeCell ref="F76:G76"/>
    <mergeCell ref="H76:V76"/>
    <mergeCell ref="X76:Z76"/>
    <mergeCell ref="B77:H77"/>
    <mergeCell ref="I77:O77"/>
    <mergeCell ref="P77:U77"/>
    <mergeCell ref="V77:Z77"/>
    <mergeCell ref="B84:H84"/>
    <mergeCell ref="I84:J84"/>
    <mergeCell ref="Q84:W84"/>
    <mergeCell ref="B82:H82"/>
    <mergeCell ref="I82:J82"/>
    <mergeCell ref="Q82:W82"/>
    <mergeCell ref="B83:H83"/>
    <mergeCell ref="I83:J83"/>
    <mergeCell ref="Q83:W83"/>
    <mergeCell ref="B85:H85"/>
    <mergeCell ref="I85:J85"/>
    <mergeCell ref="B86:Z86"/>
    <mergeCell ref="B87:Z87"/>
    <mergeCell ref="C89:F89"/>
    <mergeCell ref="G89:J89"/>
    <mergeCell ref="K89:N89"/>
    <mergeCell ref="O89:Q89"/>
    <mergeCell ref="R89:U89"/>
    <mergeCell ref="V89:X89"/>
    <mergeCell ref="C94:F94"/>
    <mergeCell ref="C95:F95"/>
    <mergeCell ref="C96:F96"/>
    <mergeCell ref="E98:X98"/>
    <mergeCell ref="E99:X99"/>
    <mergeCell ref="E100:X100"/>
    <mergeCell ref="C90:F90"/>
    <mergeCell ref="G90:J90"/>
    <mergeCell ref="K90:N90"/>
    <mergeCell ref="O90:Q90"/>
    <mergeCell ref="R90:U90"/>
    <mergeCell ref="V90:X90"/>
    <mergeCell ref="C92:F92"/>
    <mergeCell ref="G92:J92"/>
    <mergeCell ref="K92:N92"/>
    <mergeCell ref="O92:Q92"/>
    <mergeCell ref="R92:U92"/>
    <mergeCell ref="V92:X92"/>
    <mergeCell ref="C91:F91"/>
    <mergeCell ref="G91:J91"/>
    <mergeCell ref="K91:N91"/>
    <mergeCell ref="O91:Q91"/>
    <mergeCell ref="R91:U91"/>
    <mergeCell ref="V91:X91"/>
    <mergeCell ref="C118:L118"/>
    <mergeCell ref="Q119:Z119"/>
    <mergeCell ref="K109:S109"/>
    <mergeCell ref="K110:S111"/>
    <mergeCell ref="K112:S112"/>
    <mergeCell ref="C114:L114"/>
    <mergeCell ref="Q114:Z114"/>
    <mergeCell ref="E101:X101"/>
    <mergeCell ref="B105:Z105"/>
    <mergeCell ref="B107:Z107"/>
    <mergeCell ref="C115:L116"/>
    <mergeCell ref="Q115:Z116"/>
    <mergeCell ref="C117:L117"/>
    <mergeCell ref="Q117:Z117"/>
    <mergeCell ref="R118:Y118"/>
  </mergeCells>
  <dataValidations count="12">
    <dataValidation allowBlank="1" showInputMessage="1" showErrorMessage="1" prompt="Escriba el nombre de la Asignatura Utilice Mayúsculas y Minúsculas" sqref="E12" xr:uid="{00000000-0002-0000-0600-000000000000}"/>
    <dataValidation allowBlank="1" showInputMessage="1" showErrorMessage="1" prompt="Introduzca la fecha programada en formato Dia/Mes/Año" sqref="R104 N104 G104 W104" xr:uid="{00000000-0002-0000-0600-000001000000}"/>
    <dataValidation allowBlank="1" showInputMessage="1" showErrorMessage="1" prompt="Colocar la clave del grupo asignado, las celdas no utilizadas colocar &quot;X&quot;" sqref="G97:H97" xr:uid="{00000000-0002-0000-0600-000002000000}"/>
    <dataValidation allowBlank="1" showInputMessage="1" showErrorMessage="1" prompt="Introduzca  la fecha de inicio de unidad con el grupo asignado colocando DIA/MES/AÑO.  Las celdas no utilizadas colocar &quot;X&quot;" sqref="C103:H103" xr:uid="{00000000-0002-0000-0600-000003000000}"/>
    <dataValidation allowBlank="1" showInputMessage="1" showErrorMessage="1" prompt="Introduzca  la fecha  con el grupo asignado colocando DIA/MES/AÑO.  Las celdas no utilizadas colocar &quot;X&quot;" sqref="H104:M104" xr:uid="{00000000-0002-0000-0600-000004000000}"/>
    <dataValidation type="list" allowBlank="1" showInputMessage="1" showErrorMessage="1" prompt="Seleccione una opción de la lista." sqref="W13" xr:uid="{00000000-0002-0000-0600-000005000000}">
      <formula1>Periodos</formula1>
    </dataValidation>
    <dataValidation allowBlank="1" showInputMessage="1" showErrorMessage="1" prompt="Se recomienda el uso exclusivo de los instrumentos enlistados" sqref="T63" xr:uid="{00000000-0002-0000-0600-000006000000}"/>
    <dataValidation type="list" allowBlank="1" showInputMessage="1" showErrorMessage="1" prompt="Elija un Laboratorio o Taller" sqref="S53:Z57" xr:uid="{00000000-0002-0000-0600-000007000000}">
      <formula1>LabTalleres</formula1>
    </dataValidation>
    <dataValidation allowBlank="1" showInputMessage="1" showErrorMessage="1" prompt="Inserte la firma digitalizada " sqref="Q115:Z116 K110:S111 C115:L116" xr:uid="{00000000-0002-0000-0600-000008000000}"/>
    <dataValidation type="list" allowBlank="1" showInputMessage="1" showErrorMessage="1" sqref="M119" xr:uid="{00000000-0002-0000-0600-000009000000}">
      <formula1>$C$3:$C$103</formula1>
    </dataValidation>
    <dataValidation allowBlank="1" showInputMessage="1" showErrorMessage="1" prompt="Las primeras 3 actividades se quedan en la redacción actual obligatoriamente,  salvo ajustes que considere hacer el grupo académico en las unidades temáticas subsecuentes." sqref="F42" xr:uid="{00000000-0002-0000-0600-00000A000000}"/>
    <dataValidation allowBlank="1" showInputMessage="1" showErrorMessage="1" prompt="Las ultimas actividades se quedan en la redacción actual obligatoriamente,  salvo ajustes que considere hacer el grupo académico en temas subsecuentes." sqref="F47:M48" xr:uid="{00000000-0002-0000-0600-00000B000000}"/>
  </dataValidations>
  <printOptions horizontalCentered="1"/>
  <pageMargins left="0.23622047244094491" right="0.23622047244094491" top="0.74803149606299213" bottom="0.74803149606299213" header="0.31496062992125984" footer="0.31496062992125984"/>
  <pageSetup scale="70" orientation="portrait" r:id="rId1"/>
  <headerFooter>
    <oddFooter>&amp;CPágina &amp;"-,Negrita"&amp;P &amp;"-,Normal"de &amp;"-,Negrita"&amp;N</oddFooter>
  </headerFooter>
  <rowBreaks count="6" manualBreakCount="6">
    <brk id="37" max="16383" man="1"/>
    <brk id="48" max="16383" man="1"/>
    <brk id="69" max="16383" man="1"/>
    <brk id="72" max="16383" man="1"/>
    <brk id="85" max="16383" man="1"/>
    <brk id="103"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C000000}">
          <x14:formula1>
            <xm:f>'Carreras - Especialidades'!$C$15:$C$29</xm:f>
          </x14:formula1>
          <xm:sqref>Q11:Z11</xm:sqref>
        </x14:dataValidation>
        <x14:dataValidation type="list" allowBlank="1" showInputMessage="1" showErrorMessage="1" xr:uid="{00000000-0002-0000-0600-00000D000000}">
          <x14:formula1>
            <xm:f>'Carreras - Especialidades'!$B$2:$B$10</xm:f>
          </x14:formula1>
          <xm:sqref>E11:M11</xm:sqref>
        </x14:dataValidation>
        <x14:dataValidation type="list" allowBlank="1" showInputMessage="1" showErrorMessage="1" xr:uid="{00000000-0002-0000-0600-00000E000000}">
          <x14:formula1>
            <xm:f>'Evidencia e instrumentos'!$G$2:$G$5</xm:f>
          </x14:formula1>
          <xm:sqref>R84:W84 Q82:Q84 R82:W82</xm:sqref>
        </x14:dataValidation>
        <x14:dataValidation type="list" allowBlank="1" showInputMessage="1" showErrorMessage="1" xr:uid="{00000000-0002-0000-0600-00000F000000}">
          <x14:formula1>
            <xm:f>Catedráticos!$C$4:$C$129</xm:f>
          </x14:formula1>
          <xm:sqref>E14:Z14 K112:S112</xm:sqref>
        </x14:dataValidation>
        <x14:dataValidation type="list" allowBlank="1" showInputMessage="1" showErrorMessage="1" xr:uid="{00000000-0002-0000-0600-000010000000}">
          <x14:formula1>
            <xm:f>'Carreras - Especialidades'!$G$2:$G$10</xm:f>
          </x14:formula1>
          <xm:sqref>Q117:Q118</xm:sqref>
        </x14:dataValidation>
        <x14:dataValidation type="list" allowBlank="1" showInputMessage="1" showErrorMessage="1" xr:uid="{00000000-0002-0000-0600-000011000000}">
          <x14:formula1>
            <xm:f>'Carreras - Especialidades'!$M$2:$M$10</xm:f>
          </x14:formula1>
          <xm:sqref>Q119:Z119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IR127"/>
  <sheetViews>
    <sheetView showGridLines="0" view="pageBreakPreview" zoomScaleNormal="110" zoomScaleSheetLayoutView="100" workbookViewId="0">
      <selection activeCell="B109" sqref="B109:AA109"/>
    </sheetView>
  </sheetViews>
  <sheetFormatPr baseColWidth="10" defaultColWidth="11.42578125" defaultRowHeight="15" outlineLevelRow="1" x14ac:dyDescent="0.25"/>
  <cols>
    <col min="1" max="1" width="1" style="29" customWidth="1"/>
    <col min="2" max="27" width="5" style="8" customWidth="1"/>
    <col min="28" max="28" width="0.7109375" style="8" customWidth="1"/>
    <col min="29" max="29" width="2.28515625" style="8" customWidth="1"/>
    <col min="30" max="16384" width="11.42578125" style="8"/>
  </cols>
  <sheetData>
    <row r="1" spans="1:28" s="107" customFormat="1" ht="5.25" customHeight="1" x14ac:dyDescent="0.25">
      <c r="A1" s="101"/>
      <c r="B1" s="102"/>
      <c r="C1" s="102"/>
      <c r="D1" s="103"/>
      <c r="E1" s="104"/>
      <c r="F1" s="102"/>
      <c r="G1" s="102"/>
      <c r="H1" s="102"/>
      <c r="I1" s="102"/>
      <c r="J1" s="104"/>
      <c r="K1" s="102"/>
      <c r="L1" s="102"/>
      <c r="M1" s="102"/>
      <c r="N1" s="102"/>
      <c r="O1" s="102"/>
      <c r="P1" s="103"/>
      <c r="Q1" s="102"/>
      <c r="R1" s="102"/>
      <c r="S1" s="102"/>
      <c r="T1" s="102"/>
      <c r="U1" s="102"/>
      <c r="V1" s="102"/>
      <c r="W1" s="102"/>
      <c r="X1" s="102"/>
      <c r="Y1" s="102"/>
      <c r="Z1" s="102"/>
      <c r="AA1" s="105"/>
    </row>
    <row r="2" spans="1:28" s="107" customFormat="1" ht="11.25" customHeight="1" x14ac:dyDescent="0.25">
      <c r="A2" s="106"/>
      <c r="D2" s="108"/>
      <c r="E2" s="307" t="s">
        <v>0</v>
      </c>
      <c r="F2" s="307"/>
      <c r="G2" s="307"/>
      <c r="H2" s="307"/>
      <c r="I2" s="307"/>
      <c r="J2" s="307"/>
      <c r="K2" s="307"/>
      <c r="L2" s="307"/>
      <c r="M2" s="307"/>
      <c r="N2" s="307"/>
      <c r="O2" s="307"/>
      <c r="P2" s="307"/>
      <c r="Q2" s="307"/>
      <c r="R2" s="307"/>
      <c r="S2" s="307"/>
      <c r="T2" s="307"/>
      <c r="U2" s="307"/>
      <c r="V2" s="307"/>
      <c r="W2" s="307"/>
      <c r="X2" s="307"/>
      <c r="Y2" s="307"/>
      <c r="Z2" s="307"/>
      <c r="AA2" s="109"/>
    </row>
    <row r="3" spans="1:28" s="107" customFormat="1" ht="12" customHeight="1" x14ac:dyDescent="0.25">
      <c r="A3" s="106"/>
      <c r="D3" s="108"/>
      <c r="F3" s="110"/>
      <c r="G3" s="110"/>
      <c r="H3" s="110"/>
      <c r="I3" s="110"/>
      <c r="J3" s="110"/>
      <c r="K3" s="110"/>
      <c r="L3" s="110"/>
      <c r="M3" s="329" t="s">
        <v>177</v>
      </c>
      <c r="N3" s="329"/>
      <c r="O3" s="329"/>
      <c r="P3" s="329"/>
      <c r="Q3" s="329"/>
      <c r="R3" s="329"/>
      <c r="S3" s="329"/>
      <c r="T3" s="329"/>
      <c r="U3" s="329"/>
      <c r="V3" s="329"/>
      <c r="W3" s="329"/>
      <c r="X3" s="329"/>
      <c r="Y3" s="329"/>
      <c r="Z3" s="329"/>
      <c r="AA3" s="109"/>
    </row>
    <row r="4" spans="1:28" s="107" customFormat="1" ht="14.25" customHeight="1" x14ac:dyDescent="0.25">
      <c r="A4" s="106"/>
      <c r="D4" s="108"/>
      <c r="F4" s="110"/>
      <c r="G4" s="110"/>
      <c r="H4" s="110"/>
      <c r="I4" s="110"/>
      <c r="J4" s="110"/>
      <c r="K4" s="110"/>
      <c r="L4" s="110"/>
      <c r="M4" s="328" t="s">
        <v>175</v>
      </c>
      <c r="N4" s="328"/>
      <c r="O4" s="328"/>
      <c r="P4" s="328"/>
      <c r="Q4" s="328"/>
      <c r="R4" s="328"/>
      <c r="S4" s="328"/>
      <c r="T4" s="328"/>
      <c r="U4" s="328"/>
      <c r="V4" s="328"/>
      <c r="W4" s="328"/>
      <c r="X4" s="328"/>
      <c r="Y4" s="328"/>
      <c r="Z4" s="328"/>
      <c r="AA4" s="109"/>
    </row>
    <row r="5" spans="1:28" s="107" customFormat="1" ht="3" customHeight="1" x14ac:dyDescent="0.25">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c r="AA5" s="115"/>
    </row>
    <row r="6" spans="1:28" s="123" customFormat="1" ht="3.75" customHeight="1" x14ac:dyDescent="0.25">
      <c r="D6" s="124"/>
      <c r="E6" s="125"/>
      <c r="J6" s="125"/>
      <c r="P6" s="124"/>
    </row>
    <row r="7" spans="1:28" s="123" customFormat="1" ht="12" customHeight="1" x14ac:dyDescent="0.25">
      <c r="B7" s="531" t="s">
        <v>1</v>
      </c>
      <c r="C7" s="531"/>
      <c r="D7" s="531"/>
      <c r="E7" s="535" t="s">
        <v>6</v>
      </c>
      <c r="F7" s="535"/>
      <c r="G7" s="535"/>
      <c r="H7" s="535"/>
      <c r="I7" s="535"/>
      <c r="J7" s="535"/>
      <c r="K7" s="531" t="s">
        <v>7</v>
      </c>
      <c r="L7" s="531"/>
      <c r="M7" s="531"/>
      <c r="N7" s="531"/>
      <c r="O7" s="531"/>
      <c r="P7" s="535" t="s">
        <v>416</v>
      </c>
      <c r="Q7" s="535"/>
      <c r="R7" s="535"/>
      <c r="S7" s="535"/>
      <c r="T7" s="531" t="s">
        <v>3</v>
      </c>
      <c r="U7" s="531"/>
      <c r="V7" s="531"/>
      <c r="W7" s="531"/>
      <c r="X7" s="534">
        <v>4</v>
      </c>
      <c r="Y7" s="534"/>
      <c r="Z7" s="534"/>
      <c r="AA7" s="126"/>
      <c r="AB7" s="126"/>
    </row>
    <row r="8" spans="1:28" s="123" customFormat="1" ht="3" customHeight="1" x14ac:dyDescent="0.25">
      <c r="B8" s="127"/>
      <c r="C8" s="128"/>
      <c r="E8" s="129"/>
      <c r="J8" s="107"/>
      <c r="K8" s="127"/>
      <c r="L8" s="128"/>
      <c r="P8" s="130"/>
      <c r="Q8" s="131"/>
      <c r="R8" s="131"/>
      <c r="S8" s="131"/>
      <c r="X8" s="132"/>
      <c r="Y8" s="132"/>
      <c r="Z8" s="132"/>
      <c r="AA8" s="107"/>
      <c r="AB8" s="107"/>
    </row>
    <row r="9" spans="1:28" s="123" customFormat="1" ht="12" customHeight="1" x14ac:dyDescent="0.25">
      <c r="B9" s="531" t="s">
        <v>5</v>
      </c>
      <c r="C9" s="531"/>
      <c r="D9" s="531"/>
      <c r="E9" s="532" t="s">
        <v>42</v>
      </c>
      <c r="F9" s="532"/>
      <c r="G9" s="532"/>
      <c r="H9" s="532"/>
      <c r="I9" s="532"/>
      <c r="J9" s="532"/>
      <c r="K9" s="531" t="s">
        <v>2</v>
      </c>
      <c r="L9" s="531"/>
      <c r="M9" s="531"/>
      <c r="N9" s="531"/>
      <c r="O9" s="531"/>
      <c r="P9" s="377" t="s">
        <v>579</v>
      </c>
      <c r="Q9" s="377"/>
      <c r="R9" s="377"/>
      <c r="S9" s="377"/>
      <c r="T9" s="533" t="s">
        <v>4</v>
      </c>
      <c r="U9" s="533"/>
      <c r="V9" s="533"/>
      <c r="W9" s="533"/>
      <c r="X9" s="534" t="s">
        <v>72</v>
      </c>
      <c r="Y9" s="534"/>
      <c r="Z9" s="534"/>
      <c r="AA9" s="126"/>
      <c r="AB9" s="126"/>
    </row>
    <row r="10" spans="1:28" s="123" customFormat="1" ht="5.25" customHeight="1" thickBot="1" x14ac:dyDescent="0.3">
      <c r="B10" s="133"/>
      <c r="C10" s="134"/>
      <c r="E10" s="135"/>
      <c r="F10" s="136"/>
      <c r="G10" s="136"/>
      <c r="H10" s="136"/>
      <c r="I10" s="136"/>
      <c r="J10" s="137"/>
      <c r="K10" s="137"/>
      <c r="L10" s="133"/>
      <c r="M10" s="134"/>
      <c r="N10" s="136"/>
      <c r="O10" s="136"/>
      <c r="Q10" s="135"/>
      <c r="R10" s="136"/>
      <c r="S10" s="136"/>
      <c r="T10" s="136"/>
      <c r="AA10" s="107"/>
      <c r="AB10" s="107"/>
    </row>
    <row r="11" spans="1:28" s="29" customFormat="1" ht="22.5" customHeight="1" thickTop="1" thickBot="1" x14ac:dyDescent="0.3">
      <c r="B11" s="524" t="s">
        <v>83</v>
      </c>
      <c r="C11" s="525"/>
      <c r="D11" s="526"/>
      <c r="E11" s="335" t="s">
        <v>330</v>
      </c>
      <c r="F11" s="336"/>
      <c r="G11" s="336"/>
      <c r="H11" s="336"/>
      <c r="I11" s="336"/>
      <c r="J11" s="336"/>
      <c r="K11" s="336"/>
      <c r="L11" s="336"/>
      <c r="M11" s="336"/>
      <c r="N11" s="525" t="s">
        <v>162</v>
      </c>
      <c r="O11" s="525"/>
      <c r="P11" s="525"/>
      <c r="Q11" s="214" t="s">
        <v>43</v>
      </c>
      <c r="R11" s="214"/>
      <c r="S11" s="214"/>
      <c r="T11" s="214"/>
      <c r="U11" s="214"/>
      <c r="V11" s="214"/>
      <c r="W11" s="214"/>
      <c r="X11" s="214"/>
      <c r="Y11" s="214"/>
      <c r="Z11" s="215"/>
      <c r="AA11" s="57"/>
      <c r="AB11" s="57"/>
    </row>
    <row r="12" spans="1:28" s="140" customFormat="1" ht="27" customHeight="1" thickTop="1" thickBot="1" x14ac:dyDescent="0.25">
      <c r="A12" s="30"/>
      <c r="B12" s="524" t="s">
        <v>120</v>
      </c>
      <c r="C12" s="525"/>
      <c r="D12" s="526"/>
      <c r="E12" s="221" t="s">
        <v>492</v>
      </c>
      <c r="F12" s="222"/>
      <c r="G12" s="222"/>
      <c r="H12" s="222"/>
      <c r="I12" s="222"/>
      <c r="J12" s="222"/>
      <c r="K12" s="222"/>
      <c r="L12" s="222"/>
      <c r="M12" s="222"/>
      <c r="N12" s="222"/>
      <c r="O12" s="525" t="s">
        <v>135</v>
      </c>
      <c r="P12" s="525"/>
      <c r="Q12" s="222" t="s">
        <v>450</v>
      </c>
      <c r="R12" s="222"/>
      <c r="S12" s="525" t="s">
        <v>80</v>
      </c>
      <c r="T12" s="525"/>
      <c r="U12" s="398" t="s">
        <v>451</v>
      </c>
      <c r="V12" s="399"/>
      <c r="W12" s="524" t="s">
        <v>136</v>
      </c>
      <c r="X12" s="525"/>
      <c r="Y12" s="221" t="s">
        <v>433</v>
      </c>
      <c r="Z12" s="223"/>
      <c r="AA12" s="142"/>
    </row>
    <row r="13" spans="1:28" s="140" customFormat="1" ht="22.5" customHeight="1" thickTop="1" thickBot="1" x14ac:dyDescent="0.25">
      <c r="A13" s="30"/>
      <c r="B13" s="524" t="s">
        <v>82</v>
      </c>
      <c r="C13" s="525"/>
      <c r="D13" s="526"/>
      <c r="E13" s="216" t="s">
        <v>436</v>
      </c>
      <c r="F13" s="217"/>
      <c r="G13" s="217"/>
      <c r="H13" s="217"/>
      <c r="I13" s="217"/>
      <c r="J13" s="524" t="s">
        <v>161</v>
      </c>
      <c r="K13" s="525"/>
      <c r="L13" s="526"/>
      <c r="M13" s="218"/>
      <c r="N13" s="218"/>
      <c r="O13" s="219"/>
      <c r="P13" s="220"/>
      <c r="Q13" s="219" t="s">
        <v>494</v>
      </c>
      <c r="R13" s="220"/>
      <c r="S13" s="219" t="s">
        <v>494</v>
      </c>
      <c r="T13" s="220"/>
      <c r="U13" s="524" t="s">
        <v>84</v>
      </c>
      <c r="V13" s="526"/>
      <c r="W13" s="224" t="s">
        <v>570</v>
      </c>
      <c r="X13" s="225"/>
      <c r="Y13" s="225"/>
      <c r="Z13" s="226"/>
      <c r="AA13" s="142"/>
    </row>
    <row r="14" spans="1:28" s="140" customFormat="1" ht="22.5" customHeight="1" thickTop="1" thickBot="1" x14ac:dyDescent="0.3">
      <c r="A14" s="30"/>
      <c r="B14" s="524" t="s">
        <v>121</v>
      </c>
      <c r="C14" s="525"/>
      <c r="D14" s="526"/>
      <c r="E14" s="216"/>
      <c r="F14" s="217"/>
      <c r="G14" s="217"/>
      <c r="H14" s="217"/>
      <c r="I14" s="217"/>
      <c r="J14" s="217"/>
      <c r="K14" s="217"/>
      <c r="L14" s="217"/>
      <c r="M14" s="217"/>
      <c r="N14" s="217"/>
      <c r="O14" s="217"/>
      <c r="P14" s="217"/>
      <c r="Q14" s="217"/>
      <c r="R14" s="217"/>
      <c r="S14" s="217"/>
      <c r="T14" s="217"/>
      <c r="U14" s="217"/>
      <c r="V14" s="217"/>
      <c r="W14" s="217"/>
      <c r="X14" s="217"/>
      <c r="Y14" s="217"/>
      <c r="Z14" s="217"/>
      <c r="AA14" s="143"/>
    </row>
    <row r="15" spans="1:28" s="140" customFormat="1" ht="21" customHeight="1" thickTop="1" thickBot="1" x14ac:dyDescent="0.3">
      <c r="A15" s="30"/>
      <c r="B15" s="527" t="s">
        <v>175</v>
      </c>
      <c r="C15" s="528"/>
      <c r="D15" s="528"/>
      <c r="E15" s="528"/>
      <c r="F15" s="528"/>
      <c r="G15" s="528"/>
      <c r="H15" s="528"/>
      <c r="I15" s="528"/>
      <c r="J15" s="528"/>
      <c r="K15" s="528"/>
      <c r="L15" s="528"/>
      <c r="M15" s="528"/>
      <c r="N15" s="528"/>
      <c r="O15" s="528"/>
      <c r="P15" s="528"/>
      <c r="Q15" s="528"/>
      <c r="R15" s="528"/>
      <c r="S15" s="528"/>
      <c r="T15" s="528"/>
      <c r="U15" s="528"/>
      <c r="V15" s="528"/>
      <c r="W15" s="528"/>
      <c r="X15" s="528"/>
      <c r="Y15" s="528"/>
      <c r="Z15" s="529"/>
      <c r="AA15" s="143"/>
    </row>
    <row r="16" spans="1:28" s="49" customFormat="1" ht="3" customHeight="1" thickTop="1" thickBot="1" x14ac:dyDescent="0.3"/>
    <row r="17" spans="1:27" s="49" customFormat="1" ht="21" customHeight="1" thickTop="1" x14ac:dyDescent="0.25">
      <c r="B17" s="519" t="s">
        <v>131</v>
      </c>
      <c r="C17" s="520"/>
      <c r="D17" s="520"/>
      <c r="E17" s="520"/>
      <c r="F17" s="520"/>
      <c r="G17" s="520"/>
      <c r="H17" s="520"/>
      <c r="I17" s="520"/>
      <c r="J17" s="520"/>
      <c r="K17" s="520"/>
      <c r="L17" s="520"/>
      <c r="M17" s="520"/>
      <c r="N17" s="520"/>
      <c r="O17" s="520"/>
      <c r="P17" s="520"/>
      <c r="Q17" s="520"/>
      <c r="R17" s="520"/>
      <c r="S17" s="520"/>
      <c r="T17" s="520"/>
      <c r="U17" s="520"/>
      <c r="V17" s="520"/>
      <c r="W17" s="520"/>
      <c r="X17" s="520"/>
      <c r="Y17" s="520"/>
      <c r="Z17" s="521"/>
    </row>
    <row r="18" spans="1:27" s="49" customFormat="1" ht="126.75" customHeight="1" x14ac:dyDescent="0.25">
      <c r="B18" s="530" t="str">
        <f>'F-AC-13 T1'!B18:Z18</f>
        <v>Esta asignatura aporta al perfil de egreso en las competencias de diseñar e innovar estructuras administrativas y procesos, con base en las necesidades de las organizaciones para competir eficientemente  en mercados globales; la importancia de la materia de Fundamentos de Gestión Empresarial radica en proporcionar las bases conceptuales, procedimentales y actitudinales para el reconocimiento de las etapas del proceso administrativo y su aplicación en la empresa, se relaciona con Marco Legal de las Organizaciones  en el tema 2.2. Sociedades mercantiles, así como con la asignatura de Contabilidad Orientada a los Negocios en el tema 3.1. Sistemas de registros de mercancías. La asignatura consiste en 6 temas los cuales se dividen en tres momentos, primero un recorrido sobre los antecedentes de la gestión empresarial y las teorías administrativas; en un segundo momento el análisis de los elementos básicos de la empresa y un tercer momento el estudio del proceso administrativo.</v>
      </c>
      <c r="C18" s="326"/>
      <c r="D18" s="326"/>
      <c r="E18" s="326"/>
      <c r="F18" s="326"/>
      <c r="G18" s="326"/>
      <c r="H18" s="326"/>
      <c r="I18" s="326"/>
      <c r="J18" s="326"/>
      <c r="K18" s="326"/>
      <c r="L18" s="326"/>
      <c r="M18" s="326"/>
      <c r="N18" s="326"/>
      <c r="O18" s="326"/>
      <c r="P18" s="326"/>
      <c r="Q18" s="326"/>
      <c r="R18" s="326"/>
      <c r="S18" s="326"/>
      <c r="T18" s="326"/>
      <c r="U18" s="326"/>
      <c r="V18" s="326"/>
      <c r="W18" s="326"/>
      <c r="X18" s="326"/>
      <c r="Y18" s="326"/>
      <c r="Z18" s="327"/>
    </row>
    <row r="19" spans="1:27" s="49" customFormat="1" ht="3.75" customHeight="1" thickBot="1" x14ac:dyDescent="0.3"/>
    <row r="20" spans="1:27" s="49" customFormat="1" ht="21" customHeight="1" thickTop="1" x14ac:dyDescent="0.25">
      <c r="B20" s="519" t="s">
        <v>176</v>
      </c>
      <c r="C20" s="520"/>
      <c r="D20" s="520"/>
      <c r="E20" s="520"/>
      <c r="F20" s="520"/>
      <c r="G20" s="520"/>
      <c r="H20" s="520"/>
      <c r="I20" s="520"/>
      <c r="J20" s="520"/>
      <c r="K20" s="520"/>
      <c r="L20" s="520"/>
      <c r="M20" s="520"/>
      <c r="N20" s="520"/>
      <c r="O20" s="520"/>
      <c r="P20" s="520"/>
      <c r="Q20" s="520"/>
      <c r="R20" s="520"/>
      <c r="S20" s="520"/>
      <c r="T20" s="520"/>
      <c r="U20" s="520"/>
      <c r="V20" s="520"/>
      <c r="W20" s="520"/>
      <c r="X20" s="520"/>
      <c r="Y20" s="520"/>
      <c r="Z20" s="521"/>
    </row>
    <row r="21" spans="1:27" s="49" customFormat="1" ht="303" customHeight="1" x14ac:dyDescent="0.25">
      <c r="B21" s="325" t="str">
        <f>'F-AC-13 T1'!B21:Z21</f>
        <v>El enfoque sugerido  para la materia requiere que las actividades promuevan el desarrollo de las habilidades para dirigir y controlar las actividades empresariales para el logro de sus objetivos, mediante el proceso administrativo tales como, la planeación, la organización, la dirección y el control.  Es importante que el profesor busque  partir de experiencias concretas y reales para que el alumno  se acostumbre a reconocer las diferentes problemáticas que existen en su alrededor  y no solo se hable de ellos en el aula. Con ello se busca que el estudiante aprenda a identificar las diferentes problemáticas en el ámbito laboral y tenga los elementos necesarios para su solución.  En las actividades de aprendizaje sugeridas se proponen los siguientes temas:  En el primer tema, se abordan  los antecedentes, así como las principales aportaciones de las teorías administrativas, identificando los aspectos relevantes que le servirán de apoyo en su desempeño profesional. En el segundo tema, analizar el concepto, la importancia y la clasificación de empresa y la generalidad del proceso administrativo.                                               
El tercer tema considera la primera fase del proceso administrativo (planeación), es necesario identificar diferentes tipos de planes, en el entendido que los elementos básicos de la planeación son: misión, visión, valores, objetivos, metas, políticas, reglas, programas, procedimientos, presupuestos, pronósticos, estrategias y los elementos complementarios: el propósito y la filosofía. El estudiante aprende la parte conceptual y procedimental, para que pueda diferenciar y formular cada uno de los planes y técnicas de planeación, sin profundizar en ellas, ya que serán estudiadas a profundidad en las asignaturas subsecuentes.
El tema cuatro aborda las generalidades de la organización, su proceso y técnicas. Es necesario enfatizar en la diferencia entre el diseño de estructura administrativa y el diseño de estructura organizacional, así como los diferentes tipos de manuales y su estructura. Posteriormente el tema cinco aborda la fase de dirección, considerando que la toma de decisiones es una habilidad sustantiva de la dirección. En el último tema se estudia el control, como una herramienta de medición a través de indicadores de gestión que permitirán evaluar los resultados obtenidos y finalmente realimentar el proceso. La evaluación de la asignatura deberá comprender la valoración  diagnóstica, formativa y sumativa.</v>
      </c>
      <c r="C21" s="326"/>
      <c r="D21" s="326"/>
      <c r="E21" s="326"/>
      <c r="F21" s="326"/>
      <c r="G21" s="326"/>
      <c r="H21" s="326"/>
      <c r="I21" s="326"/>
      <c r="J21" s="326"/>
      <c r="K21" s="326"/>
      <c r="L21" s="326"/>
      <c r="M21" s="326"/>
      <c r="N21" s="326"/>
      <c r="O21" s="326"/>
      <c r="P21" s="326"/>
      <c r="Q21" s="326"/>
      <c r="R21" s="326"/>
      <c r="S21" s="326"/>
      <c r="T21" s="326"/>
      <c r="U21" s="326"/>
      <c r="V21" s="326"/>
      <c r="W21" s="326"/>
      <c r="X21" s="326"/>
      <c r="Y21" s="326"/>
      <c r="Z21" s="327"/>
    </row>
    <row r="22" spans="1:27" s="49" customFormat="1" ht="5.25" customHeight="1" thickBot="1" x14ac:dyDescent="0.3">
      <c r="B22" s="138"/>
      <c r="C22" s="138"/>
      <c r="D22" s="138"/>
      <c r="E22" s="138"/>
      <c r="F22" s="138"/>
      <c r="G22" s="138"/>
      <c r="H22" s="138"/>
      <c r="I22" s="138"/>
      <c r="J22" s="138"/>
      <c r="K22" s="138"/>
      <c r="L22" s="138"/>
      <c r="M22" s="138"/>
      <c r="N22" s="138"/>
      <c r="O22" s="138"/>
      <c r="P22" s="138"/>
      <c r="Q22" s="138"/>
      <c r="R22" s="138"/>
      <c r="S22" s="138"/>
      <c r="T22" s="138"/>
      <c r="U22" s="138"/>
      <c r="V22" s="138"/>
      <c r="W22" s="138"/>
      <c r="X22" s="138"/>
      <c r="Y22" s="138"/>
      <c r="Z22" s="138"/>
    </row>
    <row r="23" spans="1:27" s="49" customFormat="1" ht="21" customHeight="1" thickTop="1" x14ac:dyDescent="0.25">
      <c r="B23" s="519" t="s">
        <v>178</v>
      </c>
      <c r="C23" s="520"/>
      <c r="D23" s="520"/>
      <c r="E23" s="520"/>
      <c r="F23" s="520"/>
      <c r="G23" s="520"/>
      <c r="H23" s="520"/>
      <c r="I23" s="520"/>
      <c r="J23" s="520"/>
      <c r="K23" s="520"/>
      <c r="L23" s="520"/>
      <c r="M23" s="520"/>
      <c r="N23" s="520"/>
      <c r="O23" s="520"/>
      <c r="P23" s="520"/>
      <c r="Q23" s="520"/>
      <c r="R23" s="520"/>
      <c r="S23" s="520"/>
      <c r="T23" s="520"/>
      <c r="U23" s="520"/>
      <c r="V23" s="520"/>
      <c r="W23" s="520"/>
      <c r="X23" s="520"/>
      <c r="Y23" s="520"/>
      <c r="Z23" s="521"/>
    </row>
    <row r="24" spans="1:27" s="49" customFormat="1" ht="24" customHeight="1" thickBot="1" x14ac:dyDescent="0.3">
      <c r="B24" s="325" t="str">
        <f>'F-AC-13 T1'!B24:Z24</f>
        <v>Ninguna</v>
      </c>
      <c r="C24" s="326"/>
      <c r="D24" s="326"/>
      <c r="E24" s="326"/>
      <c r="F24" s="326"/>
      <c r="G24" s="326"/>
      <c r="H24" s="326"/>
      <c r="I24" s="326"/>
      <c r="J24" s="326"/>
      <c r="K24" s="326"/>
      <c r="L24" s="326"/>
      <c r="M24" s="326"/>
      <c r="N24" s="326"/>
      <c r="O24" s="326"/>
      <c r="P24" s="326"/>
      <c r="Q24" s="326"/>
      <c r="R24" s="326"/>
      <c r="S24" s="326"/>
      <c r="T24" s="326"/>
      <c r="U24" s="326"/>
      <c r="V24" s="326"/>
      <c r="W24" s="326"/>
      <c r="X24" s="326"/>
      <c r="Y24" s="326"/>
      <c r="Z24" s="327"/>
    </row>
    <row r="25" spans="1:27" s="49" customFormat="1" ht="4.5" customHeight="1" thickBot="1" x14ac:dyDescent="0.3"/>
    <row r="26" spans="1:27" s="140" customFormat="1" ht="16.5" thickTop="1" x14ac:dyDescent="0.25">
      <c r="A26" s="30"/>
      <c r="B26" s="519" t="s">
        <v>179</v>
      </c>
      <c r="C26" s="520"/>
      <c r="D26" s="520"/>
      <c r="E26" s="520"/>
      <c r="F26" s="520"/>
      <c r="G26" s="520"/>
      <c r="H26" s="520"/>
      <c r="I26" s="520"/>
      <c r="J26" s="520"/>
      <c r="K26" s="520"/>
      <c r="L26" s="520"/>
      <c r="M26" s="520"/>
      <c r="N26" s="520"/>
      <c r="O26" s="520"/>
      <c r="P26" s="520"/>
      <c r="Q26" s="520"/>
      <c r="R26" s="520"/>
      <c r="S26" s="520"/>
      <c r="T26" s="520"/>
      <c r="U26" s="520"/>
      <c r="V26" s="520"/>
      <c r="W26" s="520"/>
      <c r="X26" s="520"/>
      <c r="Y26" s="520"/>
      <c r="Z26" s="521"/>
      <c r="AA26" s="143"/>
    </row>
    <row r="27" spans="1:27" s="140" customFormat="1" ht="30" customHeight="1" x14ac:dyDescent="0.2">
      <c r="A27" s="30"/>
      <c r="B27" s="407" t="s">
        <v>439</v>
      </c>
      <c r="C27" s="408"/>
      <c r="D27" s="408"/>
      <c r="E27" s="408"/>
      <c r="F27" s="408"/>
      <c r="G27" s="408"/>
      <c r="H27" s="408"/>
      <c r="I27" s="408"/>
      <c r="J27" s="408"/>
      <c r="K27" s="408"/>
      <c r="L27" s="408"/>
      <c r="M27" s="408"/>
      <c r="N27" s="408"/>
      <c r="O27" s="408"/>
      <c r="P27" s="408"/>
      <c r="Q27" s="408"/>
      <c r="R27" s="408"/>
      <c r="S27" s="408"/>
      <c r="T27" s="408"/>
      <c r="U27" s="408"/>
      <c r="V27" s="408"/>
      <c r="W27" s="408"/>
      <c r="X27" s="408"/>
      <c r="Y27" s="408"/>
      <c r="Z27" s="409"/>
      <c r="AA27" s="142"/>
    </row>
    <row r="28" spans="1:27" s="140" customFormat="1" ht="3" customHeight="1" thickBot="1" x14ac:dyDescent="0.25">
      <c r="A28" s="30"/>
      <c r="B28" s="139"/>
      <c r="C28" s="139"/>
      <c r="D28" s="139"/>
      <c r="E28" s="139"/>
      <c r="F28" s="139"/>
      <c r="G28" s="139"/>
      <c r="H28" s="139"/>
      <c r="I28" s="139"/>
      <c r="J28" s="139"/>
      <c r="K28" s="139"/>
      <c r="L28" s="139"/>
      <c r="M28" s="139"/>
      <c r="N28" s="139"/>
      <c r="O28" s="139"/>
      <c r="P28" s="139"/>
      <c r="Q28" s="139"/>
      <c r="R28" s="139"/>
      <c r="S28" s="139"/>
      <c r="T28" s="139"/>
      <c r="U28" s="139"/>
      <c r="V28" s="139"/>
      <c r="W28" s="139"/>
      <c r="X28" s="139"/>
      <c r="Y28" s="139"/>
      <c r="Z28" s="139"/>
      <c r="AA28" s="142"/>
    </row>
    <row r="29" spans="1:27" s="140" customFormat="1" ht="30" customHeight="1" thickBot="1" x14ac:dyDescent="0.25">
      <c r="A29" s="30"/>
      <c r="B29" s="514" t="s">
        <v>132</v>
      </c>
      <c r="C29" s="515"/>
      <c r="D29" s="515"/>
      <c r="E29" s="515"/>
      <c r="F29" s="515"/>
      <c r="G29" s="516"/>
      <c r="H29" s="169">
        <v>4</v>
      </c>
      <c r="I29" s="417" t="s">
        <v>457</v>
      </c>
      <c r="J29" s="417"/>
      <c r="K29" s="417"/>
      <c r="L29" s="417"/>
      <c r="M29" s="417"/>
      <c r="N29" s="417"/>
      <c r="O29" s="417"/>
      <c r="P29" s="417"/>
      <c r="Q29" s="417"/>
      <c r="R29" s="417"/>
      <c r="S29" s="417"/>
      <c r="T29" s="417"/>
      <c r="U29" s="417"/>
      <c r="V29" s="417"/>
      <c r="W29" s="417"/>
      <c r="X29" s="417"/>
      <c r="Y29" s="417"/>
      <c r="Z29" s="418"/>
      <c r="AA29" s="142"/>
    </row>
    <row r="30" spans="1:27" s="140" customFormat="1" ht="5.25" customHeight="1" x14ac:dyDescent="0.2">
      <c r="A30" s="30"/>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42"/>
    </row>
    <row r="31" spans="1:27" s="140" customFormat="1" ht="18.75" customHeight="1" x14ac:dyDescent="0.25">
      <c r="A31" s="30"/>
      <c r="B31" s="517" t="s">
        <v>180</v>
      </c>
      <c r="C31" s="517"/>
      <c r="D31" s="517"/>
      <c r="E31" s="517"/>
      <c r="F31" s="517"/>
      <c r="G31" s="517"/>
      <c r="H31" s="517"/>
      <c r="I31" s="517"/>
      <c r="J31" s="517"/>
      <c r="K31" s="517"/>
      <c r="L31" s="517"/>
      <c r="M31" s="517"/>
      <c r="N31" s="517"/>
      <c r="O31" s="517"/>
      <c r="P31" s="517"/>
      <c r="Q31" s="517"/>
      <c r="R31" s="517"/>
      <c r="S31" s="517"/>
      <c r="T31" s="517"/>
      <c r="U31" s="517"/>
      <c r="V31" s="517"/>
      <c r="W31" s="517"/>
      <c r="X31" s="517"/>
      <c r="Y31" s="517"/>
      <c r="Z31" s="517"/>
      <c r="AA31" s="143"/>
    </row>
    <row r="32" spans="1:27" s="140" customFormat="1" ht="5.25" customHeight="1" x14ac:dyDescent="0.2">
      <c r="A32" s="30"/>
      <c r="B32" s="139"/>
      <c r="C32" s="139"/>
      <c r="D32" s="139"/>
      <c r="E32" s="139"/>
      <c r="F32" s="139"/>
      <c r="G32" s="139"/>
      <c r="H32" s="139"/>
      <c r="I32" s="139"/>
      <c r="J32" s="139"/>
      <c r="K32" s="139"/>
      <c r="L32" s="139"/>
      <c r="M32" s="139"/>
      <c r="N32" s="139"/>
      <c r="O32" s="139"/>
      <c r="P32" s="139"/>
      <c r="Q32" s="139"/>
      <c r="R32" s="139"/>
      <c r="S32" s="139"/>
      <c r="T32" s="139"/>
      <c r="U32" s="139"/>
      <c r="V32" s="139"/>
      <c r="W32" s="139"/>
      <c r="X32" s="139"/>
      <c r="Y32" s="139"/>
      <c r="Z32" s="139"/>
      <c r="AA32" s="142"/>
    </row>
    <row r="33" spans="1:252" s="140" customFormat="1" ht="30.75" customHeight="1" x14ac:dyDescent="0.2">
      <c r="A33" s="30"/>
      <c r="B33" s="542" t="s">
        <v>458</v>
      </c>
      <c r="C33" s="522"/>
      <c r="D33" s="522"/>
      <c r="E33" s="522"/>
      <c r="F33" s="522"/>
      <c r="G33" s="522"/>
      <c r="H33" s="522"/>
      <c r="I33" s="522"/>
      <c r="J33" s="522"/>
      <c r="K33" s="522"/>
      <c r="L33" s="522"/>
      <c r="M33" s="522"/>
      <c r="N33" s="522"/>
      <c r="O33" s="522"/>
      <c r="P33" s="522"/>
      <c r="Q33" s="522"/>
      <c r="R33" s="522"/>
      <c r="S33" s="522"/>
      <c r="T33" s="522"/>
      <c r="U33" s="522"/>
      <c r="V33" s="522"/>
      <c r="W33" s="522"/>
      <c r="X33" s="522"/>
      <c r="Y33" s="522"/>
      <c r="Z33" s="523"/>
      <c r="AA33" s="142"/>
    </row>
    <row r="34" spans="1:252" s="140" customFormat="1" ht="3" customHeight="1" x14ac:dyDescent="0.2">
      <c r="A34" s="30"/>
      <c r="B34" s="139"/>
      <c r="C34" s="139"/>
      <c r="D34" s="139"/>
      <c r="E34" s="139"/>
      <c r="F34" s="139"/>
      <c r="G34" s="139"/>
      <c r="H34" s="139"/>
      <c r="I34" s="139"/>
      <c r="J34" s="139"/>
      <c r="K34" s="139"/>
      <c r="L34" s="139"/>
      <c r="M34" s="139"/>
      <c r="N34" s="139"/>
      <c r="O34" s="139"/>
      <c r="P34" s="139"/>
      <c r="Q34" s="139"/>
      <c r="R34" s="139"/>
      <c r="S34" s="139"/>
      <c r="T34" s="139"/>
      <c r="U34" s="139"/>
      <c r="V34" s="139"/>
      <c r="W34" s="139"/>
      <c r="X34" s="139"/>
      <c r="Y34" s="139"/>
      <c r="Z34" s="139"/>
      <c r="AA34" s="142"/>
    </row>
    <row r="35" spans="1:252" s="140" customFormat="1" ht="15" customHeight="1" x14ac:dyDescent="0.2">
      <c r="A35" s="30"/>
      <c r="B35" s="518" t="s">
        <v>85</v>
      </c>
      <c r="C35" s="518"/>
      <c r="D35" s="518"/>
      <c r="E35" s="518"/>
      <c r="F35" s="518"/>
      <c r="G35" s="518"/>
      <c r="H35" s="518"/>
      <c r="I35" s="518"/>
      <c r="J35" s="518"/>
      <c r="K35" s="518"/>
      <c r="L35" s="518"/>
      <c r="M35" s="518"/>
      <c r="N35" s="518"/>
      <c r="O35" s="518"/>
      <c r="P35" s="518"/>
      <c r="Q35" s="518"/>
      <c r="R35" s="518"/>
      <c r="S35" s="518"/>
      <c r="T35" s="518"/>
      <c r="U35" s="518"/>
      <c r="V35" s="518"/>
      <c r="W35" s="518"/>
      <c r="X35" s="518"/>
      <c r="Y35" s="518"/>
      <c r="Z35" s="518"/>
      <c r="AA35" s="142"/>
    </row>
    <row r="36" spans="1:252" s="140" customFormat="1" ht="4.5" customHeight="1" x14ac:dyDescent="0.2">
      <c r="A36" s="30"/>
      <c r="B36" s="139"/>
      <c r="C36" s="139"/>
      <c r="D36" s="139"/>
      <c r="E36" s="139"/>
      <c r="F36" s="139"/>
      <c r="G36" s="139"/>
      <c r="H36" s="139"/>
      <c r="I36" s="139"/>
      <c r="J36" s="139"/>
      <c r="K36" s="139"/>
      <c r="L36" s="139"/>
      <c r="M36" s="139"/>
      <c r="N36" s="139"/>
      <c r="O36" s="139"/>
      <c r="P36" s="139"/>
      <c r="Q36" s="139"/>
      <c r="R36" s="139"/>
      <c r="S36" s="139"/>
      <c r="T36" s="139"/>
      <c r="U36" s="139"/>
      <c r="V36" s="139"/>
      <c r="W36" s="139"/>
      <c r="X36" s="139"/>
      <c r="Y36" s="139"/>
      <c r="Z36" s="139"/>
      <c r="AA36" s="142"/>
    </row>
    <row r="37" spans="1:252" s="140" customFormat="1" ht="51" customHeight="1" x14ac:dyDescent="0.2">
      <c r="A37" s="30"/>
      <c r="B37" s="407" t="str">
        <f>'F-AC-13 T1'!B36:Z36</f>
        <v>Capacidad de comunicación oral y escrita; Habilidades en el uso de las tecnologías de la información y de la comunicación; Capacidad de investigación; Habilidades para buscar, procesar y analizar información procedente de fuentes diversas.</v>
      </c>
      <c r="C37" s="522"/>
      <c r="D37" s="522"/>
      <c r="E37" s="522"/>
      <c r="F37" s="522"/>
      <c r="G37" s="522"/>
      <c r="H37" s="522"/>
      <c r="I37" s="522"/>
      <c r="J37" s="522"/>
      <c r="K37" s="522"/>
      <c r="L37" s="522"/>
      <c r="M37" s="522"/>
      <c r="N37" s="522"/>
      <c r="O37" s="522"/>
      <c r="P37" s="522"/>
      <c r="Q37" s="522"/>
      <c r="R37" s="522"/>
      <c r="S37" s="522"/>
      <c r="T37" s="522"/>
      <c r="U37" s="522"/>
      <c r="V37" s="522"/>
      <c r="W37" s="522"/>
      <c r="X37" s="522"/>
      <c r="Y37" s="522"/>
      <c r="Z37" s="523"/>
      <c r="AA37" s="142"/>
    </row>
    <row r="38" spans="1:252" s="140" customFormat="1" ht="5.25" customHeight="1" x14ac:dyDescent="0.2">
      <c r="A38" s="30"/>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142"/>
    </row>
    <row r="39" spans="1:252" s="140" customFormat="1" ht="2.25" customHeight="1" thickBot="1" x14ac:dyDescent="0.25">
      <c r="A39" s="30"/>
      <c r="B39" s="139"/>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42"/>
    </row>
    <row r="40" spans="1:252" s="140" customFormat="1" ht="21" customHeight="1" thickTop="1" thickBot="1" x14ac:dyDescent="0.3">
      <c r="A40" s="30"/>
      <c r="B40" s="506" t="s">
        <v>181</v>
      </c>
      <c r="C40" s="507"/>
      <c r="D40" s="507"/>
      <c r="E40" s="507"/>
      <c r="F40" s="507"/>
      <c r="G40" s="507"/>
      <c r="H40" s="507"/>
      <c r="I40" s="507"/>
      <c r="J40" s="507"/>
      <c r="K40" s="507"/>
      <c r="L40" s="507"/>
      <c r="M40" s="507"/>
      <c r="N40" s="507"/>
      <c r="O40" s="507"/>
      <c r="P40" s="507"/>
      <c r="Q40" s="507"/>
      <c r="R40" s="507"/>
      <c r="S40" s="507"/>
      <c r="T40" s="507"/>
      <c r="U40" s="507"/>
      <c r="V40" s="507"/>
      <c r="W40" s="507"/>
      <c r="X40" s="507"/>
      <c r="Y40" s="507"/>
      <c r="Z40" s="508"/>
      <c r="AA40" s="143"/>
    </row>
    <row r="41" spans="1:252" s="140" customFormat="1" ht="2.25" customHeight="1" thickTop="1" x14ac:dyDescent="0.2">
      <c r="A41" s="30"/>
      <c r="B41" s="139"/>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42"/>
    </row>
    <row r="42" spans="1:252" s="140" customFormat="1" ht="26.25" customHeight="1" x14ac:dyDescent="0.25">
      <c r="A42" s="29"/>
      <c r="B42" s="509" t="s">
        <v>166</v>
      </c>
      <c r="C42" s="509"/>
      <c r="D42" s="509"/>
      <c r="E42" s="509"/>
      <c r="F42" s="510" t="s">
        <v>122</v>
      </c>
      <c r="G42" s="511"/>
      <c r="H42" s="511"/>
      <c r="I42" s="511"/>
      <c r="J42" s="511"/>
      <c r="K42" s="511"/>
      <c r="L42" s="511"/>
      <c r="M42" s="512"/>
      <c r="N42" s="510" t="s">
        <v>165</v>
      </c>
      <c r="O42" s="511"/>
      <c r="P42" s="511"/>
      <c r="Q42" s="511"/>
      <c r="R42" s="511"/>
      <c r="S42" s="511"/>
      <c r="T42" s="512"/>
      <c r="U42" s="510" t="s">
        <v>81</v>
      </c>
      <c r="V42" s="511"/>
      <c r="W42" s="511"/>
      <c r="X42" s="511"/>
      <c r="Y42" s="511"/>
      <c r="Z42" s="512"/>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c r="FL42" s="29"/>
      <c r="FM42" s="29"/>
      <c r="FN42" s="29"/>
      <c r="FO42" s="29"/>
      <c r="FP42" s="29"/>
      <c r="FQ42" s="29"/>
      <c r="FR42" s="29"/>
      <c r="FS42" s="29"/>
      <c r="FT42" s="29"/>
      <c r="FU42" s="29"/>
      <c r="FV42" s="29"/>
      <c r="FW42" s="29"/>
      <c r="FX42" s="29"/>
      <c r="FY42" s="29"/>
      <c r="FZ42" s="29"/>
      <c r="GA42" s="29"/>
      <c r="GB42" s="29"/>
      <c r="GC42" s="29"/>
      <c r="GD42" s="29"/>
      <c r="GE42" s="29"/>
      <c r="GF42" s="29"/>
      <c r="GG42" s="29"/>
      <c r="GH42" s="29"/>
      <c r="GI42" s="29"/>
      <c r="GJ42" s="29"/>
      <c r="GK42" s="29"/>
      <c r="GL42" s="29"/>
      <c r="GM42" s="29"/>
      <c r="GN42" s="29"/>
      <c r="GO42" s="29"/>
      <c r="GP42" s="29"/>
      <c r="GQ42" s="29"/>
      <c r="GR42" s="29"/>
      <c r="GS42" s="29"/>
      <c r="GT42" s="29"/>
      <c r="GU42" s="29"/>
      <c r="GV42" s="29"/>
      <c r="GW42" s="29"/>
      <c r="GX42" s="29"/>
      <c r="GY42" s="29"/>
      <c r="GZ42" s="29"/>
      <c r="HA42" s="29"/>
      <c r="HB42" s="29"/>
      <c r="HC42" s="29"/>
      <c r="HD42" s="29"/>
      <c r="HE42" s="29"/>
      <c r="HF42" s="29"/>
      <c r="HG42" s="29"/>
      <c r="HH42" s="29"/>
      <c r="HI42" s="29"/>
      <c r="HJ42" s="29"/>
      <c r="HK42" s="29"/>
      <c r="HL42" s="29"/>
      <c r="HM42" s="29"/>
      <c r="HN42" s="29"/>
      <c r="HO42" s="29"/>
      <c r="HP42" s="29"/>
      <c r="HQ42" s="29"/>
      <c r="HR42" s="29"/>
      <c r="HS42" s="29"/>
      <c r="HT42" s="29"/>
      <c r="HU42" s="29"/>
      <c r="HV42" s="29"/>
      <c r="HW42" s="29"/>
      <c r="HX42" s="29"/>
      <c r="HY42" s="29"/>
      <c r="HZ42" s="29"/>
      <c r="IA42" s="29"/>
      <c r="IB42" s="29"/>
      <c r="IC42" s="29"/>
      <c r="ID42" s="29"/>
      <c r="IE42" s="29"/>
      <c r="IF42" s="29"/>
      <c r="IG42" s="29"/>
      <c r="IH42" s="29"/>
      <c r="II42" s="29"/>
      <c r="IJ42" s="29"/>
      <c r="IK42" s="29"/>
      <c r="IL42" s="29"/>
      <c r="IM42" s="29"/>
      <c r="IN42" s="29"/>
      <c r="IO42" s="29"/>
      <c r="IP42" s="29"/>
      <c r="IQ42" s="29"/>
      <c r="IR42" s="29"/>
    </row>
    <row r="43" spans="1:252" s="29" customFormat="1" ht="54" customHeight="1" x14ac:dyDescent="0.25">
      <c r="B43" s="385" t="s">
        <v>580</v>
      </c>
      <c r="C43" s="385"/>
      <c r="D43" s="385"/>
      <c r="E43" s="385"/>
      <c r="F43" s="414" t="s">
        <v>477</v>
      </c>
      <c r="G43" s="415"/>
      <c r="H43" s="415"/>
      <c r="I43" s="415"/>
      <c r="J43" s="415"/>
      <c r="K43" s="415"/>
      <c r="L43" s="415"/>
      <c r="M43" s="416"/>
      <c r="N43" s="414" t="s">
        <v>516</v>
      </c>
      <c r="O43" s="415"/>
      <c r="P43" s="415"/>
      <c r="Q43" s="415"/>
      <c r="R43" s="415"/>
      <c r="S43" s="415"/>
      <c r="T43" s="416"/>
      <c r="U43" s="370" t="s">
        <v>496</v>
      </c>
      <c r="V43" s="371"/>
      <c r="W43" s="371"/>
      <c r="X43" s="371"/>
      <c r="Y43" s="371"/>
      <c r="Z43" s="372"/>
    </row>
    <row r="44" spans="1:252" s="29" customFormat="1" ht="64.5" customHeight="1" x14ac:dyDescent="0.25">
      <c r="B44" s="386"/>
      <c r="C44" s="386"/>
      <c r="D44" s="386"/>
      <c r="E44" s="386"/>
      <c r="F44" s="367" t="s">
        <v>533</v>
      </c>
      <c r="G44" s="368"/>
      <c r="H44" s="368"/>
      <c r="I44" s="368"/>
      <c r="J44" s="368"/>
      <c r="K44" s="368"/>
      <c r="L44" s="368"/>
      <c r="M44" s="369"/>
      <c r="N44" s="367" t="s">
        <v>517</v>
      </c>
      <c r="O44" s="368"/>
      <c r="P44" s="368"/>
      <c r="Q44" s="368"/>
      <c r="R44" s="368"/>
      <c r="S44" s="368"/>
      <c r="T44" s="369"/>
      <c r="U44" s="373"/>
      <c r="V44" s="374"/>
      <c r="W44" s="374"/>
      <c r="X44" s="374"/>
      <c r="Y44" s="374"/>
      <c r="Z44" s="375"/>
    </row>
    <row r="45" spans="1:252" s="29" customFormat="1" ht="91.5" customHeight="1" x14ac:dyDescent="0.25">
      <c r="B45" s="386"/>
      <c r="C45" s="386"/>
      <c r="D45" s="386"/>
      <c r="E45" s="386"/>
      <c r="F45" s="367" t="s">
        <v>534</v>
      </c>
      <c r="G45" s="368"/>
      <c r="H45" s="368"/>
      <c r="I45" s="368"/>
      <c r="J45" s="368"/>
      <c r="K45" s="368"/>
      <c r="L45" s="368"/>
      <c r="M45" s="369"/>
      <c r="N45" s="367" t="s">
        <v>518</v>
      </c>
      <c r="O45" s="368"/>
      <c r="P45" s="368"/>
      <c r="Q45" s="368"/>
      <c r="R45" s="368"/>
      <c r="S45" s="368"/>
      <c r="T45" s="369"/>
      <c r="U45" s="373"/>
      <c r="V45" s="374"/>
      <c r="W45" s="374"/>
      <c r="X45" s="374"/>
      <c r="Y45" s="374"/>
      <c r="Z45" s="375"/>
    </row>
    <row r="46" spans="1:252" s="29" customFormat="1" ht="78.75" customHeight="1" x14ac:dyDescent="0.25">
      <c r="B46" s="386"/>
      <c r="C46" s="386"/>
      <c r="D46" s="386"/>
      <c r="E46" s="386"/>
      <c r="F46" s="367" t="s">
        <v>535</v>
      </c>
      <c r="G46" s="368"/>
      <c r="H46" s="368"/>
      <c r="I46" s="368"/>
      <c r="J46" s="368"/>
      <c r="K46" s="368"/>
      <c r="L46" s="368"/>
      <c r="M46" s="369"/>
      <c r="N46" s="367" t="s">
        <v>491</v>
      </c>
      <c r="O46" s="368"/>
      <c r="P46" s="368"/>
      <c r="Q46" s="368"/>
      <c r="R46" s="368"/>
      <c r="S46" s="368"/>
      <c r="T46" s="369"/>
      <c r="U46" s="373"/>
      <c r="V46" s="374"/>
      <c r="W46" s="374"/>
      <c r="X46" s="374"/>
      <c r="Y46" s="374"/>
      <c r="Z46" s="375"/>
    </row>
    <row r="47" spans="1:252" s="29" customFormat="1" ht="44.25" customHeight="1" x14ac:dyDescent="0.25">
      <c r="B47" s="386"/>
      <c r="C47" s="386"/>
      <c r="D47" s="386"/>
      <c r="E47" s="386"/>
      <c r="F47" s="367" t="s">
        <v>519</v>
      </c>
      <c r="G47" s="368"/>
      <c r="H47" s="368"/>
      <c r="I47" s="368"/>
      <c r="J47" s="368"/>
      <c r="K47" s="368"/>
      <c r="L47" s="368"/>
      <c r="M47" s="369"/>
      <c r="N47" s="367" t="s">
        <v>520</v>
      </c>
      <c r="O47" s="368"/>
      <c r="P47" s="368"/>
      <c r="Q47" s="368"/>
      <c r="R47" s="368"/>
      <c r="S47" s="368"/>
      <c r="T47" s="369"/>
      <c r="U47" s="373"/>
      <c r="V47" s="374"/>
      <c r="W47" s="374"/>
      <c r="X47" s="374"/>
      <c r="Y47" s="374"/>
      <c r="Z47" s="375"/>
    </row>
    <row r="48" spans="1:252" s="29" customFormat="1" ht="42" customHeight="1" x14ac:dyDescent="0.25">
      <c r="B48" s="386"/>
      <c r="C48" s="386"/>
      <c r="D48" s="386"/>
      <c r="E48" s="386"/>
      <c r="F48" s="513" t="s">
        <v>521</v>
      </c>
      <c r="G48" s="513"/>
      <c r="H48" s="513"/>
      <c r="I48" s="513"/>
      <c r="J48" s="513"/>
      <c r="K48" s="513"/>
      <c r="L48" s="513"/>
      <c r="M48" s="513"/>
      <c r="N48" s="367" t="s">
        <v>522</v>
      </c>
      <c r="O48" s="368"/>
      <c r="P48" s="368"/>
      <c r="Q48" s="368"/>
      <c r="R48" s="368"/>
      <c r="S48" s="368"/>
      <c r="T48" s="369"/>
      <c r="U48" s="373"/>
      <c r="V48" s="374"/>
      <c r="W48" s="374"/>
      <c r="X48" s="374"/>
      <c r="Y48" s="374"/>
      <c r="Z48" s="375"/>
    </row>
    <row r="49" spans="1:27" s="29" customFormat="1" ht="141" customHeight="1" x14ac:dyDescent="0.25">
      <c r="B49" s="386"/>
      <c r="C49" s="386"/>
      <c r="D49" s="386"/>
      <c r="E49" s="386"/>
      <c r="F49" s="391" t="s">
        <v>488</v>
      </c>
      <c r="G49" s="392"/>
      <c r="H49" s="392"/>
      <c r="I49" s="392"/>
      <c r="J49" s="392"/>
      <c r="K49" s="392"/>
      <c r="L49" s="392"/>
      <c r="M49" s="393"/>
      <c r="N49" s="367" t="s">
        <v>459</v>
      </c>
      <c r="O49" s="368"/>
      <c r="P49" s="368"/>
      <c r="Q49" s="368"/>
      <c r="R49" s="368"/>
      <c r="S49" s="368"/>
      <c r="T49" s="369"/>
      <c r="U49" s="536"/>
      <c r="V49" s="537"/>
      <c r="W49" s="537"/>
      <c r="X49" s="537"/>
      <c r="Y49" s="537"/>
      <c r="Z49" s="538"/>
    </row>
    <row r="50" spans="1:27" s="140" customFormat="1" ht="15.75" customHeight="1" x14ac:dyDescent="0.2">
      <c r="A50" s="30"/>
      <c r="B50" s="172"/>
      <c r="C50" s="173"/>
      <c r="D50" s="173"/>
      <c r="E50" s="173"/>
      <c r="F50" s="391"/>
      <c r="G50" s="392"/>
      <c r="H50" s="392"/>
      <c r="I50" s="392"/>
      <c r="J50" s="392"/>
      <c r="K50" s="392"/>
      <c r="L50" s="392"/>
      <c r="M50" s="393"/>
      <c r="N50" s="394" t="s">
        <v>497</v>
      </c>
      <c r="O50" s="395"/>
      <c r="P50" s="395"/>
      <c r="Q50" s="395"/>
      <c r="R50" s="395"/>
      <c r="S50" s="395"/>
      <c r="T50" s="396"/>
      <c r="U50" s="539" t="s">
        <v>562</v>
      </c>
      <c r="V50" s="540"/>
      <c r="W50" s="540"/>
      <c r="X50" s="540"/>
      <c r="Y50" s="540"/>
      <c r="Z50" s="541"/>
      <c r="AA50" s="142"/>
    </row>
    <row r="51" spans="1:27" s="140" customFormat="1" ht="3" customHeight="1" thickBot="1" x14ac:dyDescent="0.25">
      <c r="A51" s="30"/>
      <c r="B51" s="144"/>
      <c r="C51" s="144"/>
      <c r="D51" s="144"/>
      <c r="E51" s="144"/>
      <c r="F51" s="139"/>
      <c r="G51" s="139"/>
      <c r="H51" s="139"/>
      <c r="I51" s="139"/>
      <c r="J51" s="139"/>
      <c r="K51" s="139"/>
      <c r="L51" s="139"/>
      <c r="M51" s="139"/>
      <c r="N51" s="139"/>
      <c r="O51" s="139"/>
      <c r="P51" s="139"/>
      <c r="Q51" s="139"/>
      <c r="R51" s="139"/>
      <c r="S51" s="139"/>
      <c r="T51" s="139"/>
      <c r="U51" s="139"/>
      <c r="V51" s="139"/>
      <c r="W51" s="139"/>
      <c r="X51" s="139"/>
      <c r="Y51" s="139"/>
      <c r="Z51" s="139"/>
      <c r="AA51" s="142"/>
    </row>
    <row r="52" spans="1:27" s="140" customFormat="1" ht="21" customHeight="1" thickTop="1" thickBot="1" x14ac:dyDescent="0.3">
      <c r="A52" s="30"/>
      <c r="B52" s="500" t="s">
        <v>133</v>
      </c>
      <c r="C52" s="501"/>
      <c r="D52" s="501"/>
      <c r="E52" s="501"/>
      <c r="F52" s="501"/>
      <c r="G52" s="501"/>
      <c r="H52" s="501"/>
      <c r="I52" s="501"/>
      <c r="J52" s="501"/>
      <c r="K52" s="501"/>
      <c r="L52" s="501"/>
      <c r="M52" s="501"/>
      <c r="N52" s="501"/>
      <c r="O52" s="501"/>
      <c r="P52" s="501"/>
      <c r="Q52" s="501"/>
      <c r="R52" s="501"/>
      <c r="S52" s="501"/>
      <c r="T52" s="501"/>
      <c r="U52" s="501"/>
      <c r="V52" s="501"/>
      <c r="W52" s="501"/>
      <c r="X52" s="501"/>
      <c r="Y52" s="501"/>
      <c r="Z52" s="502"/>
      <c r="AA52" s="143"/>
    </row>
    <row r="53" spans="1:27" s="140" customFormat="1" ht="2.25" customHeight="1" thickTop="1" x14ac:dyDescent="0.2">
      <c r="A53" s="30"/>
      <c r="B53" s="139"/>
      <c r="C53" s="139"/>
      <c r="D53" s="139"/>
      <c r="E53" s="139"/>
      <c r="F53" s="139"/>
      <c r="G53" s="139"/>
      <c r="H53" s="139"/>
      <c r="I53" s="139"/>
      <c r="J53" s="139"/>
      <c r="K53" s="139"/>
      <c r="L53" s="139"/>
      <c r="M53" s="139"/>
      <c r="N53" s="139"/>
      <c r="O53" s="139"/>
      <c r="P53" s="139"/>
      <c r="Q53" s="139"/>
      <c r="R53" s="139"/>
      <c r="S53" s="139"/>
      <c r="T53" s="139"/>
      <c r="U53" s="139"/>
      <c r="V53" s="139"/>
      <c r="W53" s="139"/>
      <c r="X53" s="139"/>
      <c r="Y53" s="139"/>
      <c r="Z53" s="139"/>
      <c r="AA53" s="142"/>
    </row>
    <row r="54" spans="1:27" s="29" customFormat="1" ht="19.5" customHeight="1" x14ac:dyDescent="0.25">
      <c r="B54" s="145" t="s">
        <v>22</v>
      </c>
      <c r="C54" s="503" t="s">
        <v>123</v>
      </c>
      <c r="D54" s="504"/>
      <c r="E54" s="504"/>
      <c r="F54" s="504"/>
      <c r="G54" s="504"/>
      <c r="H54" s="504"/>
      <c r="I54" s="504"/>
      <c r="J54" s="504"/>
      <c r="K54" s="504"/>
      <c r="L54" s="504"/>
      <c r="M54" s="504"/>
      <c r="N54" s="504"/>
      <c r="O54" s="504"/>
      <c r="P54" s="504"/>
      <c r="Q54" s="504"/>
      <c r="R54" s="505"/>
      <c r="S54" s="504" t="s">
        <v>163</v>
      </c>
      <c r="T54" s="504"/>
      <c r="U54" s="504"/>
      <c r="V54" s="504"/>
      <c r="W54" s="504"/>
      <c r="X54" s="504"/>
      <c r="Y54" s="504"/>
      <c r="Z54" s="504"/>
    </row>
    <row r="55" spans="1:27" s="29" customFormat="1" ht="21" customHeight="1" x14ac:dyDescent="0.25">
      <c r="B55" s="81"/>
      <c r="C55" s="403"/>
      <c r="D55" s="403"/>
      <c r="E55" s="403"/>
      <c r="F55" s="403"/>
      <c r="G55" s="403"/>
      <c r="H55" s="403"/>
      <c r="I55" s="403"/>
      <c r="J55" s="403"/>
      <c r="K55" s="403"/>
      <c r="L55" s="403"/>
      <c r="M55" s="403"/>
      <c r="N55" s="403"/>
      <c r="O55" s="403"/>
      <c r="P55" s="403"/>
      <c r="Q55" s="403"/>
      <c r="R55" s="403"/>
      <c r="S55" s="360"/>
      <c r="T55" s="360"/>
      <c r="U55" s="360"/>
      <c r="V55" s="360"/>
      <c r="W55" s="360"/>
      <c r="X55" s="360"/>
      <c r="Y55" s="360"/>
      <c r="Z55" s="361"/>
    </row>
    <row r="56" spans="1:27" s="29" customFormat="1" ht="21" customHeight="1" x14ac:dyDescent="0.25">
      <c r="B56" s="81"/>
      <c r="C56" s="355"/>
      <c r="D56" s="356"/>
      <c r="E56" s="356"/>
      <c r="F56" s="356"/>
      <c r="G56" s="356"/>
      <c r="H56" s="356"/>
      <c r="I56" s="356"/>
      <c r="J56" s="356"/>
      <c r="K56" s="356"/>
      <c r="L56" s="356"/>
      <c r="M56" s="356"/>
      <c r="N56" s="356"/>
      <c r="O56" s="356"/>
      <c r="P56" s="356"/>
      <c r="Q56" s="356"/>
      <c r="R56" s="357"/>
      <c r="S56" s="360"/>
      <c r="T56" s="360"/>
      <c r="U56" s="360"/>
      <c r="V56" s="360"/>
      <c r="W56" s="360"/>
      <c r="X56" s="360"/>
      <c r="Y56" s="360"/>
      <c r="Z56" s="361"/>
    </row>
    <row r="57" spans="1:27" s="29" customFormat="1" ht="21" customHeight="1" x14ac:dyDescent="0.25">
      <c r="B57" s="81"/>
      <c r="C57" s="355"/>
      <c r="D57" s="356"/>
      <c r="E57" s="356"/>
      <c r="F57" s="356"/>
      <c r="G57" s="356"/>
      <c r="H57" s="356"/>
      <c r="I57" s="356"/>
      <c r="J57" s="356"/>
      <c r="K57" s="356"/>
      <c r="L57" s="356"/>
      <c r="M57" s="356"/>
      <c r="N57" s="356"/>
      <c r="O57" s="356"/>
      <c r="P57" s="356"/>
      <c r="Q57" s="356"/>
      <c r="R57" s="357"/>
      <c r="S57" s="360"/>
      <c r="T57" s="360"/>
      <c r="U57" s="360"/>
      <c r="V57" s="360"/>
      <c r="W57" s="360"/>
      <c r="X57" s="360"/>
      <c r="Y57" s="360"/>
      <c r="Z57" s="361"/>
    </row>
    <row r="58" spans="1:27" s="29" customFormat="1" ht="21" customHeight="1" x14ac:dyDescent="0.25">
      <c r="B58" s="81"/>
      <c r="C58" s="355"/>
      <c r="D58" s="356"/>
      <c r="E58" s="356"/>
      <c r="F58" s="356"/>
      <c r="G58" s="356"/>
      <c r="H58" s="356"/>
      <c r="I58" s="356"/>
      <c r="J58" s="356"/>
      <c r="K58" s="356"/>
      <c r="L58" s="356"/>
      <c r="M58" s="356"/>
      <c r="N58" s="356"/>
      <c r="O58" s="356"/>
      <c r="P58" s="356"/>
      <c r="Q58" s="356"/>
      <c r="R58" s="357"/>
      <c r="S58" s="360"/>
      <c r="T58" s="360"/>
      <c r="U58" s="360"/>
      <c r="V58" s="360"/>
      <c r="W58" s="360"/>
      <c r="X58" s="360"/>
      <c r="Y58" s="360"/>
      <c r="Z58" s="361"/>
    </row>
    <row r="59" spans="1:27" s="29" customFormat="1" ht="21" customHeight="1" x14ac:dyDescent="0.25">
      <c r="B59" s="81"/>
      <c r="C59" s="355"/>
      <c r="D59" s="356"/>
      <c r="E59" s="356"/>
      <c r="F59" s="356"/>
      <c r="G59" s="356"/>
      <c r="H59" s="356"/>
      <c r="I59" s="356"/>
      <c r="J59" s="356"/>
      <c r="K59" s="356"/>
      <c r="L59" s="356"/>
      <c r="M59" s="356"/>
      <c r="N59" s="356"/>
      <c r="O59" s="356"/>
      <c r="P59" s="356"/>
      <c r="Q59" s="356"/>
      <c r="R59" s="357"/>
      <c r="S59" s="360"/>
      <c r="T59" s="360"/>
      <c r="U59" s="360"/>
      <c r="V59" s="360"/>
      <c r="W59" s="360"/>
      <c r="X59" s="360"/>
      <c r="Y59" s="360"/>
      <c r="Z59" s="361"/>
    </row>
    <row r="60" spans="1:27" s="140" customFormat="1" ht="4.5" customHeight="1" x14ac:dyDescent="0.2">
      <c r="A60" s="30"/>
      <c r="B60" s="139"/>
      <c r="C60" s="139"/>
      <c r="D60" s="139"/>
      <c r="E60" s="139"/>
      <c r="F60" s="139"/>
      <c r="G60" s="139"/>
      <c r="H60" s="139"/>
      <c r="I60" s="139"/>
      <c r="J60" s="139"/>
      <c r="K60" s="139"/>
      <c r="L60" s="139"/>
      <c r="M60" s="139"/>
      <c r="N60" s="139"/>
      <c r="O60" s="139"/>
      <c r="P60" s="139"/>
      <c r="Q60" s="139"/>
      <c r="R60" s="139"/>
      <c r="S60" s="139"/>
      <c r="T60" s="139"/>
      <c r="U60" s="139"/>
      <c r="V60" s="139"/>
      <c r="W60" s="139"/>
      <c r="X60" s="139"/>
      <c r="Y60" s="139"/>
      <c r="Z60" s="139"/>
      <c r="AA60" s="142"/>
    </row>
    <row r="61" spans="1:27" s="140" customFormat="1" ht="21" customHeight="1" x14ac:dyDescent="0.25">
      <c r="A61" s="30"/>
      <c r="B61" s="488" t="s">
        <v>182</v>
      </c>
      <c r="C61" s="445"/>
      <c r="D61" s="445"/>
      <c r="E61" s="445"/>
      <c r="F61" s="445"/>
      <c r="G61" s="445"/>
      <c r="H61" s="445"/>
      <c r="I61" s="445"/>
      <c r="J61" s="445"/>
      <c r="K61" s="445"/>
      <c r="L61" s="445"/>
      <c r="M61" s="445"/>
      <c r="N61" s="445"/>
      <c r="O61" s="445"/>
      <c r="P61" s="445"/>
      <c r="Q61" s="445"/>
      <c r="R61" s="445"/>
      <c r="S61" s="445"/>
      <c r="T61" s="445"/>
      <c r="U61" s="445"/>
      <c r="V61" s="445"/>
      <c r="W61" s="445"/>
      <c r="X61" s="445"/>
      <c r="Y61" s="445"/>
      <c r="Z61" s="489"/>
      <c r="AA61" s="143"/>
    </row>
    <row r="62" spans="1:27" s="140" customFormat="1" ht="3.75" customHeight="1" x14ac:dyDescent="0.25">
      <c r="A62" s="30"/>
      <c r="B62" s="146"/>
      <c r="C62" s="146"/>
      <c r="D62" s="146"/>
      <c r="E62" s="146"/>
      <c r="F62" s="146"/>
      <c r="G62" s="146"/>
      <c r="H62" s="146"/>
      <c r="I62" s="146"/>
      <c r="J62" s="146"/>
      <c r="K62" s="146"/>
      <c r="L62" s="146"/>
      <c r="M62" s="146"/>
      <c r="N62" s="146"/>
      <c r="O62" s="146"/>
      <c r="P62" s="146"/>
      <c r="Q62" s="146"/>
      <c r="R62" s="146"/>
      <c r="S62" s="146"/>
      <c r="T62" s="146"/>
      <c r="U62" s="146"/>
      <c r="V62" s="146"/>
      <c r="W62" s="146"/>
      <c r="X62" s="146"/>
      <c r="Y62" s="146"/>
      <c r="Z62" s="146"/>
      <c r="AA62" s="143"/>
    </row>
    <row r="63" spans="1:27" s="140" customFormat="1" ht="21" customHeight="1" x14ac:dyDescent="0.2">
      <c r="A63" s="30"/>
      <c r="B63" s="447" t="s">
        <v>169</v>
      </c>
      <c r="C63" s="447"/>
      <c r="D63" s="447"/>
      <c r="E63" s="447"/>
      <c r="F63" s="447"/>
      <c r="G63" s="447"/>
      <c r="H63" s="447"/>
      <c r="I63" s="447"/>
      <c r="J63" s="447"/>
      <c r="K63" s="447"/>
      <c r="L63" s="447"/>
      <c r="M63" s="447"/>
      <c r="N63" s="447"/>
      <c r="O63" s="447"/>
      <c r="P63" s="447"/>
      <c r="Q63" s="447"/>
      <c r="R63" s="447"/>
      <c r="S63" s="447"/>
      <c r="T63" s="447"/>
      <c r="U63" s="447"/>
      <c r="V63" s="447"/>
      <c r="W63" s="447"/>
      <c r="X63" s="447"/>
      <c r="Y63" s="447"/>
      <c r="Z63" s="447"/>
      <c r="AA63" s="142"/>
    </row>
    <row r="64" spans="1:27" s="140" customFormat="1" ht="4.5" customHeight="1" x14ac:dyDescent="0.2">
      <c r="A64" s="30"/>
      <c r="B64" s="147"/>
      <c r="C64" s="147"/>
      <c r="D64" s="147"/>
      <c r="E64" s="147"/>
      <c r="F64" s="147"/>
      <c r="G64" s="147"/>
      <c r="H64" s="147"/>
      <c r="I64" s="147"/>
      <c r="J64" s="147"/>
      <c r="K64" s="147"/>
      <c r="L64" s="147"/>
      <c r="M64" s="147"/>
      <c r="N64" s="147"/>
      <c r="O64" s="147"/>
      <c r="P64" s="147"/>
      <c r="Q64" s="147"/>
      <c r="R64" s="147"/>
      <c r="S64" s="147"/>
      <c r="T64" s="147"/>
      <c r="U64" s="147"/>
      <c r="V64" s="147"/>
      <c r="W64" s="147"/>
      <c r="X64" s="147"/>
      <c r="Y64" s="147"/>
      <c r="Z64" s="147"/>
      <c r="AA64" s="142"/>
    </row>
    <row r="65" spans="2:30" s="29" customFormat="1" ht="21.75" customHeight="1" x14ac:dyDescent="0.25">
      <c r="B65" s="490" t="s">
        <v>167</v>
      </c>
      <c r="C65" s="490"/>
      <c r="D65" s="491"/>
      <c r="E65" s="492" t="s">
        <v>426</v>
      </c>
      <c r="F65" s="493"/>
      <c r="G65" s="493"/>
      <c r="H65" s="493"/>
      <c r="I65" s="493"/>
      <c r="J65" s="493"/>
      <c r="K65" s="493"/>
      <c r="L65" s="493"/>
      <c r="M65" s="493"/>
      <c r="N65" s="493"/>
      <c r="O65" s="493"/>
      <c r="P65" s="493"/>
      <c r="Q65" s="493"/>
      <c r="R65" s="493"/>
      <c r="S65" s="494"/>
      <c r="T65" s="495" t="s">
        <v>137</v>
      </c>
      <c r="U65" s="496"/>
      <c r="V65" s="496"/>
      <c r="W65" s="496"/>
      <c r="X65" s="496"/>
      <c r="Y65" s="496"/>
      <c r="Z65" s="496"/>
    </row>
    <row r="66" spans="2:30" s="29" customFormat="1" ht="20.25" customHeight="1" x14ac:dyDescent="0.25">
      <c r="B66" s="482" t="s">
        <v>145</v>
      </c>
      <c r="C66" s="482"/>
      <c r="D66" s="483"/>
      <c r="E66" s="484" t="s">
        <v>195</v>
      </c>
      <c r="F66" s="417"/>
      <c r="G66" s="417"/>
      <c r="H66" s="417"/>
      <c r="I66" s="417"/>
      <c r="J66" s="417"/>
      <c r="K66" s="417"/>
      <c r="L66" s="417"/>
      <c r="M66" s="417"/>
      <c r="N66" s="417"/>
      <c r="O66" s="417"/>
      <c r="P66" s="417"/>
      <c r="Q66" s="417"/>
      <c r="R66" s="417"/>
      <c r="S66" s="485"/>
      <c r="T66" s="486">
        <f>K87</f>
        <v>5</v>
      </c>
      <c r="U66" s="487"/>
      <c r="V66" s="487"/>
      <c r="W66" s="487"/>
      <c r="X66" s="487"/>
      <c r="Y66" s="487"/>
      <c r="Z66" s="487"/>
    </row>
    <row r="67" spans="2:30" s="29" customFormat="1" ht="20.25" customHeight="1" x14ac:dyDescent="0.25">
      <c r="B67" s="482" t="s">
        <v>146</v>
      </c>
      <c r="C67" s="482"/>
      <c r="D67" s="483"/>
      <c r="E67" s="484" t="s">
        <v>196</v>
      </c>
      <c r="F67" s="417"/>
      <c r="G67" s="417"/>
      <c r="H67" s="417"/>
      <c r="I67" s="417"/>
      <c r="J67" s="417"/>
      <c r="K67" s="417"/>
      <c r="L67" s="417"/>
      <c r="M67" s="417"/>
      <c r="N67" s="417"/>
      <c r="O67" s="417"/>
      <c r="P67" s="417"/>
      <c r="Q67" s="417"/>
      <c r="R67" s="417"/>
      <c r="S67" s="485"/>
      <c r="T67" s="486">
        <f>L87</f>
        <v>6</v>
      </c>
      <c r="U67" s="487"/>
      <c r="V67" s="487"/>
      <c r="W67" s="487"/>
      <c r="X67" s="487"/>
      <c r="Y67" s="487"/>
      <c r="Z67" s="487"/>
      <c r="AD67" s="148"/>
    </row>
    <row r="68" spans="2:30" s="29" customFormat="1" ht="20.25" customHeight="1" x14ac:dyDescent="0.25">
      <c r="B68" s="482" t="s">
        <v>147</v>
      </c>
      <c r="C68" s="482"/>
      <c r="D68" s="483"/>
      <c r="E68" s="484" t="s">
        <v>197</v>
      </c>
      <c r="F68" s="417"/>
      <c r="G68" s="417"/>
      <c r="H68" s="417"/>
      <c r="I68" s="417"/>
      <c r="J68" s="417"/>
      <c r="K68" s="417"/>
      <c r="L68" s="417"/>
      <c r="M68" s="417"/>
      <c r="N68" s="417"/>
      <c r="O68" s="417"/>
      <c r="P68" s="417"/>
      <c r="Q68" s="417"/>
      <c r="R68" s="417"/>
      <c r="S68" s="485"/>
      <c r="T68" s="486">
        <f>M87</f>
        <v>3</v>
      </c>
      <c r="U68" s="487"/>
      <c r="V68" s="487"/>
      <c r="W68" s="487"/>
      <c r="X68" s="487"/>
      <c r="Y68" s="487"/>
      <c r="Z68" s="487"/>
      <c r="AD68" s="148"/>
    </row>
    <row r="69" spans="2:30" s="29" customFormat="1" ht="20.25" customHeight="1" x14ac:dyDescent="0.25">
      <c r="B69" s="482" t="s">
        <v>148</v>
      </c>
      <c r="C69" s="482"/>
      <c r="D69" s="483"/>
      <c r="E69" s="484" t="s">
        <v>198</v>
      </c>
      <c r="F69" s="417"/>
      <c r="G69" s="417"/>
      <c r="H69" s="417"/>
      <c r="I69" s="417"/>
      <c r="J69" s="417"/>
      <c r="K69" s="417"/>
      <c r="L69" s="417"/>
      <c r="M69" s="417"/>
      <c r="N69" s="417"/>
      <c r="O69" s="417"/>
      <c r="P69" s="417"/>
      <c r="Q69" s="417"/>
      <c r="R69" s="417"/>
      <c r="S69" s="485"/>
      <c r="T69" s="486">
        <f>N87</f>
        <v>5</v>
      </c>
      <c r="U69" s="487"/>
      <c r="V69" s="487"/>
      <c r="W69" s="487"/>
      <c r="X69" s="487"/>
      <c r="Y69" s="487"/>
      <c r="Z69" s="487"/>
      <c r="AD69" s="148"/>
    </row>
    <row r="70" spans="2:30" s="29" customFormat="1" ht="20.25" customHeight="1" x14ac:dyDescent="0.25">
      <c r="B70" s="482" t="s">
        <v>168</v>
      </c>
      <c r="C70" s="482"/>
      <c r="D70" s="483"/>
      <c r="E70" s="484" t="s">
        <v>199</v>
      </c>
      <c r="F70" s="417"/>
      <c r="G70" s="417"/>
      <c r="H70" s="417"/>
      <c r="I70" s="417"/>
      <c r="J70" s="417"/>
      <c r="K70" s="417"/>
      <c r="L70" s="417"/>
      <c r="M70" s="417"/>
      <c r="N70" s="417"/>
      <c r="O70" s="417"/>
      <c r="P70" s="417"/>
      <c r="Q70" s="417"/>
      <c r="R70" s="417"/>
      <c r="S70" s="485"/>
      <c r="T70" s="486">
        <f>O87</f>
        <v>9</v>
      </c>
      <c r="U70" s="487"/>
      <c r="V70" s="487"/>
      <c r="W70" s="487"/>
      <c r="X70" s="487"/>
      <c r="Y70" s="487"/>
      <c r="Z70" s="487"/>
      <c r="AD70" s="148"/>
    </row>
    <row r="71" spans="2:30" s="29" customFormat="1" ht="20.25" customHeight="1" x14ac:dyDescent="0.25">
      <c r="B71" s="482" t="s">
        <v>149</v>
      </c>
      <c r="C71" s="482"/>
      <c r="D71" s="483"/>
      <c r="E71" s="484" t="s">
        <v>200</v>
      </c>
      <c r="F71" s="417"/>
      <c r="G71" s="417"/>
      <c r="H71" s="417"/>
      <c r="I71" s="417"/>
      <c r="J71" s="417"/>
      <c r="K71" s="417"/>
      <c r="L71" s="417"/>
      <c r="M71" s="417"/>
      <c r="N71" s="417"/>
      <c r="O71" s="417"/>
      <c r="P71" s="417"/>
      <c r="Q71" s="417"/>
      <c r="R71" s="417"/>
      <c r="S71" s="485"/>
      <c r="T71" s="486">
        <f>P87</f>
        <v>2</v>
      </c>
      <c r="U71" s="487"/>
      <c r="V71" s="487"/>
      <c r="W71" s="487"/>
      <c r="X71" s="487"/>
      <c r="Y71" s="487"/>
      <c r="Z71" s="487"/>
      <c r="AD71" s="148"/>
    </row>
    <row r="72" spans="2:30" s="29" customFormat="1" ht="4.5" customHeight="1" x14ac:dyDescent="0.25">
      <c r="B72" s="470"/>
      <c r="C72" s="470"/>
      <c r="D72" s="470"/>
      <c r="E72" s="470"/>
      <c r="F72" s="470"/>
      <c r="G72" s="470"/>
      <c r="H72" s="470"/>
      <c r="I72" s="470"/>
      <c r="J72" s="470"/>
      <c r="K72" s="470"/>
      <c r="L72" s="470"/>
      <c r="M72" s="470"/>
      <c r="N72" s="470"/>
      <c r="O72" s="470"/>
      <c r="P72" s="470"/>
      <c r="Q72" s="470"/>
      <c r="R72" s="470"/>
      <c r="S72" s="470"/>
      <c r="T72" s="470"/>
      <c r="U72" s="470"/>
      <c r="V72" s="470"/>
      <c r="W72" s="470"/>
      <c r="X72" s="470"/>
      <c r="Y72" s="470"/>
      <c r="Z72" s="470"/>
      <c r="AD72" s="148"/>
    </row>
    <row r="73" spans="2:30" s="29" customFormat="1" ht="25.5" customHeight="1" x14ac:dyDescent="0.25">
      <c r="B73" s="471" t="s">
        <v>138</v>
      </c>
      <c r="C73" s="472"/>
      <c r="D73" s="472"/>
      <c r="E73" s="473"/>
      <c r="F73" s="474" t="s">
        <v>139</v>
      </c>
      <c r="G73" s="475"/>
      <c r="H73" s="472" t="s">
        <v>427</v>
      </c>
      <c r="I73" s="472"/>
      <c r="J73" s="472"/>
      <c r="K73" s="472"/>
      <c r="L73" s="472"/>
      <c r="M73" s="472"/>
      <c r="N73" s="472"/>
      <c r="O73" s="472"/>
      <c r="P73" s="472"/>
      <c r="Q73" s="472"/>
      <c r="R73" s="472"/>
      <c r="S73" s="472"/>
      <c r="T73" s="472"/>
      <c r="U73" s="472"/>
      <c r="V73" s="472"/>
      <c r="W73" s="473"/>
      <c r="X73" s="471" t="s">
        <v>498</v>
      </c>
      <c r="Y73" s="472"/>
      <c r="Z73" s="473"/>
      <c r="AD73" s="148"/>
    </row>
    <row r="74" spans="2:30" s="54" customFormat="1" ht="344.25" customHeight="1" x14ac:dyDescent="0.25">
      <c r="B74" s="476" t="s">
        <v>141</v>
      </c>
      <c r="C74" s="476"/>
      <c r="D74" s="476"/>
      <c r="E74" s="476"/>
      <c r="F74" s="479" t="s">
        <v>76</v>
      </c>
      <c r="G74" s="480"/>
      <c r="H74" s="252" t="s">
        <v>536</v>
      </c>
      <c r="I74" s="253"/>
      <c r="J74" s="253"/>
      <c r="K74" s="253"/>
      <c r="L74" s="253"/>
      <c r="M74" s="253"/>
      <c r="N74" s="253"/>
      <c r="O74" s="253"/>
      <c r="P74" s="253"/>
      <c r="Q74" s="253"/>
      <c r="R74" s="253"/>
      <c r="S74" s="253"/>
      <c r="T74" s="253"/>
      <c r="U74" s="253"/>
      <c r="V74" s="253"/>
      <c r="W74" s="254"/>
      <c r="X74" s="481" t="s">
        <v>185</v>
      </c>
      <c r="Y74" s="476"/>
      <c r="Z74" s="476"/>
      <c r="AD74" s="149"/>
    </row>
    <row r="75" spans="2:30" s="54" customFormat="1" ht="21" customHeight="1" x14ac:dyDescent="0.25">
      <c r="B75" s="477"/>
      <c r="C75" s="477"/>
      <c r="D75" s="477"/>
      <c r="E75" s="477"/>
      <c r="F75" s="465" t="s">
        <v>75</v>
      </c>
      <c r="G75" s="466"/>
      <c r="H75" s="229" t="s">
        <v>186</v>
      </c>
      <c r="I75" s="230"/>
      <c r="J75" s="230"/>
      <c r="K75" s="230"/>
      <c r="L75" s="230"/>
      <c r="M75" s="230"/>
      <c r="N75" s="230"/>
      <c r="O75" s="230"/>
      <c r="P75" s="230"/>
      <c r="Q75" s="230"/>
      <c r="R75" s="230"/>
      <c r="S75" s="230"/>
      <c r="T75" s="230"/>
      <c r="U75" s="230"/>
      <c r="V75" s="230"/>
      <c r="W75" s="231"/>
      <c r="X75" s="467" t="s">
        <v>189</v>
      </c>
      <c r="Y75" s="468"/>
      <c r="Z75" s="469"/>
      <c r="AD75" s="149"/>
    </row>
    <row r="76" spans="2:30" s="29" customFormat="1" ht="21" customHeight="1" x14ac:dyDescent="0.25">
      <c r="B76" s="477"/>
      <c r="C76" s="477"/>
      <c r="D76" s="477"/>
      <c r="E76" s="477"/>
      <c r="F76" s="465" t="s">
        <v>74</v>
      </c>
      <c r="G76" s="466"/>
      <c r="H76" s="229" t="s">
        <v>187</v>
      </c>
      <c r="I76" s="230"/>
      <c r="J76" s="230"/>
      <c r="K76" s="230"/>
      <c r="L76" s="230"/>
      <c r="M76" s="230"/>
      <c r="N76" s="230"/>
      <c r="O76" s="230"/>
      <c r="P76" s="230"/>
      <c r="Q76" s="230"/>
      <c r="R76" s="230"/>
      <c r="S76" s="230"/>
      <c r="T76" s="230"/>
      <c r="U76" s="230"/>
      <c r="V76" s="230"/>
      <c r="W76" s="231"/>
      <c r="X76" s="465" t="s">
        <v>190</v>
      </c>
      <c r="Y76" s="264"/>
      <c r="Z76" s="466"/>
      <c r="AD76" s="148"/>
    </row>
    <row r="77" spans="2:30" s="29" customFormat="1" ht="21" customHeight="1" x14ac:dyDescent="0.25">
      <c r="B77" s="478"/>
      <c r="C77" s="478"/>
      <c r="D77" s="478"/>
      <c r="E77" s="478"/>
      <c r="F77" s="465" t="s">
        <v>73</v>
      </c>
      <c r="G77" s="466"/>
      <c r="H77" s="229" t="s">
        <v>188</v>
      </c>
      <c r="I77" s="230"/>
      <c r="J77" s="230"/>
      <c r="K77" s="230"/>
      <c r="L77" s="230"/>
      <c r="M77" s="230"/>
      <c r="N77" s="230"/>
      <c r="O77" s="230"/>
      <c r="P77" s="230"/>
      <c r="Q77" s="230"/>
      <c r="R77" s="230"/>
      <c r="S77" s="230"/>
      <c r="T77" s="230"/>
      <c r="U77" s="230"/>
      <c r="V77" s="230"/>
      <c r="W77" s="231"/>
      <c r="X77" s="465" t="s">
        <v>191</v>
      </c>
      <c r="Y77" s="264"/>
      <c r="Z77" s="466"/>
      <c r="AD77" s="148"/>
    </row>
    <row r="78" spans="2:30" s="29" customFormat="1" ht="30" customHeight="1" x14ac:dyDescent="0.25">
      <c r="B78" s="465" t="s">
        <v>499</v>
      </c>
      <c r="C78" s="264"/>
      <c r="D78" s="264"/>
      <c r="E78" s="466"/>
      <c r="F78" s="465" t="s">
        <v>140</v>
      </c>
      <c r="G78" s="466"/>
      <c r="H78" s="229" t="s">
        <v>192</v>
      </c>
      <c r="I78" s="230"/>
      <c r="J78" s="230"/>
      <c r="K78" s="230"/>
      <c r="L78" s="230"/>
      <c r="M78" s="230"/>
      <c r="N78" s="230"/>
      <c r="O78" s="230"/>
      <c r="P78" s="230"/>
      <c r="Q78" s="230"/>
      <c r="R78" s="230"/>
      <c r="S78" s="230"/>
      <c r="T78" s="230"/>
      <c r="U78" s="230"/>
      <c r="V78" s="230"/>
      <c r="W78" s="77"/>
      <c r="X78" s="465" t="s">
        <v>193</v>
      </c>
      <c r="Y78" s="264"/>
      <c r="Z78" s="466"/>
      <c r="AD78" s="148"/>
    </row>
    <row r="79" spans="2:30" s="57" customFormat="1" ht="3.75" customHeight="1" x14ac:dyDescent="0.25">
      <c r="B79" s="266"/>
      <c r="C79" s="266"/>
      <c r="D79" s="266"/>
      <c r="E79" s="266"/>
      <c r="F79" s="266"/>
      <c r="G79" s="266"/>
      <c r="H79" s="266"/>
      <c r="I79" s="266"/>
      <c r="J79" s="266"/>
      <c r="K79" s="266"/>
      <c r="L79" s="266"/>
      <c r="M79" s="266"/>
      <c r="N79" s="266"/>
      <c r="O79" s="266"/>
      <c r="P79" s="266"/>
      <c r="Q79" s="266"/>
      <c r="R79" s="266"/>
      <c r="S79" s="266"/>
      <c r="T79" s="266"/>
      <c r="U79" s="266"/>
      <c r="V79" s="266"/>
      <c r="W79" s="266"/>
      <c r="X79" s="266"/>
      <c r="Y79" s="266"/>
      <c r="Z79" s="266"/>
      <c r="AD79" s="150"/>
    </row>
    <row r="80" spans="2:30" s="29" customFormat="1" ht="21" customHeight="1" x14ac:dyDescent="0.25">
      <c r="B80" s="447" t="s">
        <v>170</v>
      </c>
      <c r="C80" s="447"/>
      <c r="D80" s="447"/>
      <c r="E80" s="447"/>
      <c r="F80" s="447"/>
      <c r="G80" s="447"/>
      <c r="H80" s="447"/>
      <c r="I80" s="447"/>
      <c r="J80" s="447"/>
      <c r="K80" s="447"/>
      <c r="L80" s="447"/>
      <c r="M80" s="447"/>
      <c r="N80" s="447"/>
      <c r="O80" s="447"/>
      <c r="P80" s="447"/>
      <c r="Q80" s="447"/>
      <c r="R80" s="447"/>
      <c r="S80" s="447"/>
      <c r="T80" s="447"/>
      <c r="U80" s="447"/>
      <c r="V80" s="447"/>
      <c r="W80" s="447"/>
      <c r="X80" s="447"/>
      <c r="Y80" s="447"/>
      <c r="Z80" s="447"/>
      <c r="AD80" s="148"/>
    </row>
    <row r="81" spans="1:30" s="29" customFormat="1" ht="3.75" customHeight="1" x14ac:dyDescent="0.25">
      <c r="B81" s="139"/>
      <c r="C81" s="139"/>
      <c r="D81" s="139"/>
      <c r="E81" s="139"/>
      <c r="F81" s="139"/>
      <c r="G81" s="139"/>
      <c r="H81" s="139"/>
      <c r="I81" s="139"/>
      <c r="J81" s="139"/>
      <c r="K81" s="139"/>
      <c r="L81" s="139"/>
      <c r="M81" s="139"/>
      <c r="N81" s="139"/>
      <c r="O81" s="139"/>
      <c r="P81" s="139"/>
      <c r="Q81" s="139"/>
      <c r="R81" s="139"/>
      <c r="S81" s="139"/>
      <c r="T81" s="139"/>
      <c r="U81" s="139"/>
      <c r="V81" s="139"/>
      <c r="W81" s="139"/>
      <c r="X81" s="139"/>
      <c r="Y81" s="139"/>
      <c r="Z81" s="139"/>
      <c r="AD81" s="148"/>
    </row>
    <row r="82" spans="1:30" s="29" customFormat="1" ht="18" customHeight="1" x14ac:dyDescent="0.25">
      <c r="B82" s="448" t="s">
        <v>142</v>
      </c>
      <c r="C82" s="449"/>
      <c r="D82" s="449"/>
      <c r="E82" s="449"/>
      <c r="F82" s="449"/>
      <c r="G82" s="449"/>
      <c r="H82" s="450"/>
      <c r="I82" s="454" t="s">
        <v>143</v>
      </c>
      <c r="J82" s="455"/>
      <c r="K82" s="458" t="s">
        <v>144</v>
      </c>
      <c r="L82" s="449"/>
      <c r="M82" s="449"/>
      <c r="N82" s="449"/>
      <c r="O82" s="449"/>
      <c r="P82" s="455"/>
      <c r="Q82" s="459" t="s">
        <v>194</v>
      </c>
      <c r="R82" s="460"/>
      <c r="S82" s="460"/>
      <c r="T82" s="460"/>
      <c r="U82" s="460"/>
      <c r="V82" s="460"/>
      <c r="W82" s="460"/>
      <c r="X82" s="460"/>
      <c r="Y82" s="460"/>
      <c r="Z82" s="461"/>
      <c r="AD82" s="148"/>
    </row>
    <row r="83" spans="1:30" s="29" customFormat="1" ht="18" customHeight="1" x14ac:dyDescent="0.25">
      <c r="B83" s="451"/>
      <c r="C83" s="452"/>
      <c r="D83" s="452"/>
      <c r="E83" s="452"/>
      <c r="F83" s="452"/>
      <c r="G83" s="452"/>
      <c r="H83" s="453"/>
      <c r="I83" s="456"/>
      <c r="J83" s="457"/>
      <c r="K83" s="151" t="s">
        <v>145</v>
      </c>
      <c r="L83" s="152" t="s">
        <v>146</v>
      </c>
      <c r="M83" s="153" t="s">
        <v>147</v>
      </c>
      <c r="N83" s="153" t="s">
        <v>148</v>
      </c>
      <c r="O83" s="153" t="s">
        <v>168</v>
      </c>
      <c r="P83" s="154" t="s">
        <v>149</v>
      </c>
      <c r="Q83" s="462" t="s">
        <v>171</v>
      </c>
      <c r="R83" s="463"/>
      <c r="S83" s="463"/>
      <c r="T83" s="463"/>
      <c r="U83" s="463"/>
      <c r="V83" s="463"/>
      <c r="W83" s="464"/>
      <c r="X83" s="155" t="s">
        <v>172</v>
      </c>
      <c r="Y83" s="155" t="s">
        <v>147</v>
      </c>
      <c r="Z83" s="155" t="s">
        <v>145</v>
      </c>
      <c r="AD83" s="148"/>
    </row>
    <row r="84" spans="1:30" s="29" customFormat="1" ht="21" customHeight="1" x14ac:dyDescent="0.25">
      <c r="B84" s="258" t="s">
        <v>471</v>
      </c>
      <c r="C84" s="264"/>
      <c r="D84" s="264"/>
      <c r="E84" s="264"/>
      <c r="F84" s="264"/>
      <c r="G84" s="264"/>
      <c r="H84" s="259"/>
      <c r="I84" s="258">
        <v>30</v>
      </c>
      <c r="J84" s="259"/>
      <c r="K84" s="72">
        <v>2</v>
      </c>
      <c r="L84" s="72"/>
      <c r="M84" s="72">
        <v>1</v>
      </c>
      <c r="N84" s="72">
        <v>3</v>
      </c>
      <c r="O84" s="72">
        <v>3</v>
      </c>
      <c r="P84" s="72"/>
      <c r="Q84" s="255" t="s">
        <v>107</v>
      </c>
      <c r="R84" s="256"/>
      <c r="S84" s="256"/>
      <c r="T84" s="256"/>
      <c r="U84" s="256"/>
      <c r="V84" s="256"/>
      <c r="W84" s="257"/>
      <c r="X84" s="71" t="s">
        <v>455</v>
      </c>
      <c r="Y84" s="71" t="s">
        <v>455</v>
      </c>
      <c r="Z84" s="71" t="s">
        <v>455</v>
      </c>
      <c r="AD84" s="148"/>
    </row>
    <row r="85" spans="1:30" s="29" customFormat="1" ht="21" customHeight="1" x14ac:dyDescent="0.25">
      <c r="B85" s="258" t="s">
        <v>470</v>
      </c>
      <c r="C85" s="264"/>
      <c r="D85" s="264"/>
      <c r="E85" s="264"/>
      <c r="F85" s="264"/>
      <c r="G85" s="264"/>
      <c r="H85" s="259"/>
      <c r="I85" s="258">
        <v>30</v>
      </c>
      <c r="J85" s="259"/>
      <c r="K85" s="72">
        <v>3</v>
      </c>
      <c r="L85" s="72"/>
      <c r="M85" s="72">
        <v>2</v>
      </c>
      <c r="N85" s="72">
        <v>2</v>
      </c>
      <c r="O85" s="72"/>
      <c r="P85" s="72">
        <v>2</v>
      </c>
      <c r="Q85" s="255" t="s">
        <v>108</v>
      </c>
      <c r="R85" s="256"/>
      <c r="S85" s="256"/>
      <c r="T85" s="256"/>
      <c r="U85" s="256"/>
      <c r="V85" s="256"/>
      <c r="W85" s="257"/>
      <c r="X85" s="71" t="s">
        <v>455</v>
      </c>
      <c r="Y85" s="71" t="s">
        <v>455</v>
      </c>
      <c r="Z85" s="71" t="s">
        <v>455</v>
      </c>
      <c r="AD85" s="148"/>
    </row>
    <row r="86" spans="1:30" s="29" customFormat="1" ht="21" customHeight="1" x14ac:dyDescent="0.25">
      <c r="B86" s="258" t="s">
        <v>125</v>
      </c>
      <c r="C86" s="264"/>
      <c r="D86" s="264"/>
      <c r="E86" s="264"/>
      <c r="F86" s="264"/>
      <c r="G86" s="264"/>
      <c r="H86" s="259"/>
      <c r="I86" s="258">
        <v>40</v>
      </c>
      <c r="J86" s="259"/>
      <c r="K86" s="72"/>
      <c r="L86" s="72">
        <v>6</v>
      </c>
      <c r="M86" s="72"/>
      <c r="N86" s="72"/>
      <c r="O86" s="72">
        <v>6</v>
      </c>
      <c r="P86" s="72"/>
      <c r="Q86" s="255" t="s">
        <v>109</v>
      </c>
      <c r="R86" s="256"/>
      <c r="S86" s="256"/>
      <c r="T86" s="256"/>
      <c r="U86" s="256"/>
      <c r="V86" s="256"/>
      <c r="W86" s="257"/>
      <c r="X86" s="72"/>
      <c r="Y86" s="72" t="s">
        <v>455</v>
      </c>
      <c r="Z86" s="72"/>
      <c r="AD86" s="148"/>
    </row>
    <row r="87" spans="1:30" s="29" customFormat="1" ht="21" customHeight="1" x14ac:dyDescent="0.25">
      <c r="B87" s="258" t="s">
        <v>164</v>
      </c>
      <c r="C87" s="264"/>
      <c r="D87" s="264"/>
      <c r="E87" s="264"/>
      <c r="F87" s="264"/>
      <c r="G87" s="264"/>
      <c r="H87" s="259"/>
      <c r="I87" s="293">
        <f>SUM(I84:J86)</f>
        <v>100</v>
      </c>
      <c r="J87" s="294"/>
      <c r="K87" s="70">
        <f t="shared" ref="K87:P87" si="0">SUM(K84:K86)</f>
        <v>5</v>
      </c>
      <c r="L87" s="70">
        <f t="shared" si="0"/>
        <v>6</v>
      </c>
      <c r="M87" s="70">
        <f t="shared" si="0"/>
        <v>3</v>
      </c>
      <c r="N87" s="70">
        <f t="shared" si="0"/>
        <v>5</v>
      </c>
      <c r="O87" s="70">
        <f t="shared" si="0"/>
        <v>9</v>
      </c>
      <c r="P87" s="70">
        <f t="shared" si="0"/>
        <v>2</v>
      </c>
      <c r="Q87" s="73"/>
      <c r="R87" s="74"/>
      <c r="S87" s="74"/>
      <c r="T87" s="74"/>
      <c r="U87" s="74"/>
      <c r="V87" s="74"/>
      <c r="W87" s="75"/>
      <c r="X87" s="93"/>
      <c r="Y87" s="93"/>
      <c r="Z87" s="93"/>
      <c r="AD87" s="148"/>
    </row>
    <row r="88" spans="1:30" s="29" customFormat="1" ht="5.25" customHeight="1" x14ac:dyDescent="0.25">
      <c r="A88" s="57"/>
      <c r="B88" s="266"/>
      <c r="C88" s="266"/>
      <c r="D88" s="266"/>
      <c r="E88" s="266"/>
      <c r="F88" s="266"/>
      <c r="G88" s="266"/>
      <c r="H88" s="266"/>
      <c r="I88" s="266"/>
      <c r="J88" s="266"/>
      <c r="K88" s="266"/>
      <c r="L88" s="266"/>
      <c r="M88" s="266"/>
      <c r="N88" s="266"/>
      <c r="O88" s="266"/>
      <c r="P88" s="266"/>
      <c r="Q88" s="266"/>
      <c r="R88" s="266"/>
      <c r="S88" s="266"/>
      <c r="T88" s="266"/>
      <c r="U88" s="266"/>
      <c r="V88" s="266"/>
      <c r="W88" s="266"/>
      <c r="X88" s="266"/>
      <c r="Y88" s="266"/>
      <c r="Z88" s="266"/>
      <c r="AA88" s="57"/>
      <c r="AD88" s="148"/>
    </row>
    <row r="89" spans="1:30" s="29" customFormat="1" ht="21" customHeight="1" x14ac:dyDescent="0.25">
      <c r="B89" s="445" t="s">
        <v>183</v>
      </c>
      <c r="C89" s="445"/>
      <c r="D89" s="445"/>
      <c r="E89" s="445"/>
      <c r="F89" s="445"/>
      <c r="G89" s="445"/>
      <c r="H89" s="445"/>
      <c r="I89" s="445"/>
      <c r="J89" s="445"/>
      <c r="K89" s="445"/>
      <c r="L89" s="445"/>
      <c r="M89" s="445"/>
      <c r="N89" s="445"/>
      <c r="O89" s="445"/>
      <c r="P89" s="445"/>
      <c r="Q89" s="445"/>
      <c r="R89" s="445"/>
      <c r="S89" s="445"/>
      <c r="T89" s="445"/>
      <c r="U89" s="445"/>
      <c r="V89" s="445"/>
      <c r="W89" s="445"/>
      <c r="X89" s="445"/>
      <c r="Y89" s="445"/>
      <c r="Z89" s="445"/>
      <c r="AD89" s="148"/>
    </row>
    <row r="90" spans="1:30" s="54" customFormat="1" ht="5.25" customHeight="1" x14ac:dyDescent="0.25">
      <c r="B90" s="146"/>
      <c r="C90" s="146"/>
      <c r="D90" s="146"/>
      <c r="E90" s="146"/>
      <c r="F90" s="146"/>
      <c r="G90" s="146"/>
      <c r="H90" s="146"/>
      <c r="I90" s="146"/>
      <c r="J90" s="146"/>
      <c r="K90" s="146"/>
      <c r="L90" s="146"/>
      <c r="M90" s="146"/>
      <c r="N90" s="146"/>
      <c r="O90" s="146"/>
      <c r="P90" s="146"/>
      <c r="Q90" s="146"/>
      <c r="R90" s="146"/>
      <c r="S90" s="146"/>
      <c r="T90" s="146"/>
      <c r="U90" s="146"/>
      <c r="V90" s="146"/>
      <c r="W90" s="146"/>
      <c r="X90" s="146"/>
      <c r="Y90" s="146"/>
      <c r="Z90" s="146"/>
      <c r="AD90" s="149"/>
    </row>
    <row r="91" spans="1:30" s="54" customFormat="1" ht="24.75" customHeight="1" x14ac:dyDescent="0.25">
      <c r="A91" s="156"/>
      <c r="C91" s="446" t="s">
        <v>150</v>
      </c>
      <c r="D91" s="446"/>
      <c r="E91" s="446"/>
      <c r="F91" s="446"/>
      <c r="G91" s="430"/>
      <c r="H91" s="431"/>
      <c r="I91" s="431"/>
      <c r="J91" s="431"/>
      <c r="K91" s="432" t="s">
        <v>174</v>
      </c>
      <c r="L91" s="433"/>
      <c r="M91" s="433"/>
      <c r="N91" s="434"/>
      <c r="O91" s="260"/>
      <c r="P91" s="261"/>
      <c r="Q91" s="289"/>
      <c r="R91" s="435" t="s">
        <v>173</v>
      </c>
      <c r="S91" s="433"/>
      <c r="T91" s="433"/>
      <c r="U91" s="436"/>
      <c r="V91" s="260"/>
      <c r="W91" s="261"/>
      <c r="X91" s="262"/>
      <c r="Y91" s="157"/>
      <c r="Z91" s="157"/>
      <c r="AD91" s="149"/>
    </row>
    <row r="92" spans="1:30" s="54" customFormat="1" ht="24.75" customHeight="1" x14ac:dyDescent="0.25">
      <c r="A92" s="156"/>
      <c r="C92" s="429" t="s">
        <v>150</v>
      </c>
      <c r="D92" s="429"/>
      <c r="E92" s="429"/>
      <c r="F92" s="429"/>
      <c r="G92" s="430"/>
      <c r="H92" s="431"/>
      <c r="I92" s="431"/>
      <c r="J92" s="431"/>
      <c r="K92" s="432" t="s">
        <v>174</v>
      </c>
      <c r="L92" s="433"/>
      <c r="M92" s="433"/>
      <c r="N92" s="434"/>
      <c r="O92" s="260"/>
      <c r="P92" s="261"/>
      <c r="Q92" s="289"/>
      <c r="R92" s="435" t="s">
        <v>173</v>
      </c>
      <c r="S92" s="433"/>
      <c r="T92" s="433"/>
      <c r="U92" s="436"/>
      <c r="V92" s="260"/>
      <c r="W92" s="261"/>
      <c r="X92" s="289"/>
      <c r="Y92" s="157"/>
      <c r="Z92" s="157"/>
      <c r="AD92" s="149"/>
    </row>
    <row r="93" spans="1:30" s="54" customFormat="1" ht="24.75" customHeight="1" x14ac:dyDescent="0.25">
      <c r="A93" s="156"/>
      <c r="C93" s="429" t="s">
        <v>150</v>
      </c>
      <c r="D93" s="429"/>
      <c r="E93" s="429"/>
      <c r="F93" s="429"/>
      <c r="G93" s="430" t="str">
        <f>Q13</f>
        <v>N/A</v>
      </c>
      <c r="H93" s="431"/>
      <c r="I93" s="431"/>
      <c r="J93" s="431"/>
      <c r="K93" s="432" t="s">
        <v>174</v>
      </c>
      <c r="L93" s="433"/>
      <c r="M93" s="433"/>
      <c r="N93" s="434"/>
      <c r="O93" s="260" t="s">
        <v>494</v>
      </c>
      <c r="P93" s="261"/>
      <c r="Q93" s="289"/>
      <c r="R93" s="435" t="s">
        <v>173</v>
      </c>
      <c r="S93" s="433"/>
      <c r="T93" s="433"/>
      <c r="U93" s="436"/>
      <c r="V93" s="260" t="s">
        <v>494</v>
      </c>
      <c r="W93" s="261"/>
      <c r="X93" s="289"/>
      <c r="Y93" s="157"/>
      <c r="Z93" s="157"/>
      <c r="AD93" s="149"/>
    </row>
    <row r="94" spans="1:30" s="54" customFormat="1" ht="24.75" customHeight="1" x14ac:dyDescent="0.25">
      <c r="A94" s="156"/>
      <c r="C94" s="437" t="s">
        <v>150</v>
      </c>
      <c r="D94" s="437"/>
      <c r="E94" s="437"/>
      <c r="F94" s="437"/>
      <c r="G94" s="438" t="str">
        <f>S13</f>
        <v>N/A</v>
      </c>
      <c r="H94" s="439"/>
      <c r="I94" s="439"/>
      <c r="J94" s="439"/>
      <c r="K94" s="440" t="s">
        <v>174</v>
      </c>
      <c r="L94" s="441"/>
      <c r="M94" s="441"/>
      <c r="N94" s="442"/>
      <c r="O94" s="260" t="s">
        <v>494</v>
      </c>
      <c r="P94" s="261"/>
      <c r="Q94" s="289"/>
      <c r="R94" s="443" t="s">
        <v>173</v>
      </c>
      <c r="S94" s="441"/>
      <c r="T94" s="441"/>
      <c r="U94" s="444"/>
      <c r="V94" s="260" t="s">
        <v>494</v>
      </c>
      <c r="W94" s="261"/>
      <c r="X94" s="289"/>
      <c r="Y94" s="157"/>
      <c r="Z94" s="157"/>
      <c r="AD94" s="149"/>
    </row>
    <row r="95" spans="1:30" s="54" customFormat="1" ht="6.75" customHeight="1" x14ac:dyDescent="0.25">
      <c r="A95" s="156"/>
      <c r="C95" s="158"/>
      <c r="D95" s="158"/>
      <c r="E95" s="158"/>
      <c r="F95" s="158"/>
      <c r="G95" s="139"/>
      <c r="H95" s="139"/>
      <c r="I95" s="139"/>
      <c r="J95" s="139"/>
      <c r="K95" s="140"/>
      <c r="L95" s="140"/>
      <c r="M95" s="140"/>
      <c r="N95" s="140"/>
      <c r="O95" s="139"/>
      <c r="P95" s="139"/>
      <c r="Q95" s="139"/>
      <c r="R95" s="140"/>
      <c r="S95" s="140"/>
      <c r="T95" s="140"/>
      <c r="U95" s="140"/>
      <c r="V95" s="139"/>
      <c r="W95" s="139"/>
      <c r="X95" s="139"/>
      <c r="Y95" s="157"/>
      <c r="Z95" s="157"/>
      <c r="AD95" s="149"/>
    </row>
    <row r="96" spans="1:30" s="54" customFormat="1" ht="21" customHeight="1" x14ac:dyDescent="0.25">
      <c r="A96" s="157"/>
      <c r="C96" s="424" t="s">
        <v>151</v>
      </c>
      <c r="D96" s="424"/>
      <c r="E96" s="424"/>
      <c r="F96" s="424"/>
      <c r="G96" s="159">
        <v>1</v>
      </c>
      <c r="H96" s="159">
        <v>2</v>
      </c>
      <c r="I96" s="159">
        <v>3</v>
      </c>
      <c r="J96" s="159">
        <v>4</v>
      </c>
      <c r="K96" s="159">
        <v>5</v>
      </c>
      <c r="L96" s="159">
        <v>6</v>
      </c>
      <c r="M96" s="159">
        <v>7</v>
      </c>
      <c r="N96" s="159">
        <v>8</v>
      </c>
      <c r="O96" s="159">
        <v>9</v>
      </c>
      <c r="P96" s="159">
        <v>10</v>
      </c>
      <c r="Q96" s="159">
        <v>11</v>
      </c>
      <c r="R96" s="159">
        <v>12</v>
      </c>
      <c r="S96" s="159">
        <v>13</v>
      </c>
      <c r="T96" s="159">
        <v>14</v>
      </c>
      <c r="U96" s="159">
        <v>15</v>
      </c>
      <c r="V96" s="159">
        <v>16</v>
      </c>
      <c r="W96" s="159">
        <v>17</v>
      </c>
      <c r="X96" s="159">
        <v>18</v>
      </c>
      <c r="Y96" s="160"/>
      <c r="Z96" s="160"/>
      <c r="AD96" s="149"/>
    </row>
    <row r="97" spans="1:30" s="54" customFormat="1" ht="36" customHeight="1" x14ac:dyDescent="0.25">
      <c r="A97" s="157"/>
      <c r="C97" s="425" t="s">
        <v>152</v>
      </c>
      <c r="D97" s="425"/>
      <c r="E97" s="425"/>
      <c r="F97" s="425"/>
      <c r="G97" s="182"/>
      <c r="H97" s="182"/>
      <c r="I97" s="182"/>
      <c r="J97" s="182"/>
      <c r="K97" s="182"/>
      <c r="L97" s="182"/>
      <c r="M97" s="182"/>
      <c r="N97" s="182"/>
      <c r="O97" s="182"/>
      <c r="P97" s="182"/>
      <c r="Q97" s="182"/>
      <c r="R97" s="182"/>
      <c r="S97" s="182"/>
      <c r="T97" s="182"/>
      <c r="U97" s="182"/>
      <c r="V97" s="182"/>
      <c r="W97" s="182"/>
      <c r="X97" s="182"/>
      <c r="Y97" s="157"/>
      <c r="Z97" s="157"/>
      <c r="AD97" s="149"/>
    </row>
    <row r="98" spans="1:30" s="54" customFormat="1" ht="21.75" customHeight="1" x14ac:dyDescent="0.25">
      <c r="C98" s="426" t="s">
        <v>153</v>
      </c>
      <c r="D98" s="427"/>
      <c r="E98" s="427"/>
      <c r="F98" s="428"/>
      <c r="G98" s="161"/>
      <c r="H98" s="161"/>
      <c r="I98" s="162"/>
      <c r="J98" s="162"/>
      <c r="K98" s="162"/>
      <c r="L98" s="163"/>
      <c r="M98" s="163"/>
      <c r="N98" s="163"/>
      <c r="O98" s="163"/>
      <c r="P98" s="162"/>
      <c r="Q98" s="162"/>
      <c r="R98" s="162"/>
      <c r="S98" s="164"/>
      <c r="T98" s="164"/>
      <c r="U98" s="164"/>
      <c r="V98" s="162"/>
      <c r="W98" s="162"/>
      <c r="X98" s="164"/>
      <c r="Y98" s="165"/>
      <c r="Z98" s="165"/>
    </row>
    <row r="99" spans="1:30" s="54" customFormat="1" ht="2.25" customHeight="1" x14ac:dyDescent="0.25">
      <c r="C99" s="158"/>
      <c r="D99" s="158"/>
      <c r="E99" s="158"/>
      <c r="F99" s="158"/>
      <c r="G99" s="157"/>
      <c r="H99" s="157"/>
      <c r="I99" s="156"/>
      <c r="J99" s="156"/>
      <c r="K99" s="156"/>
      <c r="L99" s="59"/>
      <c r="M99" s="59"/>
      <c r="N99" s="59"/>
      <c r="O99" s="59"/>
      <c r="P99" s="156"/>
      <c r="Q99" s="156"/>
      <c r="R99" s="156"/>
      <c r="S99" s="165"/>
      <c r="T99" s="165"/>
      <c r="U99" s="165"/>
      <c r="V99" s="156"/>
      <c r="W99" s="156"/>
      <c r="X99" s="165"/>
      <c r="Y99" s="165"/>
      <c r="Z99" s="165"/>
    </row>
    <row r="100" spans="1:30" s="54" customFormat="1" ht="13.5" customHeight="1" x14ac:dyDescent="0.25">
      <c r="C100" s="158"/>
      <c r="D100" s="165" t="s">
        <v>154</v>
      </c>
      <c r="E100" s="419" t="s">
        <v>155</v>
      </c>
      <c r="F100" s="419"/>
      <c r="G100" s="419"/>
      <c r="H100" s="419"/>
      <c r="I100" s="419"/>
      <c r="J100" s="419"/>
      <c r="K100" s="419"/>
      <c r="L100" s="419"/>
      <c r="M100" s="419"/>
      <c r="N100" s="419"/>
      <c r="O100" s="419"/>
      <c r="P100" s="419"/>
      <c r="Q100" s="419"/>
      <c r="R100" s="419"/>
      <c r="S100" s="419"/>
      <c r="T100" s="419"/>
      <c r="U100" s="419"/>
      <c r="V100" s="419"/>
      <c r="W100" s="419"/>
      <c r="X100" s="419"/>
      <c r="Y100" s="165"/>
      <c r="Z100" s="165"/>
    </row>
    <row r="101" spans="1:30" s="54" customFormat="1" ht="13.5" customHeight="1" x14ac:dyDescent="0.25">
      <c r="C101" s="158"/>
      <c r="D101" s="165" t="s">
        <v>156</v>
      </c>
      <c r="E101" s="419" t="s">
        <v>158</v>
      </c>
      <c r="F101" s="419"/>
      <c r="G101" s="419"/>
      <c r="H101" s="419"/>
      <c r="I101" s="419"/>
      <c r="J101" s="419"/>
      <c r="K101" s="419"/>
      <c r="L101" s="419"/>
      <c r="M101" s="419"/>
      <c r="N101" s="419"/>
      <c r="O101" s="419"/>
      <c r="P101" s="419"/>
      <c r="Q101" s="419"/>
      <c r="R101" s="419"/>
      <c r="S101" s="419"/>
      <c r="T101" s="419"/>
      <c r="U101" s="419"/>
      <c r="V101" s="419"/>
      <c r="W101" s="419"/>
      <c r="X101" s="419"/>
      <c r="Y101" s="165"/>
      <c r="Z101" s="165"/>
    </row>
    <row r="102" spans="1:30" s="54" customFormat="1" ht="13.5" customHeight="1" x14ac:dyDescent="0.25">
      <c r="C102" s="158"/>
      <c r="D102" s="165" t="s">
        <v>157</v>
      </c>
      <c r="E102" s="419" t="s">
        <v>425</v>
      </c>
      <c r="F102" s="419"/>
      <c r="G102" s="419"/>
      <c r="H102" s="419"/>
      <c r="I102" s="419"/>
      <c r="J102" s="419"/>
      <c r="K102" s="419"/>
      <c r="L102" s="419"/>
      <c r="M102" s="419"/>
      <c r="N102" s="419"/>
      <c r="O102" s="419"/>
      <c r="P102" s="419"/>
      <c r="Q102" s="419"/>
      <c r="R102" s="419"/>
      <c r="S102" s="419"/>
      <c r="T102" s="419"/>
      <c r="U102" s="419"/>
      <c r="V102" s="419"/>
      <c r="W102" s="419"/>
      <c r="X102" s="419"/>
      <c r="Y102" s="165"/>
      <c r="Z102" s="165"/>
    </row>
    <row r="103" spans="1:30" s="54" customFormat="1" ht="13.5" customHeight="1" x14ac:dyDescent="0.25">
      <c r="C103" s="158"/>
      <c r="D103" s="166" t="s">
        <v>159</v>
      </c>
      <c r="E103" s="419" t="s">
        <v>160</v>
      </c>
      <c r="F103" s="419"/>
      <c r="G103" s="419"/>
      <c r="H103" s="419"/>
      <c r="I103" s="419"/>
      <c r="J103" s="419"/>
      <c r="K103" s="419"/>
      <c r="L103" s="419"/>
      <c r="M103" s="419"/>
      <c r="N103" s="419"/>
      <c r="O103" s="419"/>
      <c r="P103" s="419"/>
      <c r="Q103" s="419"/>
      <c r="R103" s="419"/>
      <c r="S103" s="419"/>
      <c r="T103" s="419"/>
      <c r="U103" s="419"/>
      <c r="V103" s="419"/>
      <c r="W103" s="419"/>
      <c r="X103" s="419"/>
      <c r="Y103" s="165"/>
      <c r="Z103" s="165"/>
    </row>
    <row r="104" spans="1:30" s="54" customFormat="1" ht="2.25" customHeight="1" x14ac:dyDescent="0.25">
      <c r="C104" s="158"/>
      <c r="D104" s="158"/>
      <c r="E104" s="158"/>
      <c r="F104" s="158"/>
      <c r="G104" s="158"/>
      <c r="H104" s="158"/>
      <c r="I104" s="158"/>
      <c r="J104" s="156"/>
      <c r="K104" s="156"/>
      <c r="L104" s="59"/>
      <c r="M104" s="59"/>
      <c r="N104" s="59"/>
      <c r="O104" s="59"/>
      <c r="P104" s="156"/>
      <c r="Q104" s="156"/>
      <c r="R104" s="156"/>
      <c r="S104" s="165"/>
      <c r="T104" s="165"/>
      <c r="U104" s="165"/>
      <c r="V104" s="156"/>
      <c r="W104" s="156"/>
      <c r="X104" s="165"/>
      <c r="Y104" s="165"/>
      <c r="Z104" s="165"/>
    </row>
    <row r="105" spans="1:30" s="54" customFormat="1" ht="6.75" customHeight="1" x14ac:dyDescent="0.25">
      <c r="B105" s="157"/>
      <c r="C105" s="157"/>
      <c r="D105" s="157"/>
      <c r="E105" s="157"/>
      <c r="F105" s="157"/>
      <c r="G105" s="157"/>
      <c r="H105" s="157"/>
      <c r="I105" s="157"/>
      <c r="J105" s="157"/>
      <c r="K105" s="157"/>
      <c r="L105" s="157"/>
      <c r="M105" s="157"/>
      <c r="N105" s="157"/>
      <c r="O105" s="157"/>
      <c r="P105" s="160"/>
      <c r="Q105" s="160"/>
      <c r="R105" s="160"/>
      <c r="S105" s="160"/>
      <c r="T105" s="160"/>
      <c r="U105" s="160"/>
      <c r="V105" s="160"/>
      <c r="W105" s="160"/>
      <c r="X105" s="160"/>
      <c r="Y105" s="160"/>
      <c r="Z105" s="160"/>
    </row>
    <row r="106" spans="1:30" s="29" customFormat="1" ht="3" customHeight="1" outlineLevel="1" x14ac:dyDescent="0.25">
      <c r="B106" s="167"/>
      <c r="C106" s="167"/>
      <c r="D106" s="167"/>
      <c r="E106" s="167"/>
      <c r="F106" s="167"/>
      <c r="G106" s="43"/>
      <c r="H106" s="44"/>
      <c r="I106" s="44"/>
      <c r="J106" s="44"/>
      <c r="K106" s="44"/>
      <c r="L106" s="44"/>
      <c r="M106" s="44"/>
      <c r="N106" s="44"/>
      <c r="O106" s="44"/>
      <c r="P106" s="44"/>
      <c r="Q106" s="44"/>
      <c r="R106" s="44"/>
      <c r="S106" s="44"/>
      <c r="T106" s="44"/>
      <c r="U106" s="44"/>
      <c r="V106" s="44"/>
      <c r="W106" s="44"/>
      <c r="X106" s="44"/>
      <c r="Y106" s="44"/>
      <c r="Z106" s="44"/>
    </row>
    <row r="107" spans="1:30" s="140" customFormat="1" ht="21" customHeight="1" thickBot="1" x14ac:dyDescent="0.3">
      <c r="A107" s="30"/>
      <c r="B107" s="420" t="s">
        <v>184</v>
      </c>
      <c r="C107" s="421"/>
      <c r="D107" s="421"/>
      <c r="E107" s="421"/>
      <c r="F107" s="421"/>
      <c r="G107" s="421"/>
      <c r="H107" s="421"/>
      <c r="I107" s="421"/>
      <c r="J107" s="421"/>
      <c r="K107" s="421"/>
      <c r="L107" s="421"/>
      <c r="M107" s="421"/>
      <c r="N107" s="421"/>
      <c r="O107" s="421"/>
      <c r="P107" s="421"/>
      <c r="Q107" s="421"/>
      <c r="R107" s="421"/>
      <c r="S107" s="421"/>
      <c r="T107" s="421"/>
      <c r="U107" s="421"/>
      <c r="V107" s="421"/>
      <c r="W107" s="421"/>
      <c r="X107" s="421"/>
      <c r="Y107" s="421"/>
      <c r="Z107" s="422"/>
      <c r="AA107" s="143"/>
    </row>
    <row r="108" spans="1:30" s="140" customFormat="1" ht="2.25" customHeight="1" thickTop="1" x14ac:dyDescent="0.2">
      <c r="A108" s="30"/>
      <c r="B108" s="139"/>
      <c r="C108" s="139"/>
      <c r="D108" s="139"/>
      <c r="E108" s="139"/>
      <c r="F108" s="139"/>
      <c r="G108" s="139"/>
      <c r="H108" s="139"/>
      <c r="I108" s="139"/>
      <c r="J108" s="139"/>
      <c r="K108" s="139"/>
      <c r="L108" s="139"/>
      <c r="M108" s="139"/>
      <c r="N108" s="139"/>
      <c r="O108" s="139"/>
      <c r="P108" s="139"/>
      <c r="Q108" s="139"/>
      <c r="R108" s="139"/>
      <c r="S108" s="139"/>
      <c r="T108" s="139"/>
      <c r="U108" s="139"/>
      <c r="V108" s="139"/>
      <c r="W108" s="139"/>
      <c r="X108" s="139"/>
      <c r="Y108" s="139"/>
      <c r="Z108" s="139"/>
      <c r="AA108" s="142"/>
    </row>
    <row r="109" spans="1:30" s="140" customFormat="1" ht="186" customHeight="1" x14ac:dyDescent="0.25">
      <c r="A109" s="30"/>
      <c r="B109" s="347" t="str">
        <f>'F-AC-13 T1'!B107</f>
        <v>1. Chiavenato, Idalberto, (2007), Introducción a la Teoría General de la Administración, (edición breve), 6ª ed. Mc Graw Hill. México.
2. Chiavenato, Idalberto, (2005), Introducción a la Teoría General de la Administración, 7ª ed. Mc Graw Hill. México.
3. Chiavenato, Idalberto, (2005) Administración. Proceso Administrativo, 3ª ed. Mc Graw Hill. México.
4. Chiavenato, Idalberto, (2005), Administración en los Nuevos Tiempos, Mc Graw Hill. México.
5. Koontz, Harold et.al, (2012), Administración, una Perspectiva Global y Empresarial, 14ª ed. Mc Graw Hill. México.
6. Hernández y Rodríguez, Sergio, (2008), Administración, Teoría, Proceso, Áreas Funcionales y Estrategias para la Competitividad, 2ª ed. Mc Graw Hill. México.
7. Hernández y Rodríguez, Sergio, (2006), Introducción a la Administración, 4ª ed. Mc Graw Hill. México.
8. Münch Galindo, Lourdes, (2012), Fundamentos de Administración, 9ª. ed. México. Trillas.
9. Münch Galindo, Lourdes, (2008), Fundamentos de Administración, casos y prácticas, México. Trillas.2 edición.
10. Münch Galindo, Lourdes, (2009), Administración Gestión organizacional enfoques y proceso administrativo. Pearson México.
11. Franklin Fincowsky, Enrique Benjamín, (2013), Organización de Empresas. 4ª ed. Mc Graw Hill. México.
12. Bateman, Thomas S y Pace, Roger C., (2005), Administración, una Ventaja Competitiva, 6ª. ed. Mc Graw Hill. México.
13. Benavides Pañeda, Javier., (2004), Administración, Mc Graw Hill. México.                                                                                                                        14. Fred, R. David (2012), Conceptos de Administración estratégica. PEARSON</v>
      </c>
      <c r="C109" s="347"/>
      <c r="D109" s="347"/>
      <c r="E109" s="347"/>
      <c r="F109" s="347"/>
      <c r="G109" s="347"/>
      <c r="H109" s="347"/>
      <c r="I109" s="347"/>
      <c r="J109" s="347"/>
      <c r="K109" s="347"/>
      <c r="L109" s="347"/>
      <c r="M109" s="347"/>
      <c r="N109" s="347"/>
      <c r="O109" s="347"/>
      <c r="P109" s="347"/>
      <c r="Q109" s="347"/>
      <c r="R109" s="347"/>
      <c r="S109" s="347"/>
      <c r="T109" s="347"/>
      <c r="U109" s="347"/>
      <c r="V109" s="347"/>
      <c r="W109" s="347"/>
      <c r="X109" s="347"/>
      <c r="Y109" s="347"/>
      <c r="Z109" s="347"/>
      <c r="AA109" s="347"/>
    </row>
    <row r="110" spans="1:30" s="140" customFormat="1" ht="27" customHeight="1" x14ac:dyDescent="0.2">
      <c r="A110" s="30"/>
      <c r="B110" s="174"/>
      <c r="C110" s="174"/>
      <c r="D110" s="174"/>
      <c r="E110" s="174"/>
      <c r="F110" s="174"/>
      <c r="G110" s="174"/>
      <c r="H110" s="174"/>
      <c r="I110" s="174"/>
      <c r="J110" s="174"/>
      <c r="K110" s="174"/>
      <c r="L110" s="174"/>
      <c r="M110" s="174"/>
      <c r="N110" s="174"/>
      <c r="O110" s="174"/>
      <c r="P110" s="174"/>
      <c r="Q110" s="174"/>
      <c r="R110" s="174"/>
      <c r="S110" s="174"/>
      <c r="T110" s="174"/>
      <c r="U110" s="174"/>
      <c r="V110" s="174"/>
      <c r="W110" s="174"/>
      <c r="X110" s="174"/>
      <c r="Y110" s="174"/>
      <c r="Z110" s="174"/>
      <c r="AA110" s="142"/>
    </row>
    <row r="111" spans="1:30" s="29" customFormat="1" ht="27" customHeight="1" x14ac:dyDescent="0.25">
      <c r="B111" s="174"/>
      <c r="C111" s="174"/>
      <c r="D111" s="174"/>
      <c r="E111" s="174"/>
      <c r="F111" s="174"/>
      <c r="G111" s="174"/>
      <c r="H111" s="174"/>
      <c r="I111" s="174"/>
      <c r="J111" s="174"/>
      <c r="K111" s="174"/>
      <c r="L111" s="174"/>
      <c r="M111" s="174"/>
      <c r="N111" s="174"/>
      <c r="O111" s="174"/>
      <c r="P111" s="174"/>
      <c r="Q111" s="174"/>
      <c r="R111" s="174"/>
      <c r="S111" s="174"/>
      <c r="T111" s="174"/>
      <c r="U111" s="174"/>
      <c r="V111" s="174"/>
      <c r="W111" s="174"/>
      <c r="X111" s="174"/>
      <c r="Y111" s="174"/>
      <c r="Z111" s="174"/>
    </row>
    <row r="112" spans="1:30" s="29" customFormat="1" ht="27" customHeight="1" x14ac:dyDescent="0.25">
      <c r="B112" s="174"/>
      <c r="C112" s="174"/>
      <c r="D112" s="174"/>
      <c r="E112" s="174"/>
      <c r="F112" s="174"/>
      <c r="G112" s="174"/>
      <c r="H112" s="174"/>
      <c r="I112" s="174"/>
      <c r="J112" s="174"/>
      <c r="K112" s="174"/>
      <c r="L112" s="174"/>
      <c r="M112" s="174"/>
      <c r="N112" s="174"/>
      <c r="O112" s="174"/>
      <c r="P112" s="174"/>
      <c r="Q112" s="174"/>
      <c r="R112" s="174"/>
      <c r="S112" s="174"/>
      <c r="T112" s="174"/>
      <c r="U112" s="174"/>
      <c r="V112" s="174"/>
      <c r="W112" s="174"/>
      <c r="X112" s="174"/>
      <c r="Y112" s="174"/>
      <c r="Z112" s="174"/>
    </row>
    <row r="113" spans="1:26" s="29" customFormat="1" ht="27" customHeight="1" x14ac:dyDescent="0.25">
      <c r="B113" s="175"/>
      <c r="C113" s="175"/>
      <c r="D113" s="175"/>
      <c r="E113" s="175"/>
      <c r="F113" s="175"/>
      <c r="G113" s="175"/>
      <c r="H113" s="175"/>
      <c r="I113" s="175"/>
      <c r="J113" s="175"/>
      <c r="K113" s="175"/>
      <c r="L113" s="175"/>
      <c r="M113" s="175"/>
      <c r="N113" s="175"/>
      <c r="O113" s="175"/>
      <c r="P113" s="175"/>
      <c r="Q113" s="175"/>
      <c r="R113" s="175"/>
      <c r="S113" s="175"/>
      <c r="T113" s="175"/>
      <c r="U113" s="175"/>
      <c r="V113" s="175"/>
      <c r="W113" s="175"/>
      <c r="X113" s="175"/>
      <c r="Y113" s="175"/>
      <c r="Z113" s="175"/>
    </row>
    <row r="114" spans="1:26" s="29" customFormat="1" ht="15.75" customHeight="1" x14ac:dyDescent="0.25">
      <c r="B114" s="139"/>
      <c r="C114" s="139"/>
      <c r="D114" s="139"/>
      <c r="E114" s="139"/>
      <c r="F114" s="139"/>
      <c r="G114" s="139"/>
      <c r="H114" s="139"/>
      <c r="I114" s="139"/>
      <c r="J114" s="139"/>
      <c r="K114" s="139"/>
      <c r="L114" s="139"/>
      <c r="M114" s="139"/>
      <c r="N114" s="139"/>
      <c r="O114" s="139"/>
      <c r="P114" s="139"/>
      <c r="Q114" s="139"/>
      <c r="R114" s="139"/>
      <c r="S114" s="139"/>
      <c r="T114" s="139"/>
      <c r="U114" s="139"/>
      <c r="V114" s="139"/>
      <c r="W114" s="139"/>
      <c r="X114" s="139"/>
      <c r="Y114" s="139"/>
      <c r="Z114" s="139"/>
    </row>
    <row r="115" spans="1:26" s="29" customFormat="1" ht="19.5" customHeight="1" x14ac:dyDescent="0.25">
      <c r="B115" s="139"/>
      <c r="C115" s="53"/>
      <c r="D115" s="53"/>
      <c r="E115" s="53"/>
      <c r="F115" s="53"/>
      <c r="G115" s="53"/>
      <c r="H115" s="53"/>
      <c r="I115" s="53"/>
      <c r="J115" s="53"/>
      <c r="K115" s="296" t="s">
        <v>134</v>
      </c>
      <c r="L115" s="296"/>
      <c r="M115" s="296"/>
      <c r="N115" s="296"/>
      <c r="O115" s="296"/>
      <c r="P115" s="296"/>
      <c r="Q115" s="296"/>
      <c r="R115" s="296"/>
      <c r="S115" s="296"/>
      <c r="T115" s="53"/>
      <c r="U115" s="53"/>
      <c r="V115" s="53"/>
      <c r="W115" s="53"/>
      <c r="X115" s="53"/>
      <c r="Y115" s="53"/>
      <c r="Z115" s="53"/>
    </row>
    <row r="116" spans="1:26" s="29" customFormat="1" ht="19.5" customHeight="1" x14ac:dyDescent="0.25">
      <c r="B116" s="139"/>
      <c r="C116" s="53"/>
      <c r="D116" s="53"/>
      <c r="E116" s="53"/>
      <c r="F116" s="53"/>
      <c r="G116" s="53"/>
      <c r="H116" s="53"/>
      <c r="I116" s="53"/>
      <c r="J116" s="53"/>
      <c r="K116" s="295" t="s">
        <v>79</v>
      </c>
      <c r="L116" s="295"/>
      <c r="M116" s="295"/>
      <c r="N116" s="295"/>
      <c r="O116" s="295"/>
      <c r="P116" s="295"/>
      <c r="Q116" s="295"/>
      <c r="R116" s="295"/>
      <c r="S116" s="295"/>
      <c r="T116" s="53"/>
      <c r="U116" s="53"/>
      <c r="V116" s="53"/>
      <c r="W116" s="53"/>
      <c r="X116" s="53"/>
      <c r="Y116" s="53"/>
      <c r="Z116" s="53"/>
    </row>
    <row r="117" spans="1:26" s="29" customFormat="1" ht="19.5" customHeight="1" x14ac:dyDescent="0.25">
      <c r="B117" s="139"/>
      <c r="C117" s="53"/>
      <c r="D117" s="53"/>
      <c r="E117" s="53"/>
      <c r="F117" s="53"/>
      <c r="G117" s="53"/>
      <c r="H117" s="53"/>
      <c r="I117" s="53"/>
      <c r="J117" s="53"/>
      <c r="K117" s="295"/>
      <c r="L117" s="295"/>
      <c r="M117" s="295"/>
      <c r="N117" s="295"/>
      <c r="O117" s="295"/>
      <c r="P117" s="295"/>
      <c r="Q117" s="295"/>
      <c r="R117" s="295"/>
      <c r="S117" s="295"/>
      <c r="T117" s="53"/>
      <c r="U117" s="53"/>
      <c r="V117" s="53"/>
      <c r="W117" s="53"/>
      <c r="X117" s="53"/>
      <c r="Y117" s="53"/>
      <c r="Z117" s="53"/>
    </row>
    <row r="118" spans="1:26" s="29" customFormat="1" ht="19.5" customHeight="1" x14ac:dyDescent="0.25">
      <c r="B118" s="139"/>
      <c r="C118" s="53"/>
      <c r="D118" s="53"/>
      <c r="E118" s="53"/>
      <c r="F118" s="53"/>
      <c r="G118" s="53"/>
      <c r="H118" s="53"/>
      <c r="I118" s="53"/>
      <c r="J118" s="53"/>
      <c r="K118" s="210"/>
      <c r="L118" s="210"/>
      <c r="M118" s="210"/>
      <c r="N118" s="210"/>
      <c r="O118" s="210"/>
      <c r="P118" s="210"/>
      <c r="Q118" s="210"/>
      <c r="R118" s="210"/>
      <c r="S118" s="210"/>
      <c r="T118" s="53"/>
      <c r="U118" s="53"/>
      <c r="V118" s="53"/>
      <c r="W118" s="53"/>
      <c r="X118" s="53"/>
      <c r="Y118" s="53"/>
      <c r="Z118" s="53"/>
    </row>
    <row r="119" spans="1:26" s="29" customFormat="1" ht="19.5" customHeight="1" x14ac:dyDescent="0.25">
      <c r="B119" s="139"/>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s="29" customFormat="1" ht="18.75" customHeight="1" x14ac:dyDescent="0.25">
      <c r="B120" s="144"/>
      <c r="C120" s="296" t="s">
        <v>77</v>
      </c>
      <c r="D120" s="296"/>
      <c r="E120" s="296"/>
      <c r="F120" s="296"/>
      <c r="G120" s="296"/>
      <c r="H120" s="296"/>
      <c r="I120" s="296"/>
      <c r="J120" s="296"/>
      <c r="K120" s="296"/>
      <c r="L120" s="296"/>
      <c r="M120" s="52"/>
      <c r="N120" s="65"/>
      <c r="O120" s="51"/>
      <c r="P120" s="51"/>
      <c r="Q120" s="296" t="s">
        <v>78</v>
      </c>
      <c r="R120" s="296"/>
      <c r="S120" s="296"/>
      <c r="T120" s="296"/>
      <c r="U120" s="296"/>
      <c r="V120" s="296"/>
      <c r="W120" s="296"/>
      <c r="X120" s="296"/>
      <c r="Y120" s="296"/>
      <c r="Z120" s="296"/>
    </row>
    <row r="121" spans="1:26" s="29" customFormat="1" x14ac:dyDescent="0.25">
      <c r="B121" s="144"/>
      <c r="C121" s="295"/>
      <c r="D121" s="295"/>
      <c r="E121" s="295"/>
      <c r="F121" s="295"/>
      <c r="G121" s="295"/>
      <c r="H121" s="295"/>
      <c r="I121" s="295"/>
      <c r="J121" s="295"/>
      <c r="K121" s="295"/>
      <c r="L121" s="295"/>
      <c r="M121" s="66"/>
      <c r="N121" s="65"/>
      <c r="O121" s="51"/>
      <c r="P121" s="51"/>
      <c r="Q121" s="295" t="s">
        <v>79</v>
      </c>
      <c r="R121" s="295"/>
      <c r="S121" s="295"/>
      <c r="T121" s="295"/>
      <c r="U121" s="295"/>
      <c r="V121" s="295"/>
      <c r="W121" s="295"/>
      <c r="X121" s="295"/>
      <c r="Y121" s="295"/>
      <c r="Z121" s="295"/>
    </row>
    <row r="122" spans="1:26" s="29" customFormat="1" x14ac:dyDescent="0.25">
      <c r="B122" s="144"/>
      <c r="C122" s="295"/>
      <c r="D122" s="295"/>
      <c r="E122" s="295"/>
      <c r="F122" s="295"/>
      <c r="G122" s="295"/>
      <c r="H122" s="295"/>
      <c r="I122" s="295"/>
      <c r="J122" s="295"/>
      <c r="K122" s="295"/>
      <c r="L122" s="295"/>
      <c r="M122" s="66"/>
      <c r="N122" s="65"/>
      <c r="O122" s="51"/>
      <c r="P122" s="51"/>
      <c r="Q122" s="295"/>
      <c r="R122" s="295"/>
      <c r="S122" s="295"/>
      <c r="T122" s="295"/>
      <c r="U122" s="295"/>
      <c r="V122" s="295"/>
      <c r="W122" s="295"/>
      <c r="X122" s="295"/>
      <c r="Y122" s="295"/>
      <c r="Z122" s="295"/>
    </row>
    <row r="123" spans="1:26" s="29" customFormat="1" ht="28.5" customHeight="1" x14ac:dyDescent="0.25">
      <c r="B123" s="144"/>
      <c r="C123" s="297" t="s">
        <v>501</v>
      </c>
      <c r="D123" s="297"/>
      <c r="E123" s="297"/>
      <c r="F123" s="297"/>
      <c r="G123" s="297"/>
      <c r="H123" s="297"/>
      <c r="I123" s="297"/>
      <c r="J123" s="297"/>
      <c r="K123" s="297"/>
      <c r="L123" s="297"/>
      <c r="M123" s="67"/>
      <c r="N123" s="68"/>
      <c r="O123" s="31"/>
      <c r="P123" s="31"/>
      <c r="Q123" s="297" t="s">
        <v>337</v>
      </c>
      <c r="R123" s="297"/>
      <c r="S123" s="297"/>
      <c r="T123" s="297"/>
      <c r="U123" s="297"/>
      <c r="V123" s="297"/>
      <c r="W123" s="297"/>
      <c r="X123" s="297"/>
      <c r="Y123" s="297"/>
      <c r="Z123" s="297"/>
    </row>
    <row r="124" spans="1:26" s="29" customFormat="1" ht="28.5" customHeight="1" x14ac:dyDescent="0.25">
      <c r="B124" s="144"/>
      <c r="C124" s="210" t="s">
        <v>502</v>
      </c>
      <c r="D124" s="210"/>
      <c r="E124" s="210"/>
      <c r="F124" s="210"/>
      <c r="G124" s="210"/>
      <c r="H124" s="210"/>
      <c r="I124" s="210"/>
      <c r="J124" s="210"/>
      <c r="K124" s="210"/>
      <c r="L124" s="210"/>
      <c r="M124" s="67"/>
      <c r="N124" s="68"/>
      <c r="O124" s="31"/>
      <c r="P124" s="31"/>
      <c r="Q124" s="176"/>
      <c r="R124" s="210" t="s">
        <v>563</v>
      </c>
      <c r="S124" s="210"/>
      <c r="T124" s="210"/>
      <c r="U124" s="210"/>
      <c r="V124" s="210"/>
      <c r="W124" s="210"/>
      <c r="X124" s="210"/>
      <c r="Y124" s="210"/>
      <c r="Z124" s="176"/>
    </row>
    <row r="125" spans="1:26" s="29" customFormat="1" ht="15" customHeight="1" x14ac:dyDescent="0.25">
      <c r="B125" s="144"/>
      <c r="M125" s="69"/>
      <c r="N125" s="65"/>
      <c r="O125" s="51"/>
      <c r="P125" s="51"/>
      <c r="Q125" s="337"/>
      <c r="R125" s="337"/>
      <c r="S125" s="337"/>
      <c r="T125" s="337"/>
      <c r="U125" s="337"/>
      <c r="V125" s="337"/>
      <c r="W125" s="337"/>
      <c r="X125" s="337"/>
      <c r="Y125" s="337"/>
      <c r="Z125" s="337"/>
    </row>
    <row r="126" spans="1:26" x14ac:dyDescent="0.25">
      <c r="B126" s="51"/>
      <c r="C126" s="51"/>
      <c r="D126" s="51"/>
      <c r="E126" s="51"/>
      <c r="F126" s="51"/>
      <c r="G126" s="51"/>
      <c r="H126" s="51"/>
      <c r="I126" s="51"/>
      <c r="J126" s="51"/>
      <c r="K126" s="51"/>
      <c r="L126" s="51"/>
      <c r="M126" s="65"/>
      <c r="N126" s="65"/>
      <c r="O126" s="51"/>
      <c r="P126" s="51"/>
      <c r="Q126" s="51"/>
      <c r="R126" s="51"/>
      <c r="S126" s="51"/>
      <c r="T126" s="51"/>
      <c r="V126" s="51"/>
      <c r="W126" s="51"/>
      <c r="X126" s="51"/>
      <c r="Y126" s="51"/>
      <c r="Z126" s="51"/>
    </row>
    <row r="127" spans="1:26" x14ac:dyDescent="0.25">
      <c r="A127" s="8"/>
      <c r="B127" s="51"/>
      <c r="C127" s="51"/>
      <c r="D127" s="51"/>
      <c r="E127" s="51"/>
      <c r="F127" s="51"/>
      <c r="G127" s="51"/>
      <c r="H127" s="51"/>
      <c r="I127" s="51"/>
      <c r="J127" s="51"/>
      <c r="K127" s="51"/>
      <c r="L127" s="51"/>
      <c r="M127" s="51"/>
      <c r="N127" s="51"/>
      <c r="O127" s="51"/>
      <c r="P127" s="51"/>
      <c r="Q127" s="51"/>
      <c r="R127" s="51"/>
      <c r="S127" s="51"/>
      <c r="T127" s="51"/>
      <c r="V127" s="51"/>
      <c r="W127" s="51"/>
      <c r="X127" s="51"/>
      <c r="Y127" s="51"/>
      <c r="Z127" s="51"/>
    </row>
  </sheetData>
  <sheetProtection formatCells="0" formatRows="0" sort="0" autoFilter="0" pivotTables="0"/>
  <dataConsolidate topLabels="1" link="1">
    <dataRefs count="1">
      <dataRef ref="A1:B9" sheet="Carreras - Especialidades"/>
    </dataRefs>
  </dataConsolidate>
  <mergeCells count="203">
    <mergeCell ref="B37:Z37"/>
    <mergeCell ref="E14:Z14"/>
    <mergeCell ref="B15:Z15"/>
    <mergeCell ref="B17:Z17"/>
    <mergeCell ref="N44:T44"/>
    <mergeCell ref="F49:M49"/>
    <mergeCell ref="N49:T49"/>
    <mergeCell ref="B18:Z18"/>
    <mergeCell ref="W12:X12"/>
    <mergeCell ref="Y12:Z12"/>
    <mergeCell ref="B13:D13"/>
    <mergeCell ref="B12:D12"/>
    <mergeCell ref="E12:N12"/>
    <mergeCell ref="O12:P12"/>
    <mergeCell ref="Q12:R12"/>
    <mergeCell ref="S12:T12"/>
    <mergeCell ref="U12:V12"/>
    <mergeCell ref="B40:Z40"/>
    <mergeCell ref="B42:E42"/>
    <mergeCell ref="F42:M42"/>
    <mergeCell ref="N42:T42"/>
    <mergeCell ref="U42:Z42"/>
    <mergeCell ref="B43:E49"/>
    <mergeCell ref="F43:M43"/>
    <mergeCell ref="B14:D14"/>
    <mergeCell ref="X9:Z9"/>
    <mergeCell ref="E2:Z2"/>
    <mergeCell ref="M3:Z3"/>
    <mergeCell ref="M4:Z4"/>
    <mergeCell ref="B7:D7"/>
    <mergeCell ref="E7:J7"/>
    <mergeCell ref="K7:O7"/>
    <mergeCell ref="P7:S7"/>
    <mergeCell ref="T7:W7"/>
    <mergeCell ref="X7:Z7"/>
    <mergeCell ref="B9:D9"/>
    <mergeCell ref="E9:J9"/>
    <mergeCell ref="K9:O9"/>
    <mergeCell ref="P9:S9"/>
    <mergeCell ref="T9:W9"/>
    <mergeCell ref="N45:T45"/>
    <mergeCell ref="B11:D11"/>
    <mergeCell ref="E11:M11"/>
    <mergeCell ref="N11:P11"/>
    <mergeCell ref="Q11:Z11"/>
    <mergeCell ref="W13:Z13"/>
    <mergeCell ref="B29:G29"/>
    <mergeCell ref="B31:Z31"/>
    <mergeCell ref="B33:Z33"/>
    <mergeCell ref="B35:Z35"/>
    <mergeCell ref="I29:Z29"/>
    <mergeCell ref="B20:Z20"/>
    <mergeCell ref="B21:Z21"/>
    <mergeCell ref="B23:Z23"/>
    <mergeCell ref="B24:Z24"/>
    <mergeCell ref="B26:Z26"/>
    <mergeCell ref="B27:Z27"/>
    <mergeCell ref="E13:I13"/>
    <mergeCell ref="J13:L13"/>
    <mergeCell ref="M13:N13"/>
    <mergeCell ref="O13:P13"/>
    <mergeCell ref="Q13:R13"/>
    <mergeCell ref="S13:T13"/>
    <mergeCell ref="U13:V13"/>
    <mergeCell ref="U43:Z49"/>
    <mergeCell ref="C56:R56"/>
    <mergeCell ref="S56:Z56"/>
    <mergeCell ref="C57:R57"/>
    <mergeCell ref="S57:Z57"/>
    <mergeCell ref="C58:R58"/>
    <mergeCell ref="S58:Z58"/>
    <mergeCell ref="U50:Z50"/>
    <mergeCell ref="B52:Z52"/>
    <mergeCell ref="C54:R54"/>
    <mergeCell ref="S54:Z54"/>
    <mergeCell ref="C55:R55"/>
    <mergeCell ref="S55:Z55"/>
    <mergeCell ref="F50:M50"/>
    <mergeCell ref="N50:T50"/>
    <mergeCell ref="N43:T43"/>
    <mergeCell ref="F44:M44"/>
    <mergeCell ref="F47:M47"/>
    <mergeCell ref="F46:M46"/>
    <mergeCell ref="F45:M45"/>
    <mergeCell ref="F48:M48"/>
    <mergeCell ref="N48:T48"/>
    <mergeCell ref="N47:T47"/>
    <mergeCell ref="N46:T46"/>
    <mergeCell ref="B66:D66"/>
    <mergeCell ref="E66:S66"/>
    <mergeCell ref="T66:Z66"/>
    <mergeCell ref="B67:D67"/>
    <mergeCell ref="E67:S67"/>
    <mergeCell ref="T67:Z67"/>
    <mergeCell ref="C59:R59"/>
    <mergeCell ref="S59:Z59"/>
    <mergeCell ref="B61:Z61"/>
    <mergeCell ref="B63:Z63"/>
    <mergeCell ref="B65:D65"/>
    <mergeCell ref="E65:S65"/>
    <mergeCell ref="T65:Z65"/>
    <mergeCell ref="B70:D70"/>
    <mergeCell ref="E70:S70"/>
    <mergeCell ref="T70:Z70"/>
    <mergeCell ref="B71:D71"/>
    <mergeCell ref="E71:S71"/>
    <mergeCell ref="T71:Z71"/>
    <mergeCell ref="B68:D68"/>
    <mergeCell ref="E68:S68"/>
    <mergeCell ref="T68:Z68"/>
    <mergeCell ref="B69:D69"/>
    <mergeCell ref="E69:S69"/>
    <mergeCell ref="T69:Z69"/>
    <mergeCell ref="H75:W75"/>
    <mergeCell ref="X75:Z75"/>
    <mergeCell ref="F76:G76"/>
    <mergeCell ref="H76:W76"/>
    <mergeCell ref="X76:Z76"/>
    <mergeCell ref="F77:G77"/>
    <mergeCell ref="H77:W77"/>
    <mergeCell ref="X77:Z77"/>
    <mergeCell ref="B72:Z72"/>
    <mergeCell ref="B73:E73"/>
    <mergeCell ref="F73:G73"/>
    <mergeCell ref="H73:W73"/>
    <mergeCell ref="X73:Z73"/>
    <mergeCell ref="B74:E77"/>
    <mergeCell ref="F74:G74"/>
    <mergeCell ref="H74:W74"/>
    <mergeCell ref="X74:Z74"/>
    <mergeCell ref="F75:G75"/>
    <mergeCell ref="B80:Z80"/>
    <mergeCell ref="B82:H83"/>
    <mergeCell ref="I82:J83"/>
    <mergeCell ref="K82:P82"/>
    <mergeCell ref="Q82:Z82"/>
    <mergeCell ref="Q83:W83"/>
    <mergeCell ref="B78:E78"/>
    <mergeCell ref="F78:G78"/>
    <mergeCell ref="H78:V78"/>
    <mergeCell ref="X78:Z78"/>
    <mergeCell ref="B79:H79"/>
    <mergeCell ref="I79:O79"/>
    <mergeCell ref="P79:U79"/>
    <mergeCell ref="V79:Z79"/>
    <mergeCell ref="B86:H86"/>
    <mergeCell ref="I86:J86"/>
    <mergeCell ref="Q86:W86"/>
    <mergeCell ref="B84:H84"/>
    <mergeCell ref="I84:J84"/>
    <mergeCell ref="Q84:W84"/>
    <mergeCell ref="B85:H85"/>
    <mergeCell ref="I85:J85"/>
    <mergeCell ref="Q85:W85"/>
    <mergeCell ref="C92:F92"/>
    <mergeCell ref="G92:J92"/>
    <mergeCell ref="K92:N92"/>
    <mergeCell ref="O92:Q92"/>
    <mergeCell ref="R92:U92"/>
    <mergeCell ref="V92:X92"/>
    <mergeCell ref="B87:H87"/>
    <mergeCell ref="I87:J87"/>
    <mergeCell ref="B88:Z88"/>
    <mergeCell ref="B89:Z89"/>
    <mergeCell ref="C91:F91"/>
    <mergeCell ref="G91:J91"/>
    <mergeCell ref="K91:N91"/>
    <mergeCell ref="O91:Q91"/>
    <mergeCell ref="R91:U91"/>
    <mergeCell ref="V91:X91"/>
    <mergeCell ref="C94:F94"/>
    <mergeCell ref="G94:J94"/>
    <mergeCell ref="K94:N94"/>
    <mergeCell ref="O94:Q94"/>
    <mergeCell ref="R94:U94"/>
    <mergeCell ref="V94:X94"/>
    <mergeCell ref="C93:F93"/>
    <mergeCell ref="G93:J93"/>
    <mergeCell ref="K93:N93"/>
    <mergeCell ref="O93:Q93"/>
    <mergeCell ref="R93:U93"/>
    <mergeCell ref="V93:X93"/>
    <mergeCell ref="E103:X103"/>
    <mergeCell ref="B107:Z107"/>
    <mergeCell ref="C96:F96"/>
    <mergeCell ref="C97:F97"/>
    <mergeCell ref="C98:F98"/>
    <mergeCell ref="E100:X100"/>
    <mergeCell ref="E101:X101"/>
    <mergeCell ref="E102:X102"/>
    <mergeCell ref="B109:AA109"/>
    <mergeCell ref="C121:L122"/>
    <mergeCell ref="Q121:Z122"/>
    <mergeCell ref="C123:L123"/>
    <mergeCell ref="Q123:Z123"/>
    <mergeCell ref="C124:L124"/>
    <mergeCell ref="Q125:Z125"/>
    <mergeCell ref="K115:S115"/>
    <mergeCell ref="K116:S117"/>
    <mergeCell ref="K118:S118"/>
    <mergeCell ref="C120:L120"/>
    <mergeCell ref="Q120:Z120"/>
    <mergeCell ref="R124:Y124"/>
  </mergeCells>
  <dataValidations count="13">
    <dataValidation type="list" allowBlank="1" showInputMessage="1" showErrorMessage="1" prompt="Elija un Laboratorio o Taller" sqref="S55:Z59" xr:uid="{00000000-0002-0000-0700-000000000000}">
      <formula1>LabTalleres</formula1>
    </dataValidation>
    <dataValidation allowBlank="1" showInputMessage="1" showErrorMessage="1" prompt="Se recomienda el uso exclusivo de los instrumentos enlistados" sqref="T65" xr:uid="{00000000-0002-0000-0700-000001000000}"/>
    <dataValidation allowBlank="1" showInputMessage="1" showErrorMessage="1" prompt="_x000a_" sqref="B37:Z37 B27:Z27" xr:uid="{00000000-0002-0000-0700-000002000000}"/>
    <dataValidation type="list" allowBlank="1" showInputMessage="1" showErrorMessage="1" prompt="Seleccione una opción de la lista." sqref="W13" xr:uid="{00000000-0002-0000-0700-000003000000}">
      <formula1>Periodos</formula1>
    </dataValidation>
    <dataValidation allowBlank="1" showInputMessage="1" showErrorMessage="1" prompt="Introduzca  la fecha  con el grupo asignado colocando DIA/MES/AÑO.  Las celdas no utilizadas colocar &quot;X&quot;" sqref="H106:M106" xr:uid="{00000000-0002-0000-0700-000004000000}"/>
    <dataValidation allowBlank="1" showInputMessage="1" showErrorMessage="1" prompt="Introduzca  la fecha de inicio de unidad con el grupo asignado colocando DIA/MES/AÑO.  Las celdas no utilizadas colocar &quot;X&quot;" sqref="C105:H105" xr:uid="{00000000-0002-0000-0700-000005000000}"/>
    <dataValidation allowBlank="1" showInputMessage="1" showErrorMessage="1" prompt="Colocar la clave del grupo asignado, las celdas no utilizadas colocar &quot;X&quot;" sqref="G99:H99" xr:uid="{00000000-0002-0000-0700-000006000000}"/>
    <dataValidation allowBlank="1" showInputMessage="1" showErrorMessage="1" prompt="Introduzca la fecha programada en formato Dia/Mes/Año" sqref="R106 N106 G106 W106" xr:uid="{00000000-0002-0000-0700-000007000000}"/>
    <dataValidation allowBlank="1" showInputMessage="1" showErrorMessage="1" prompt="Escriba el nombre de la Asignatura Utilice Mayúsculas y Minúsculas" sqref="E12" xr:uid="{00000000-0002-0000-0700-000008000000}"/>
    <dataValidation allowBlank="1" showInputMessage="1" showErrorMessage="1" prompt="Las ultimas actividades se quedan en la redacción actual obligatoriamente,  salvo ajustes que considere hacer el grupo académico en temas subsecuentes." sqref="F49:M50" xr:uid="{00000000-0002-0000-0700-000009000000}"/>
    <dataValidation allowBlank="1" showInputMessage="1" showErrorMessage="1" prompt="Inserte la firma digitalizada " sqref="Q121:Z122 K116:S117 C121:L122" xr:uid="{00000000-0002-0000-0700-00000A000000}"/>
    <dataValidation type="list" allowBlank="1" showInputMessage="1" showErrorMessage="1" sqref="M125" xr:uid="{00000000-0002-0000-0700-00000B000000}">
      <formula1>$C$3:$C$105</formula1>
    </dataValidation>
    <dataValidation allowBlank="1" showInputMessage="1" showErrorMessage="1" prompt="Las primeras 3 actividades se quedan en la redacción actual obligatoriamente,  salvo ajustes que considere hacer el grupo académico en las unidades temáticas subsecuentes." sqref="F43" xr:uid="{00000000-0002-0000-0700-00000C000000}"/>
  </dataValidations>
  <printOptions horizontalCentered="1"/>
  <pageMargins left="0.23622047244094491" right="0.23622047244094491" top="0.74803149606299213" bottom="0.74803149606299213" header="0.31496062992125984" footer="0.31496062992125984"/>
  <pageSetup scale="70" orientation="portrait" r:id="rId1"/>
  <headerFooter>
    <oddFooter>&amp;CPágina &amp;"-,Negrita"&amp;P &amp;"-,Normal"de &amp;"-,Negrita"&amp;N</oddFooter>
  </headerFooter>
  <rowBreaks count="6" manualBreakCount="6">
    <brk id="38" max="16383" man="1"/>
    <brk id="58" max="16383" man="1"/>
    <brk id="71" max="16383" man="1"/>
    <brk id="74" max="16383" man="1"/>
    <brk id="87" max="16383" man="1"/>
    <brk id="105"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700-00000D000000}">
          <x14:formula1>
            <xm:f>'Carreras - Especialidades'!$G$2:$G$10</xm:f>
          </x14:formula1>
          <xm:sqref>Q123:Q124</xm:sqref>
        </x14:dataValidation>
        <x14:dataValidation type="list" allowBlank="1" showInputMessage="1" showErrorMessage="1" xr:uid="{00000000-0002-0000-0700-00000E000000}">
          <x14:formula1>
            <xm:f>Catedráticos!$C$4:$C$129</xm:f>
          </x14:formula1>
          <xm:sqref>E14:Z14 K118:S118</xm:sqref>
        </x14:dataValidation>
        <x14:dataValidation type="list" allowBlank="1" showInputMessage="1" showErrorMessage="1" xr:uid="{00000000-0002-0000-0700-00000F000000}">
          <x14:formula1>
            <xm:f>'Evidencia e instrumentos'!$G$2:$G$5</xm:f>
          </x14:formula1>
          <xm:sqref>Q84:W86</xm:sqref>
        </x14:dataValidation>
        <x14:dataValidation type="list" allowBlank="1" showInputMessage="1" showErrorMessage="1" xr:uid="{00000000-0002-0000-0700-000010000000}">
          <x14:formula1>
            <xm:f>'Carreras - Especialidades'!$B$2:$B$10</xm:f>
          </x14:formula1>
          <xm:sqref>E11:M11</xm:sqref>
        </x14:dataValidation>
        <x14:dataValidation type="list" allowBlank="1" showInputMessage="1" showErrorMessage="1" xr:uid="{00000000-0002-0000-0700-000011000000}">
          <x14:formula1>
            <xm:f>'Carreras - Especialidades'!$C$15:$C$29</xm:f>
          </x14:formula1>
          <xm:sqref>Q11:Z11</xm:sqref>
        </x14:dataValidation>
        <x14:dataValidation type="list" allowBlank="1" showInputMessage="1" showErrorMessage="1" xr:uid="{00000000-0002-0000-0700-000012000000}">
          <x14:formula1>
            <xm:f>'Carreras - Especialidades'!$M$2:$M$10</xm:f>
          </x14:formula1>
          <xm:sqref>Q125:Z125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dimension ref="A1:IR121"/>
  <sheetViews>
    <sheetView showGridLines="0" view="pageBreakPreview" zoomScale="90" zoomScaleNormal="110" zoomScaleSheetLayoutView="90" workbookViewId="0">
      <selection activeCell="B107" sqref="B107:Z107"/>
    </sheetView>
  </sheetViews>
  <sheetFormatPr baseColWidth="10" defaultColWidth="11.42578125" defaultRowHeight="15" outlineLevelRow="1" x14ac:dyDescent="0.25"/>
  <cols>
    <col min="1" max="1" width="1" style="29" customWidth="1"/>
    <col min="2" max="25" width="5" style="8" customWidth="1"/>
    <col min="26" max="26" width="4.28515625" style="8" customWidth="1"/>
    <col min="27" max="27" width="5" style="8" customWidth="1"/>
    <col min="28" max="28" width="0.7109375" style="8" customWidth="1"/>
    <col min="29" max="29" width="2.28515625" style="8" customWidth="1"/>
    <col min="30" max="16384" width="11.42578125" style="8"/>
  </cols>
  <sheetData>
    <row r="1" spans="1:28" s="107" customFormat="1" ht="5.25" customHeight="1" x14ac:dyDescent="0.25">
      <c r="A1" s="101"/>
      <c r="B1" s="102"/>
      <c r="C1" s="102"/>
      <c r="D1" s="103"/>
      <c r="E1" s="104"/>
      <c r="F1" s="102"/>
      <c r="G1" s="102"/>
      <c r="H1" s="102"/>
      <c r="I1" s="102"/>
      <c r="J1" s="104"/>
      <c r="K1" s="102"/>
      <c r="L1" s="102"/>
      <c r="M1" s="102"/>
      <c r="N1" s="102"/>
      <c r="O1" s="102"/>
      <c r="P1" s="103"/>
      <c r="Q1" s="102"/>
      <c r="R1" s="102"/>
      <c r="S1" s="102"/>
      <c r="T1" s="102"/>
      <c r="U1" s="102"/>
      <c r="V1" s="102"/>
      <c r="W1" s="102"/>
      <c r="X1" s="102"/>
      <c r="Y1" s="102"/>
      <c r="Z1" s="102"/>
      <c r="AA1" s="105"/>
    </row>
    <row r="2" spans="1:28" s="107" customFormat="1" ht="11.25" customHeight="1" x14ac:dyDescent="0.25">
      <c r="A2" s="106"/>
      <c r="D2" s="108"/>
      <c r="E2" s="307" t="s">
        <v>0</v>
      </c>
      <c r="F2" s="307"/>
      <c r="G2" s="307"/>
      <c r="H2" s="307"/>
      <c r="I2" s="307"/>
      <c r="J2" s="307"/>
      <c r="K2" s="307"/>
      <c r="L2" s="307"/>
      <c r="M2" s="307"/>
      <c r="N2" s="307"/>
      <c r="O2" s="307"/>
      <c r="P2" s="307"/>
      <c r="Q2" s="307"/>
      <c r="R2" s="307"/>
      <c r="S2" s="307"/>
      <c r="T2" s="307"/>
      <c r="U2" s="307"/>
      <c r="V2" s="307"/>
      <c r="W2" s="307"/>
      <c r="X2" s="307"/>
      <c r="Y2" s="307"/>
      <c r="Z2" s="307"/>
      <c r="AA2" s="109"/>
    </row>
    <row r="3" spans="1:28" s="107" customFormat="1" ht="12" customHeight="1" x14ac:dyDescent="0.25">
      <c r="A3" s="106"/>
      <c r="D3" s="108"/>
      <c r="F3" s="110"/>
      <c r="G3" s="110"/>
      <c r="H3" s="110"/>
      <c r="I3" s="110"/>
      <c r="J3" s="110"/>
      <c r="K3" s="110"/>
      <c r="L3" s="110"/>
      <c r="M3" s="329" t="s">
        <v>177</v>
      </c>
      <c r="N3" s="329"/>
      <c r="O3" s="329"/>
      <c r="P3" s="329"/>
      <c r="Q3" s="329"/>
      <c r="R3" s="329"/>
      <c r="S3" s="329"/>
      <c r="T3" s="329"/>
      <c r="U3" s="329"/>
      <c r="V3" s="329"/>
      <c r="W3" s="329"/>
      <c r="X3" s="329"/>
      <c r="Y3" s="329"/>
      <c r="Z3" s="329"/>
      <c r="AA3" s="109"/>
    </row>
    <row r="4" spans="1:28" s="107" customFormat="1" ht="14.25" customHeight="1" x14ac:dyDescent="0.25">
      <c r="A4" s="106"/>
      <c r="D4" s="108"/>
      <c r="F4" s="110"/>
      <c r="G4" s="110"/>
      <c r="H4" s="110"/>
      <c r="I4" s="110"/>
      <c r="J4" s="110"/>
      <c r="K4" s="110"/>
      <c r="L4" s="110"/>
      <c r="M4" s="328" t="s">
        <v>175</v>
      </c>
      <c r="N4" s="328"/>
      <c r="O4" s="328"/>
      <c r="P4" s="328"/>
      <c r="Q4" s="328"/>
      <c r="R4" s="328"/>
      <c r="S4" s="328"/>
      <c r="T4" s="328"/>
      <c r="U4" s="328"/>
      <c r="V4" s="328"/>
      <c r="W4" s="328"/>
      <c r="X4" s="328"/>
      <c r="Y4" s="328"/>
      <c r="Z4" s="328"/>
      <c r="AA4" s="109"/>
    </row>
    <row r="5" spans="1:28" s="107" customFormat="1" ht="3" customHeight="1" x14ac:dyDescent="0.25">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c r="AA5" s="115"/>
    </row>
    <row r="6" spans="1:28" s="123" customFormat="1" ht="3.75" customHeight="1" x14ac:dyDescent="0.25">
      <c r="D6" s="124"/>
      <c r="E6" s="125"/>
      <c r="J6" s="125"/>
      <c r="P6" s="124"/>
    </row>
    <row r="7" spans="1:28" s="123" customFormat="1" ht="12" customHeight="1" x14ac:dyDescent="0.25">
      <c r="B7" s="531" t="s">
        <v>1</v>
      </c>
      <c r="C7" s="531"/>
      <c r="D7" s="531"/>
      <c r="E7" s="535" t="s">
        <v>6</v>
      </c>
      <c r="F7" s="535"/>
      <c r="G7" s="535"/>
      <c r="H7" s="535"/>
      <c r="I7" s="535"/>
      <c r="J7" s="535"/>
      <c r="K7" s="531" t="s">
        <v>7</v>
      </c>
      <c r="L7" s="531"/>
      <c r="M7" s="531"/>
      <c r="N7" s="531"/>
      <c r="O7" s="531"/>
      <c r="P7" s="535" t="s">
        <v>416</v>
      </c>
      <c r="Q7" s="535"/>
      <c r="R7" s="535"/>
      <c r="S7" s="535"/>
      <c r="T7" s="531" t="s">
        <v>3</v>
      </c>
      <c r="U7" s="531"/>
      <c r="V7" s="531"/>
      <c r="W7" s="531"/>
      <c r="X7" s="534">
        <v>4</v>
      </c>
      <c r="Y7" s="534"/>
      <c r="Z7" s="534"/>
      <c r="AA7" s="126"/>
      <c r="AB7" s="126"/>
    </row>
    <row r="8" spans="1:28" s="123" customFormat="1" ht="3" customHeight="1" x14ac:dyDescent="0.25">
      <c r="B8" s="127"/>
      <c r="C8" s="128"/>
      <c r="E8" s="129"/>
      <c r="J8" s="107"/>
      <c r="K8" s="127"/>
      <c r="L8" s="128"/>
      <c r="P8" s="130"/>
      <c r="Q8" s="131"/>
      <c r="R8" s="131"/>
      <c r="S8" s="131"/>
      <c r="X8" s="132"/>
      <c r="Y8" s="132"/>
      <c r="Z8" s="132"/>
      <c r="AA8" s="107"/>
      <c r="AB8" s="107"/>
    </row>
    <row r="9" spans="1:28" s="123" customFormat="1" ht="12" customHeight="1" x14ac:dyDescent="0.25">
      <c r="B9" s="531" t="s">
        <v>5</v>
      </c>
      <c r="C9" s="531"/>
      <c r="D9" s="531"/>
      <c r="E9" s="532" t="s">
        <v>42</v>
      </c>
      <c r="F9" s="532"/>
      <c r="G9" s="532"/>
      <c r="H9" s="532"/>
      <c r="I9" s="532"/>
      <c r="J9" s="532"/>
      <c r="K9" s="531" t="s">
        <v>2</v>
      </c>
      <c r="L9" s="531"/>
      <c r="M9" s="531"/>
      <c r="N9" s="531"/>
      <c r="O9" s="531"/>
      <c r="P9" s="377" t="s">
        <v>579</v>
      </c>
      <c r="Q9" s="377"/>
      <c r="R9" s="377"/>
      <c r="S9" s="377"/>
      <c r="T9" s="533" t="s">
        <v>4</v>
      </c>
      <c r="U9" s="533"/>
      <c r="V9" s="533"/>
      <c r="W9" s="533"/>
      <c r="X9" s="534" t="s">
        <v>72</v>
      </c>
      <c r="Y9" s="534"/>
      <c r="Z9" s="534"/>
      <c r="AA9" s="126"/>
      <c r="AB9" s="126"/>
    </row>
    <row r="10" spans="1:28" s="123" customFormat="1" ht="5.25" customHeight="1" thickBot="1" x14ac:dyDescent="0.3">
      <c r="B10" s="133"/>
      <c r="C10" s="134"/>
      <c r="E10" s="135"/>
      <c r="F10" s="136"/>
      <c r="G10" s="136"/>
      <c r="H10" s="136"/>
      <c r="I10" s="136"/>
      <c r="J10" s="137"/>
      <c r="K10" s="137"/>
      <c r="L10" s="133"/>
      <c r="M10" s="134"/>
      <c r="N10" s="136"/>
      <c r="O10" s="136"/>
      <c r="Q10" s="135"/>
      <c r="R10" s="136"/>
      <c r="S10" s="136"/>
      <c r="T10" s="136"/>
      <c r="AA10" s="107"/>
      <c r="AB10" s="107"/>
    </row>
    <row r="11" spans="1:28" s="29" customFormat="1" ht="22.5" customHeight="1" thickTop="1" thickBot="1" x14ac:dyDescent="0.3">
      <c r="B11" s="524" t="s">
        <v>83</v>
      </c>
      <c r="C11" s="525"/>
      <c r="D11" s="526"/>
      <c r="E11" s="335" t="s">
        <v>330</v>
      </c>
      <c r="F11" s="336"/>
      <c r="G11" s="336"/>
      <c r="H11" s="336"/>
      <c r="I11" s="336"/>
      <c r="J11" s="336"/>
      <c r="K11" s="336"/>
      <c r="L11" s="336"/>
      <c r="M11" s="336"/>
      <c r="N11" s="525" t="s">
        <v>162</v>
      </c>
      <c r="O11" s="525"/>
      <c r="P11" s="525"/>
      <c r="Q11" s="214" t="s">
        <v>43</v>
      </c>
      <c r="R11" s="214"/>
      <c r="S11" s="214"/>
      <c r="T11" s="214"/>
      <c r="U11" s="214"/>
      <c r="V11" s="214"/>
      <c r="W11" s="214"/>
      <c r="X11" s="214"/>
      <c r="Y11" s="214"/>
      <c r="Z11" s="215"/>
      <c r="AA11" s="57"/>
      <c r="AB11" s="57"/>
    </row>
    <row r="12" spans="1:28" s="140" customFormat="1" ht="22.5" customHeight="1" thickTop="1" thickBot="1" x14ac:dyDescent="0.25">
      <c r="A12" s="30"/>
      <c r="B12" s="524" t="s">
        <v>120</v>
      </c>
      <c r="C12" s="525"/>
      <c r="D12" s="526"/>
      <c r="E12" s="221" t="s">
        <v>492</v>
      </c>
      <c r="F12" s="222"/>
      <c r="G12" s="222"/>
      <c r="H12" s="222"/>
      <c r="I12" s="222"/>
      <c r="J12" s="222"/>
      <c r="K12" s="222"/>
      <c r="L12" s="222"/>
      <c r="M12" s="222"/>
      <c r="N12" s="222"/>
      <c r="O12" s="525" t="s">
        <v>135</v>
      </c>
      <c r="P12" s="525"/>
      <c r="Q12" s="222" t="s">
        <v>450</v>
      </c>
      <c r="R12" s="222"/>
      <c r="S12" s="525" t="s">
        <v>80</v>
      </c>
      <c r="T12" s="525"/>
      <c r="U12" s="398" t="s">
        <v>451</v>
      </c>
      <c r="V12" s="399"/>
      <c r="W12" s="524" t="s">
        <v>136</v>
      </c>
      <c r="X12" s="525"/>
      <c r="Y12" s="221" t="s">
        <v>430</v>
      </c>
      <c r="Z12" s="223"/>
      <c r="AA12" s="142"/>
    </row>
    <row r="13" spans="1:28" s="140" customFormat="1" ht="28.5" customHeight="1" thickTop="1" thickBot="1" x14ac:dyDescent="0.25">
      <c r="A13" s="30"/>
      <c r="B13" s="524" t="s">
        <v>82</v>
      </c>
      <c r="C13" s="525"/>
      <c r="D13" s="526"/>
      <c r="E13" s="216" t="s">
        <v>436</v>
      </c>
      <c r="F13" s="217"/>
      <c r="G13" s="217"/>
      <c r="H13" s="217"/>
      <c r="I13" s="217"/>
      <c r="J13" s="524" t="s">
        <v>161</v>
      </c>
      <c r="K13" s="525"/>
      <c r="L13" s="526"/>
      <c r="M13" s="218"/>
      <c r="N13" s="218"/>
      <c r="O13" s="219"/>
      <c r="P13" s="220"/>
      <c r="Q13" s="219" t="s">
        <v>494</v>
      </c>
      <c r="R13" s="220"/>
      <c r="S13" s="219" t="s">
        <v>494</v>
      </c>
      <c r="T13" s="220"/>
      <c r="U13" s="524" t="s">
        <v>84</v>
      </c>
      <c r="V13" s="526"/>
      <c r="W13" s="224" t="s">
        <v>570</v>
      </c>
      <c r="X13" s="225"/>
      <c r="Y13" s="225"/>
      <c r="Z13" s="226"/>
      <c r="AA13" s="142"/>
    </row>
    <row r="14" spans="1:28" s="140" customFormat="1" ht="22.5" customHeight="1" thickTop="1" thickBot="1" x14ac:dyDescent="0.3">
      <c r="A14" s="30"/>
      <c r="B14" s="524" t="s">
        <v>121</v>
      </c>
      <c r="C14" s="525"/>
      <c r="D14" s="526"/>
      <c r="E14" s="216"/>
      <c r="F14" s="217"/>
      <c r="G14" s="217"/>
      <c r="H14" s="217"/>
      <c r="I14" s="217"/>
      <c r="J14" s="217"/>
      <c r="K14" s="217"/>
      <c r="L14" s="217"/>
      <c r="M14" s="217"/>
      <c r="N14" s="217"/>
      <c r="O14" s="217"/>
      <c r="P14" s="217"/>
      <c r="Q14" s="217"/>
      <c r="R14" s="217"/>
      <c r="S14" s="217"/>
      <c r="T14" s="217"/>
      <c r="U14" s="217"/>
      <c r="V14" s="217"/>
      <c r="W14" s="217"/>
      <c r="X14" s="217"/>
      <c r="Y14" s="217"/>
      <c r="Z14" s="217"/>
      <c r="AA14" s="143"/>
    </row>
    <row r="15" spans="1:28" s="140" customFormat="1" ht="21" customHeight="1" thickTop="1" thickBot="1" x14ac:dyDescent="0.3">
      <c r="A15" s="30"/>
      <c r="B15" s="527" t="s">
        <v>175</v>
      </c>
      <c r="C15" s="528"/>
      <c r="D15" s="528"/>
      <c r="E15" s="528"/>
      <c r="F15" s="528"/>
      <c r="G15" s="528"/>
      <c r="H15" s="528"/>
      <c r="I15" s="528"/>
      <c r="J15" s="528"/>
      <c r="K15" s="528"/>
      <c r="L15" s="528"/>
      <c r="M15" s="528"/>
      <c r="N15" s="528"/>
      <c r="O15" s="528"/>
      <c r="P15" s="528"/>
      <c r="Q15" s="528"/>
      <c r="R15" s="528"/>
      <c r="S15" s="528"/>
      <c r="T15" s="528"/>
      <c r="U15" s="528"/>
      <c r="V15" s="528"/>
      <c r="W15" s="528"/>
      <c r="X15" s="528"/>
      <c r="Y15" s="528"/>
      <c r="Z15" s="529"/>
      <c r="AA15" s="143"/>
    </row>
    <row r="16" spans="1:28" s="49" customFormat="1" ht="3" customHeight="1" thickTop="1" thickBot="1" x14ac:dyDescent="0.3"/>
    <row r="17" spans="1:27" s="49" customFormat="1" ht="21" customHeight="1" thickTop="1" x14ac:dyDescent="0.25">
      <c r="B17" s="519" t="s">
        <v>131</v>
      </c>
      <c r="C17" s="520"/>
      <c r="D17" s="520"/>
      <c r="E17" s="520"/>
      <c r="F17" s="520"/>
      <c r="G17" s="520"/>
      <c r="H17" s="520"/>
      <c r="I17" s="520"/>
      <c r="J17" s="520"/>
      <c r="K17" s="520"/>
      <c r="L17" s="520"/>
      <c r="M17" s="520"/>
      <c r="N17" s="520"/>
      <c r="O17" s="520"/>
      <c r="P17" s="520"/>
      <c r="Q17" s="520"/>
      <c r="R17" s="520"/>
      <c r="S17" s="520"/>
      <c r="T17" s="520"/>
      <c r="U17" s="520"/>
      <c r="V17" s="520"/>
      <c r="W17" s="520"/>
      <c r="X17" s="520"/>
      <c r="Y17" s="520"/>
      <c r="Z17" s="521"/>
    </row>
    <row r="18" spans="1:27" s="49" customFormat="1" ht="125.25" customHeight="1" x14ac:dyDescent="0.25">
      <c r="B18" s="325" t="str">
        <f>'F-AC-13 T1'!B18:Z18</f>
        <v>Esta asignatura aporta al perfil de egreso en las competencias de diseñar e innovar estructuras administrativas y procesos, con base en las necesidades de las organizaciones para competir eficientemente  en mercados globales; la importancia de la materia de Fundamentos de Gestión Empresarial radica en proporcionar las bases conceptuales, procedimentales y actitudinales para el reconocimiento de las etapas del proceso administrativo y su aplicación en la empresa, se relaciona con Marco Legal de las Organizaciones  en el tema 2.2. Sociedades mercantiles, así como con la asignatura de Contabilidad Orientada a los Negocios en el tema 3.1. Sistemas de registros de mercancías. La asignatura consiste en 6 temas los cuales se dividen en tres momentos, primero un recorrido sobre los antecedentes de la gestión empresarial y las teorías administrativas; en un segundo momento el análisis de los elementos básicos de la empresa y un tercer momento el estudio del proceso administrativo.</v>
      </c>
      <c r="C18" s="326"/>
      <c r="D18" s="326"/>
      <c r="E18" s="326"/>
      <c r="F18" s="326"/>
      <c r="G18" s="326"/>
      <c r="H18" s="326"/>
      <c r="I18" s="326"/>
      <c r="J18" s="326"/>
      <c r="K18" s="326"/>
      <c r="L18" s="326"/>
      <c r="M18" s="326"/>
      <c r="N18" s="326"/>
      <c r="O18" s="326"/>
      <c r="P18" s="326"/>
      <c r="Q18" s="326"/>
      <c r="R18" s="326"/>
      <c r="S18" s="326"/>
      <c r="T18" s="326"/>
      <c r="U18" s="326"/>
      <c r="V18" s="326"/>
      <c r="W18" s="326"/>
      <c r="X18" s="326"/>
      <c r="Y18" s="326"/>
      <c r="Z18" s="327"/>
    </row>
    <row r="19" spans="1:27" s="49" customFormat="1" ht="3.75" customHeight="1" thickBot="1" x14ac:dyDescent="0.3"/>
    <row r="20" spans="1:27" s="49" customFormat="1" ht="21" customHeight="1" thickTop="1" x14ac:dyDescent="0.25">
      <c r="B20" s="519" t="s">
        <v>176</v>
      </c>
      <c r="C20" s="520"/>
      <c r="D20" s="520"/>
      <c r="E20" s="520"/>
      <c r="F20" s="520"/>
      <c r="G20" s="520"/>
      <c r="H20" s="520"/>
      <c r="I20" s="520"/>
      <c r="J20" s="520"/>
      <c r="K20" s="520"/>
      <c r="L20" s="520"/>
      <c r="M20" s="520"/>
      <c r="N20" s="520"/>
      <c r="O20" s="520"/>
      <c r="P20" s="520"/>
      <c r="Q20" s="520"/>
      <c r="R20" s="520"/>
      <c r="S20" s="520"/>
      <c r="T20" s="520"/>
      <c r="U20" s="520"/>
      <c r="V20" s="520"/>
      <c r="W20" s="520"/>
      <c r="X20" s="520"/>
      <c r="Y20" s="520"/>
      <c r="Z20" s="521"/>
    </row>
    <row r="21" spans="1:27" s="49" customFormat="1" ht="278.25" customHeight="1" x14ac:dyDescent="0.25">
      <c r="B21" s="325" t="str">
        <f>'F-AC-13 T1'!B21:Z21</f>
        <v>El enfoque sugerido  para la materia requiere que las actividades promuevan el desarrollo de las habilidades para dirigir y controlar las actividades empresariales para el logro de sus objetivos, mediante el proceso administrativo tales como, la planeación, la organización, la dirección y el control.  Es importante que el profesor busque  partir de experiencias concretas y reales para que el alumno  se acostumbre a reconocer las diferentes problemáticas que existen en su alrededor  y no solo se hable de ellos en el aula. Con ello se busca que el estudiante aprenda a identificar las diferentes problemáticas en el ámbito laboral y tenga los elementos necesarios para su solución.  En las actividades de aprendizaje sugeridas se proponen los siguientes temas:  En el primer tema, se abordan  los antecedentes, así como las principales aportaciones de las teorías administrativas, identificando los aspectos relevantes que le servirán de apoyo en su desempeño profesional. En el segundo tema, analizar el concepto, la importancia y la clasificación de empresa y la generalidad del proceso administrativo.                                               
El tercer tema considera la primera fase del proceso administrativo (planeación), es necesario identificar diferentes tipos de planes, en el entendido que los elementos básicos de la planeación son: misión, visión, valores, objetivos, metas, políticas, reglas, programas, procedimientos, presupuestos, pronósticos, estrategias y los elementos complementarios: el propósito y la filosofía. El estudiante aprende la parte conceptual y procedimental, para que pueda diferenciar y formular cada uno de los planes y técnicas de planeación, sin profundizar en ellas, ya que serán estudiadas a profundidad en las asignaturas subsecuentes.
El tema cuatro aborda las generalidades de la organización, su proceso y técnicas. Es necesario enfatizar en la diferencia entre el diseño de estructura administrativa y el diseño de estructura organizacional, así como los diferentes tipos de manuales y su estructura. Posteriormente el tema cinco aborda la fase de dirección, considerando que la toma de decisiones es una habilidad sustantiva de la dirección. En el último tema se estudia el control, como una herramienta de medición a través de indicadores de gestión que permitirán evaluar los resultados obtenidos y finalmente realimentar el proceso. La evaluación de la asignatura deberá comprender la valoración  diagnóstica, formativa y sumativa.</v>
      </c>
      <c r="C21" s="326"/>
      <c r="D21" s="326"/>
      <c r="E21" s="326"/>
      <c r="F21" s="326"/>
      <c r="G21" s="326"/>
      <c r="H21" s="326"/>
      <c r="I21" s="326"/>
      <c r="J21" s="326"/>
      <c r="K21" s="326"/>
      <c r="L21" s="326"/>
      <c r="M21" s="326"/>
      <c r="N21" s="326"/>
      <c r="O21" s="326"/>
      <c r="P21" s="326"/>
      <c r="Q21" s="326"/>
      <c r="R21" s="326"/>
      <c r="S21" s="326"/>
      <c r="T21" s="326"/>
      <c r="U21" s="326"/>
      <c r="V21" s="326"/>
      <c r="W21" s="326"/>
      <c r="X21" s="326"/>
      <c r="Y21" s="326"/>
      <c r="Z21" s="327"/>
    </row>
    <row r="22" spans="1:27" s="49" customFormat="1" ht="4.5" customHeight="1" thickBot="1" x14ac:dyDescent="0.3">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49" customFormat="1" ht="21" customHeight="1" thickTop="1" x14ac:dyDescent="0.25">
      <c r="B23" s="519" t="s">
        <v>178</v>
      </c>
      <c r="C23" s="520"/>
      <c r="D23" s="520"/>
      <c r="E23" s="520"/>
      <c r="F23" s="520"/>
      <c r="G23" s="520"/>
      <c r="H23" s="520"/>
      <c r="I23" s="520"/>
      <c r="J23" s="520"/>
      <c r="K23" s="520"/>
      <c r="L23" s="520"/>
      <c r="M23" s="520"/>
      <c r="N23" s="520"/>
      <c r="O23" s="520"/>
      <c r="P23" s="520"/>
      <c r="Q23" s="520"/>
      <c r="R23" s="520"/>
      <c r="S23" s="520"/>
      <c r="T23" s="520"/>
      <c r="U23" s="520"/>
      <c r="V23" s="520"/>
      <c r="W23" s="520"/>
      <c r="X23" s="520"/>
      <c r="Y23" s="520"/>
      <c r="Z23" s="521"/>
    </row>
    <row r="24" spans="1:27" s="49" customFormat="1" ht="22.5" customHeight="1" x14ac:dyDescent="0.25">
      <c r="B24" s="542" t="str">
        <f>'F-AC-13 T1'!B24:Z24</f>
        <v>Ninguna</v>
      </c>
      <c r="C24" s="522"/>
      <c r="D24" s="522"/>
      <c r="E24" s="522"/>
      <c r="F24" s="522"/>
      <c r="G24" s="522"/>
      <c r="H24" s="522"/>
      <c r="I24" s="522"/>
      <c r="J24" s="522"/>
      <c r="K24" s="522"/>
      <c r="L24" s="522"/>
      <c r="M24" s="522"/>
      <c r="N24" s="522"/>
      <c r="O24" s="522"/>
      <c r="P24" s="522"/>
      <c r="Q24" s="522"/>
      <c r="R24" s="522"/>
      <c r="S24" s="522"/>
      <c r="T24" s="522"/>
      <c r="U24" s="522"/>
      <c r="V24" s="522"/>
      <c r="W24" s="522"/>
      <c r="X24" s="522"/>
      <c r="Y24" s="522"/>
      <c r="Z24" s="523"/>
    </row>
    <row r="25" spans="1:27" s="49" customFormat="1" ht="4.5" customHeight="1" thickBot="1" x14ac:dyDescent="0.3"/>
    <row r="26" spans="1:27" s="140" customFormat="1" ht="16.5" thickTop="1" x14ac:dyDescent="0.25">
      <c r="A26" s="30"/>
      <c r="B26" s="519" t="s">
        <v>179</v>
      </c>
      <c r="C26" s="520"/>
      <c r="D26" s="520"/>
      <c r="E26" s="520"/>
      <c r="F26" s="520"/>
      <c r="G26" s="520"/>
      <c r="H26" s="520"/>
      <c r="I26" s="520"/>
      <c r="J26" s="520"/>
      <c r="K26" s="520"/>
      <c r="L26" s="520"/>
      <c r="M26" s="520"/>
      <c r="N26" s="520"/>
      <c r="O26" s="520"/>
      <c r="P26" s="520"/>
      <c r="Q26" s="520"/>
      <c r="R26" s="520"/>
      <c r="S26" s="520"/>
      <c r="T26" s="520"/>
      <c r="U26" s="520"/>
      <c r="V26" s="520"/>
      <c r="W26" s="520"/>
      <c r="X26" s="520"/>
      <c r="Y26" s="520"/>
      <c r="Z26" s="521"/>
      <c r="AA26" s="143"/>
    </row>
    <row r="27" spans="1:27" s="140" customFormat="1" ht="30" customHeight="1" x14ac:dyDescent="0.2">
      <c r="A27" s="30"/>
      <c r="B27" s="542" t="str">
        <f>'F-AC-13 T1'!B27:Z27</f>
        <v>Reconoce la importancia de las etapas del proceso administrativo, para asegurar la permanencia de la empresa en el mercado global.</v>
      </c>
      <c r="C27" s="522"/>
      <c r="D27" s="522"/>
      <c r="E27" s="522"/>
      <c r="F27" s="522"/>
      <c r="G27" s="522"/>
      <c r="H27" s="522"/>
      <c r="I27" s="522"/>
      <c r="J27" s="522"/>
      <c r="K27" s="522"/>
      <c r="L27" s="522"/>
      <c r="M27" s="522"/>
      <c r="N27" s="522"/>
      <c r="O27" s="522"/>
      <c r="P27" s="522"/>
      <c r="Q27" s="522"/>
      <c r="R27" s="522"/>
      <c r="S27" s="522"/>
      <c r="T27" s="522"/>
      <c r="U27" s="522"/>
      <c r="V27" s="522"/>
      <c r="W27" s="522"/>
      <c r="X27" s="522"/>
      <c r="Y27" s="522"/>
      <c r="Z27" s="523"/>
      <c r="AA27" s="142"/>
    </row>
    <row r="28" spans="1:27" s="140" customFormat="1" ht="3" customHeight="1" thickBot="1" x14ac:dyDescent="0.25">
      <c r="A28" s="30"/>
      <c r="B28" s="139"/>
      <c r="C28" s="139"/>
      <c r="D28" s="139"/>
      <c r="E28" s="139"/>
      <c r="F28" s="139"/>
      <c r="G28" s="139"/>
      <c r="H28" s="139"/>
      <c r="I28" s="139"/>
      <c r="J28" s="139"/>
      <c r="K28" s="139"/>
      <c r="L28" s="139"/>
      <c r="M28" s="139"/>
      <c r="N28" s="139"/>
      <c r="O28" s="139"/>
      <c r="P28" s="139"/>
      <c r="Q28" s="139"/>
      <c r="R28" s="139"/>
      <c r="S28" s="139"/>
      <c r="T28" s="139"/>
      <c r="U28" s="139"/>
      <c r="V28" s="139"/>
      <c r="W28" s="139"/>
      <c r="X28" s="139"/>
      <c r="Y28" s="139"/>
      <c r="Z28" s="139"/>
      <c r="AA28" s="142"/>
    </row>
    <row r="29" spans="1:27" s="140" customFormat="1" ht="30" customHeight="1" thickBot="1" x14ac:dyDescent="0.25">
      <c r="A29" s="30"/>
      <c r="B29" s="514" t="s">
        <v>132</v>
      </c>
      <c r="C29" s="515"/>
      <c r="D29" s="515"/>
      <c r="E29" s="515"/>
      <c r="F29" s="515"/>
      <c r="G29" s="516"/>
      <c r="H29" s="169">
        <v>5</v>
      </c>
      <c r="I29" s="333" t="s">
        <v>461</v>
      </c>
      <c r="J29" s="333"/>
      <c r="K29" s="333"/>
      <c r="L29" s="333"/>
      <c r="M29" s="333"/>
      <c r="N29" s="333"/>
      <c r="O29" s="333"/>
      <c r="P29" s="333"/>
      <c r="Q29" s="333"/>
      <c r="R29" s="333"/>
      <c r="S29" s="333"/>
      <c r="T29" s="333"/>
      <c r="U29" s="333"/>
      <c r="V29" s="333"/>
      <c r="W29" s="333"/>
      <c r="X29" s="333"/>
      <c r="Y29" s="333"/>
      <c r="Z29" s="334"/>
      <c r="AA29" s="142"/>
    </row>
    <row r="30" spans="1:27" s="140" customFormat="1" ht="5.25" customHeight="1" x14ac:dyDescent="0.2">
      <c r="A30" s="30"/>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42"/>
    </row>
    <row r="31" spans="1:27" s="140" customFormat="1" ht="18.75" customHeight="1" x14ac:dyDescent="0.25">
      <c r="A31" s="30"/>
      <c r="B31" s="517" t="s">
        <v>180</v>
      </c>
      <c r="C31" s="517"/>
      <c r="D31" s="517"/>
      <c r="E31" s="517"/>
      <c r="F31" s="517"/>
      <c r="G31" s="517"/>
      <c r="H31" s="517"/>
      <c r="I31" s="517"/>
      <c r="J31" s="517"/>
      <c r="K31" s="517"/>
      <c r="L31" s="517"/>
      <c r="M31" s="517"/>
      <c r="N31" s="517"/>
      <c r="O31" s="517"/>
      <c r="P31" s="517"/>
      <c r="Q31" s="517"/>
      <c r="R31" s="517"/>
      <c r="S31" s="517"/>
      <c r="T31" s="517"/>
      <c r="U31" s="517"/>
      <c r="V31" s="517"/>
      <c r="W31" s="517"/>
      <c r="X31" s="517"/>
      <c r="Y31" s="517"/>
      <c r="Z31" s="517"/>
      <c r="AA31" s="143"/>
    </row>
    <row r="32" spans="1:27" s="140" customFormat="1" ht="30.75" customHeight="1" x14ac:dyDescent="0.2">
      <c r="A32" s="30"/>
      <c r="B32" s="407" t="s">
        <v>460</v>
      </c>
      <c r="C32" s="408"/>
      <c r="D32" s="408"/>
      <c r="E32" s="408"/>
      <c r="F32" s="408"/>
      <c r="G32" s="408"/>
      <c r="H32" s="408"/>
      <c r="I32" s="408"/>
      <c r="J32" s="408"/>
      <c r="K32" s="408"/>
      <c r="L32" s="408"/>
      <c r="M32" s="408"/>
      <c r="N32" s="408"/>
      <c r="O32" s="408"/>
      <c r="P32" s="408"/>
      <c r="Q32" s="408"/>
      <c r="R32" s="408"/>
      <c r="S32" s="408"/>
      <c r="T32" s="408"/>
      <c r="U32" s="408"/>
      <c r="V32" s="408"/>
      <c r="W32" s="408"/>
      <c r="X32" s="408"/>
      <c r="Y32" s="408"/>
      <c r="Z32" s="409"/>
      <c r="AA32" s="142"/>
    </row>
    <row r="33" spans="1:252" s="140" customFormat="1" ht="3" customHeight="1" x14ac:dyDescent="0.2">
      <c r="A33" s="30"/>
      <c r="B33" s="139"/>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42"/>
    </row>
    <row r="34" spans="1:252" s="140" customFormat="1" ht="15" customHeight="1" x14ac:dyDescent="0.2">
      <c r="A34" s="30"/>
      <c r="B34" s="518" t="s">
        <v>85</v>
      </c>
      <c r="C34" s="518"/>
      <c r="D34" s="518"/>
      <c r="E34" s="518"/>
      <c r="F34" s="518"/>
      <c r="G34" s="518"/>
      <c r="H34" s="518"/>
      <c r="I34" s="518"/>
      <c r="J34" s="518"/>
      <c r="K34" s="518"/>
      <c r="L34" s="518"/>
      <c r="M34" s="518"/>
      <c r="N34" s="518"/>
      <c r="O34" s="518"/>
      <c r="P34" s="518"/>
      <c r="Q34" s="518"/>
      <c r="R34" s="518"/>
      <c r="S34" s="518"/>
      <c r="T34" s="518"/>
      <c r="U34" s="518"/>
      <c r="V34" s="518"/>
      <c r="W34" s="518"/>
      <c r="X34" s="518"/>
      <c r="Y34" s="518"/>
      <c r="Z34" s="518"/>
      <c r="AA34" s="142"/>
    </row>
    <row r="35" spans="1:252" s="140" customFormat="1" ht="4.5" customHeight="1" x14ac:dyDescent="0.2">
      <c r="A35" s="30"/>
      <c r="B35" s="139"/>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42"/>
    </row>
    <row r="36" spans="1:252" s="140" customFormat="1" ht="40.5" customHeight="1" x14ac:dyDescent="0.2">
      <c r="A36" s="30"/>
      <c r="B36" s="407" t="s">
        <v>442</v>
      </c>
      <c r="C36" s="408"/>
      <c r="D36" s="408"/>
      <c r="E36" s="408"/>
      <c r="F36" s="408"/>
      <c r="G36" s="408"/>
      <c r="H36" s="408"/>
      <c r="I36" s="408"/>
      <c r="J36" s="408"/>
      <c r="K36" s="408"/>
      <c r="L36" s="408"/>
      <c r="M36" s="408"/>
      <c r="N36" s="408"/>
      <c r="O36" s="408"/>
      <c r="P36" s="408"/>
      <c r="Q36" s="408"/>
      <c r="R36" s="408"/>
      <c r="S36" s="408"/>
      <c r="T36" s="408"/>
      <c r="U36" s="408"/>
      <c r="V36" s="408"/>
      <c r="W36" s="408"/>
      <c r="X36" s="408"/>
      <c r="Y36" s="408"/>
      <c r="Z36" s="409"/>
      <c r="AA36" s="142"/>
    </row>
    <row r="37" spans="1:252" s="140" customFormat="1" ht="5.25" customHeight="1" x14ac:dyDescent="0.2">
      <c r="A37" s="30"/>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142"/>
    </row>
    <row r="38" spans="1:252" s="140" customFormat="1" ht="2.25" customHeight="1" thickBot="1" x14ac:dyDescent="0.25">
      <c r="A38" s="30"/>
      <c r="B38" s="139"/>
      <c r="C38" s="139"/>
      <c r="D38" s="139"/>
      <c r="E38" s="139"/>
      <c r="F38" s="139"/>
      <c r="G38" s="139"/>
      <c r="H38" s="139"/>
      <c r="I38" s="139"/>
      <c r="J38" s="139"/>
      <c r="K38" s="139"/>
      <c r="L38" s="139"/>
      <c r="M38" s="139"/>
      <c r="N38" s="139"/>
      <c r="O38" s="139"/>
      <c r="P38" s="139"/>
      <c r="Q38" s="139"/>
      <c r="R38" s="139"/>
      <c r="S38" s="139"/>
      <c r="T38" s="139"/>
      <c r="U38" s="139"/>
      <c r="V38" s="139"/>
      <c r="W38" s="139"/>
      <c r="X38" s="139"/>
      <c r="Y38" s="139"/>
      <c r="Z38" s="139"/>
      <c r="AA38" s="142"/>
    </row>
    <row r="39" spans="1:252" s="140" customFormat="1" ht="21" customHeight="1" thickTop="1" thickBot="1" x14ac:dyDescent="0.3">
      <c r="A39" s="30"/>
      <c r="B39" s="506" t="s">
        <v>181</v>
      </c>
      <c r="C39" s="507"/>
      <c r="D39" s="507"/>
      <c r="E39" s="507"/>
      <c r="F39" s="507"/>
      <c r="G39" s="507"/>
      <c r="H39" s="507"/>
      <c r="I39" s="507"/>
      <c r="J39" s="507"/>
      <c r="K39" s="507"/>
      <c r="L39" s="507"/>
      <c r="M39" s="507"/>
      <c r="N39" s="507"/>
      <c r="O39" s="507"/>
      <c r="P39" s="507"/>
      <c r="Q39" s="507"/>
      <c r="R39" s="507"/>
      <c r="S39" s="507"/>
      <c r="T39" s="507"/>
      <c r="U39" s="507"/>
      <c r="V39" s="507"/>
      <c r="W39" s="507"/>
      <c r="X39" s="507"/>
      <c r="Y39" s="507"/>
      <c r="Z39" s="508"/>
      <c r="AA39" s="143"/>
    </row>
    <row r="40" spans="1:252" s="140" customFormat="1" ht="2.25" customHeight="1" thickTop="1" x14ac:dyDescent="0.2">
      <c r="A40" s="30"/>
      <c r="B40" s="139"/>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c r="AA40" s="142"/>
    </row>
    <row r="41" spans="1:252" s="140" customFormat="1" ht="26.25" customHeight="1" x14ac:dyDescent="0.25">
      <c r="A41" s="29"/>
      <c r="B41" s="509" t="s">
        <v>166</v>
      </c>
      <c r="C41" s="509"/>
      <c r="D41" s="509"/>
      <c r="E41" s="509"/>
      <c r="F41" s="510" t="s">
        <v>122</v>
      </c>
      <c r="G41" s="511"/>
      <c r="H41" s="511"/>
      <c r="I41" s="511"/>
      <c r="J41" s="511"/>
      <c r="K41" s="511"/>
      <c r="L41" s="511"/>
      <c r="M41" s="512"/>
      <c r="N41" s="510" t="s">
        <v>165</v>
      </c>
      <c r="O41" s="511"/>
      <c r="P41" s="511"/>
      <c r="Q41" s="511"/>
      <c r="R41" s="511"/>
      <c r="S41" s="511"/>
      <c r="T41" s="512"/>
      <c r="U41" s="510" t="s">
        <v>81</v>
      </c>
      <c r="V41" s="511"/>
      <c r="W41" s="511"/>
      <c r="X41" s="511"/>
      <c r="Y41" s="511"/>
      <c r="Z41" s="512"/>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c r="FL41" s="29"/>
      <c r="FM41" s="29"/>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29"/>
      <c r="GL41" s="29"/>
      <c r="GM41" s="29"/>
      <c r="GN41" s="29"/>
      <c r="GO41" s="29"/>
      <c r="GP41" s="29"/>
      <c r="GQ41" s="29"/>
      <c r="GR41" s="29"/>
      <c r="GS41" s="29"/>
      <c r="GT41" s="29"/>
      <c r="GU41" s="29"/>
      <c r="GV41" s="29"/>
      <c r="GW41" s="29"/>
      <c r="GX41" s="29"/>
      <c r="GY41" s="29"/>
      <c r="GZ41" s="29"/>
      <c r="HA41" s="29"/>
      <c r="HB41" s="29"/>
      <c r="HC41" s="29"/>
      <c r="HD41" s="29"/>
      <c r="HE41" s="29"/>
      <c r="HF41" s="29"/>
      <c r="HG41" s="29"/>
      <c r="HH41" s="29"/>
      <c r="HI41" s="29"/>
      <c r="HJ41" s="29"/>
      <c r="HK41" s="29"/>
      <c r="HL41" s="29"/>
      <c r="HM41" s="29"/>
      <c r="HN41" s="29"/>
      <c r="HO41" s="29"/>
      <c r="HP41" s="29"/>
      <c r="HQ41" s="29"/>
      <c r="HR41" s="29"/>
      <c r="HS41" s="29"/>
      <c r="HT41" s="29"/>
      <c r="HU41" s="29"/>
      <c r="HV41" s="29"/>
      <c r="HW41" s="29"/>
      <c r="HX41" s="29"/>
      <c r="HY41" s="29"/>
      <c r="HZ41" s="29"/>
      <c r="IA41" s="29"/>
      <c r="IB41" s="29"/>
      <c r="IC41" s="29"/>
      <c r="ID41" s="29"/>
      <c r="IE41" s="29"/>
      <c r="IF41" s="29"/>
      <c r="IG41" s="29"/>
      <c r="IH41" s="29"/>
      <c r="II41" s="29"/>
      <c r="IJ41" s="29"/>
      <c r="IK41" s="29"/>
      <c r="IL41" s="29"/>
      <c r="IM41" s="29"/>
      <c r="IN41" s="29"/>
      <c r="IO41" s="29"/>
      <c r="IP41" s="29"/>
      <c r="IQ41" s="29"/>
      <c r="IR41" s="29"/>
    </row>
    <row r="42" spans="1:252" s="29" customFormat="1" ht="84" customHeight="1" x14ac:dyDescent="0.25">
      <c r="B42" s="546" t="s">
        <v>462</v>
      </c>
      <c r="C42" s="546"/>
      <c r="D42" s="546"/>
      <c r="E42" s="546"/>
      <c r="F42" s="414" t="s">
        <v>480</v>
      </c>
      <c r="G42" s="415"/>
      <c r="H42" s="415"/>
      <c r="I42" s="415"/>
      <c r="J42" s="415"/>
      <c r="K42" s="415"/>
      <c r="L42" s="415"/>
      <c r="M42" s="416"/>
      <c r="N42" s="414" t="s">
        <v>463</v>
      </c>
      <c r="O42" s="415"/>
      <c r="P42" s="415"/>
      <c r="Q42" s="415"/>
      <c r="R42" s="415"/>
      <c r="S42" s="415"/>
      <c r="T42" s="416"/>
      <c r="U42" s="370" t="s">
        <v>496</v>
      </c>
      <c r="V42" s="371"/>
      <c r="W42" s="371"/>
      <c r="X42" s="371"/>
      <c r="Y42" s="371"/>
      <c r="Z42" s="372"/>
    </row>
    <row r="43" spans="1:252" s="29" customFormat="1" ht="65.25" customHeight="1" x14ac:dyDescent="0.25">
      <c r="B43" s="547"/>
      <c r="C43" s="547"/>
      <c r="D43" s="547"/>
      <c r="E43" s="547"/>
      <c r="F43" s="367" t="s">
        <v>537</v>
      </c>
      <c r="G43" s="368"/>
      <c r="H43" s="368"/>
      <c r="I43" s="368"/>
      <c r="J43" s="368"/>
      <c r="K43" s="368"/>
      <c r="L43" s="368"/>
      <c r="M43" s="369"/>
      <c r="N43" s="367" t="s">
        <v>523</v>
      </c>
      <c r="O43" s="368"/>
      <c r="P43" s="368"/>
      <c r="Q43" s="368"/>
      <c r="R43" s="368"/>
      <c r="S43" s="368"/>
      <c r="T43" s="369"/>
      <c r="U43" s="373"/>
      <c r="V43" s="374"/>
      <c r="W43" s="374"/>
      <c r="X43" s="374"/>
      <c r="Y43" s="374"/>
      <c r="Z43" s="375"/>
    </row>
    <row r="44" spans="1:252" s="29" customFormat="1" ht="74.25" customHeight="1" x14ac:dyDescent="0.25">
      <c r="B44" s="547"/>
      <c r="C44" s="547"/>
      <c r="D44" s="547"/>
      <c r="E44" s="547"/>
      <c r="F44" s="367" t="s">
        <v>538</v>
      </c>
      <c r="G44" s="368"/>
      <c r="H44" s="368"/>
      <c r="I44" s="368"/>
      <c r="J44" s="368"/>
      <c r="K44" s="368"/>
      <c r="L44" s="368"/>
      <c r="M44" s="369"/>
      <c r="N44" s="367" t="s">
        <v>464</v>
      </c>
      <c r="O44" s="368"/>
      <c r="P44" s="368"/>
      <c r="Q44" s="368"/>
      <c r="R44" s="368"/>
      <c r="S44" s="368"/>
      <c r="T44" s="369"/>
      <c r="U44" s="373"/>
      <c r="V44" s="374"/>
      <c r="W44" s="374"/>
      <c r="X44" s="374"/>
      <c r="Y44" s="374"/>
      <c r="Z44" s="375"/>
    </row>
    <row r="45" spans="1:252" s="29" customFormat="1" ht="53.25" customHeight="1" x14ac:dyDescent="0.25">
      <c r="B45" s="547"/>
      <c r="C45" s="547"/>
      <c r="D45" s="547"/>
      <c r="E45" s="547"/>
      <c r="F45" s="367" t="s">
        <v>524</v>
      </c>
      <c r="G45" s="368"/>
      <c r="H45" s="368"/>
      <c r="I45" s="368"/>
      <c r="J45" s="368"/>
      <c r="K45" s="368"/>
      <c r="L45" s="368"/>
      <c r="M45" s="369"/>
      <c r="N45" s="367" t="s">
        <v>485</v>
      </c>
      <c r="O45" s="368"/>
      <c r="P45" s="368"/>
      <c r="Q45" s="368"/>
      <c r="R45" s="368"/>
      <c r="S45" s="368"/>
      <c r="T45" s="369"/>
      <c r="U45" s="373"/>
      <c r="V45" s="374"/>
      <c r="W45" s="374"/>
      <c r="X45" s="374"/>
      <c r="Y45" s="374"/>
      <c r="Z45" s="375"/>
    </row>
    <row r="46" spans="1:252" s="29" customFormat="1" ht="54" customHeight="1" x14ac:dyDescent="0.25">
      <c r="B46" s="547"/>
      <c r="C46" s="547"/>
      <c r="D46" s="547"/>
      <c r="E46" s="547"/>
      <c r="F46" s="367" t="s">
        <v>507</v>
      </c>
      <c r="G46" s="368"/>
      <c r="H46" s="368"/>
      <c r="I46" s="368"/>
      <c r="J46" s="368"/>
      <c r="K46" s="368"/>
      <c r="L46" s="368"/>
      <c r="M46" s="369"/>
      <c r="N46" s="367" t="s">
        <v>479</v>
      </c>
      <c r="O46" s="368"/>
      <c r="P46" s="368"/>
      <c r="Q46" s="368"/>
      <c r="R46" s="368"/>
      <c r="S46" s="368"/>
      <c r="T46" s="369"/>
      <c r="U46" s="373"/>
      <c r="V46" s="374"/>
      <c r="W46" s="374"/>
      <c r="X46" s="374"/>
      <c r="Y46" s="374"/>
      <c r="Z46" s="375"/>
    </row>
    <row r="47" spans="1:252" s="29" customFormat="1" ht="147.75" customHeight="1" x14ac:dyDescent="0.25">
      <c r="B47" s="547"/>
      <c r="C47" s="547"/>
      <c r="D47" s="547"/>
      <c r="E47" s="547"/>
      <c r="F47" s="391" t="s">
        <v>489</v>
      </c>
      <c r="G47" s="392"/>
      <c r="H47" s="392"/>
      <c r="I47" s="392"/>
      <c r="J47" s="392"/>
      <c r="K47" s="392"/>
      <c r="L47" s="392"/>
      <c r="M47" s="393"/>
      <c r="N47" s="367" t="s">
        <v>465</v>
      </c>
      <c r="O47" s="368"/>
      <c r="P47" s="368"/>
      <c r="Q47" s="368"/>
      <c r="R47" s="368"/>
      <c r="S47" s="368"/>
      <c r="T47" s="369"/>
      <c r="U47" s="373"/>
      <c r="V47" s="374"/>
      <c r="W47" s="374"/>
      <c r="X47" s="374"/>
      <c r="Y47" s="374"/>
      <c r="Z47" s="375"/>
    </row>
    <row r="48" spans="1:252" s="140" customFormat="1" ht="15.75" customHeight="1" x14ac:dyDescent="0.2">
      <c r="A48" s="30"/>
      <c r="B48" s="172"/>
      <c r="C48" s="173"/>
      <c r="D48" s="173"/>
      <c r="E48" s="173"/>
      <c r="F48" s="391"/>
      <c r="G48" s="392"/>
      <c r="H48" s="392"/>
      <c r="I48" s="392"/>
      <c r="J48" s="392"/>
      <c r="K48" s="392"/>
      <c r="L48" s="392"/>
      <c r="M48" s="393"/>
      <c r="N48" s="394" t="s">
        <v>497</v>
      </c>
      <c r="O48" s="395"/>
      <c r="P48" s="395"/>
      <c r="Q48" s="395"/>
      <c r="R48" s="395"/>
      <c r="S48" s="395"/>
      <c r="T48" s="396"/>
      <c r="U48" s="543" t="s">
        <v>554</v>
      </c>
      <c r="V48" s="544"/>
      <c r="W48" s="544"/>
      <c r="X48" s="544"/>
      <c r="Y48" s="544"/>
      <c r="Z48" s="545"/>
      <c r="AA48" s="142"/>
    </row>
    <row r="49" spans="1:27" s="140" customFormat="1" ht="3" customHeight="1" thickBot="1" x14ac:dyDescent="0.25">
      <c r="A49" s="30"/>
      <c r="B49" s="144"/>
      <c r="C49" s="144"/>
      <c r="D49" s="144"/>
      <c r="E49" s="144"/>
      <c r="F49" s="139"/>
      <c r="G49" s="139"/>
      <c r="H49" s="139"/>
      <c r="I49" s="139"/>
      <c r="J49" s="139"/>
      <c r="K49" s="139"/>
      <c r="L49" s="139"/>
      <c r="M49" s="139"/>
      <c r="N49" s="139"/>
      <c r="O49" s="139"/>
      <c r="P49" s="139"/>
      <c r="Q49" s="139"/>
      <c r="R49" s="139"/>
      <c r="S49" s="139"/>
      <c r="T49" s="139"/>
      <c r="U49" s="139"/>
      <c r="V49" s="139"/>
      <c r="W49" s="139"/>
      <c r="X49" s="139"/>
      <c r="Y49" s="139"/>
      <c r="Z49" s="139"/>
      <c r="AA49" s="142"/>
    </row>
    <row r="50" spans="1:27" s="140" customFormat="1" ht="21" customHeight="1" thickTop="1" thickBot="1" x14ac:dyDescent="0.3">
      <c r="A50" s="30"/>
      <c r="B50" s="500" t="s">
        <v>133</v>
      </c>
      <c r="C50" s="501"/>
      <c r="D50" s="501"/>
      <c r="E50" s="501"/>
      <c r="F50" s="501"/>
      <c r="G50" s="501"/>
      <c r="H50" s="501"/>
      <c r="I50" s="501"/>
      <c r="J50" s="501"/>
      <c r="K50" s="501"/>
      <c r="L50" s="501"/>
      <c r="M50" s="501"/>
      <c r="N50" s="501"/>
      <c r="O50" s="501"/>
      <c r="P50" s="501"/>
      <c r="Q50" s="501"/>
      <c r="R50" s="501"/>
      <c r="S50" s="501"/>
      <c r="T50" s="501"/>
      <c r="U50" s="501"/>
      <c r="V50" s="501"/>
      <c r="W50" s="501"/>
      <c r="X50" s="501"/>
      <c r="Y50" s="501"/>
      <c r="Z50" s="502"/>
      <c r="AA50" s="143"/>
    </row>
    <row r="51" spans="1:27" s="140" customFormat="1" ht="2.25" customHeight="1" thickTop="1" x14ac:dyDescent="0.2">
      <c r="A51" s="30"/>
      <c r="B51" s="139"/>
      <c r="C51" s="139"/>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42"/>
    </row>
    <row r="52" spans="1:27" s="29" customFormat="1" ht="19.5" customHeight="1" x14ac:dyDescent="0.25">
      <c r="B52" s="145" t="s">
        <v>22</v>
      </c>
      <c r="C52" s="503" t="s">
        <v>123</v>
      </c>
      <c r="D52" s="504"/>
      <c r="E52" s="504"/>
      <c r="F52" s="504"/>
      <c r="G52" s="504"/>
      <c r="H52" s="504"/>
      <c r="I52" s="504"/>
      <c r="J52" s="504"/>
      <c r="K52" s="504"/>
      <c r="L52" s="504"/>
      <c r="M52" s="504"/>
      <c r="N52" s="504"/>
      <c r="O52" s="504"/>
      <c r="P52" s="504"/>
      <c r="Q52" s="504"/>
      <c r="R52" s="505"/>
      <c r="S52" s="504" t="s">
        <v>163</v>
      </c>
      <c r="T52" s="504"/>
      <c r="U52" s="504"/>
      <c r="V52" s="504"/>
      <c r="W52" s="504"/>
      <c r="X52" s="504"/>
      <c r="Y52" s="504"/>
      <c r="Z52" s="504"/>
    </row>
    <row r="53" spans="1:27" s="29" customFormat="1" ht="21" customHeight="1" x14ac:dyDescent="0.25">
      <c r="B53" s="81"/>
      <c r="C53" s="403"/>
      <c r="D53" s="403"/>
      <c r="E53" s="403"/>
      <c r="F53" s="403"/>
      <c r="G53" s="403"/>
      <c r="H53" s="403"/>
      <c r="I53" s="403"/>
      <c r="J53" s="403"/>
      <c r="K53" s="403"/>
      <c r="L53" s="403"/>
      <c r="M53" s="403"/>
      <c r="N53" s="403"/>
      <c r="O53" s="403"/>
      <c r="P53" s="403"/>
      <c r="Q53" s="403"/>
      <c r="R53" s="403"/>
      <c r="S53" s="360"/>
      <c r="T53" s="360"/>
      <c r="U53" s="360"/>
      <c r="V53" s="360"/>
      <c r="W53" s="360"/>
      <c r="X53" s="360"/>
      <c r="Y53" s="360"/>
      <c r="Z53" s="361"/>
    </row>
    <row r="54" spans="1:27" s="29" customFormat="1" ht="21" customHeight="1" x14ac:dyDescent="0.25">
      <c r="B54" s="81"/>
      <c r="C54" s="355"/>
      <c r="D54" s="356"/>
      <c r="E54" s="356"/>
      <c r="F54" s="356"/>
      <c r="G54" s="356"/>
      <c r="H54" s="356"/>
      <c r="I54" s="356"/>
      <c r="J54" s="356"/>
      <c r="K54" s="356"/>
      <c r="L54" s="356"/>
      <c r="M54" s="356"/>
      <c r="N54" s="356"/>
      <c r="O54" s="356"/>
      <c r="P54" s="356"/>
      <c r="Q54" s="356"/>
      <c r="R54" s="357"/>
      <c r="S54" s="360"/>
      <c r="T54" s="360"/>
      <c r="U54" s="360"/>
      <c r="V54" s="360"/>
      <c r="W54" s="360"/>
      <c r="X54" s="360"/>
      <c r="Y54" s="360"/>
      <c r="Z54" s="361"/>
    </row>
    <row r="55" spans="1:27" s="29" customFormat="1" ht="21" customHeight="1" x14ac:dyDescent="0.25">
      <c r="B55" s="81"/>
      <c r="C55" s="355"/>
      <c r="D55" s="356"/>
      <c r="E55" s="356"/>
      <c r="F55" s="356"/>
      <c r="G55" s="356"/>
      <c r="H55" s="356"/>
      <c r="I55" s="356"/>
      <c r="J55" s="356"/>
      <c r="K55" s="356"/>
      <c r="L55" s="356"/>
      <c r="M55" s="356"/>
      <c r="N55" s="356"/>
      <c r="O55" s="356"/>
      <c r="P55" s="356"/>
      <c r="Q55" s="356"/>
      <c r="R55" s="357"/>
      <c r="S55" s="360"/>
      <c r="T55" s="360"/>
      <c r="U55" s="360"/>
      <c r="V55" s="360"/>
      <c r="W55" s="360"/>
      <c r="X55" s="360"/>
      <c r="Y55" s="360"/>
      <c r="Z55" s="361"/>
    </row>
    <row r="56" spans="1:27" s="29" customFormat="1" ht="21" customHeight="1" x14ac:dyDescent="0.25">
      <c r="B56" s="81"/>
      <c r="C56" s="355"/>
      <c r="D56" s="356"/>
      <c r="E56" s="356"/>
      <c r="F56" s="356"/>
      <c r="G56" s="356"/>
      <c r="H56" s="356"/>
      <c r="I56" s="356"/>
      <c r="J56" s="356"/>
      <c r="K56" s="356"/>
      <c r="L56" s="356"/>
      <c r="M56" s="356"/>
      <c r="N56" s="356"/>
      <c r="O56" s="356"/>
      <c r="P56" s="356"/>
      <c r="Q56" s="356"/>
      <c r="R56" s="357"/>
      <c r="S56" s="360"/>
      <c r="T56" s="360"/>
      <c r="U56" s="360"/>
      <c r="V56" s="360"/>
      <c r="W56" s="360"/>
      <c r="X56" s="360"/>
      <c r="Y56" s="360"/>
      <c r="Z56" s="361"/>
    </row>
    <row r="57" spans="1:27" s="29" customFormat="1" ht="21" customHeight="1" x14ac:dyDescent="0.25">
      <c r="B57" s="81"/>
      <c r="C57" s="355"/>
      <c r="D57" s="356"/>
      <c r="E57" s="356"/>
      <c r="F57" s="356"/>
      <c r="G57" s="356"/>
      <c r="H57" s="356"/>
      <c r="I57" s="356"/>
      <c r="J57" s="356"/>
      <c r="K57" s="356"/>
      <c r="L57" s="356"/>
      <c r="M57" s="356"/>
      <c r="N57" s="356"/>
      <c r="O57" s="356"/>
      <c r="P57" s="356"/>
      <c r="Q57" s="356"/>
      <c r="R57" s="357"/>
      <c r="S57" s="360"/>
      <c r="T57" s="360"/>
      <c r="U57" s="360"/>
      <c r="V57" s="360"/>
      <c r="W57" s="360"/>
      <c r="X57" s="360"/>
      <c r="Y57" s="360"/>
      <c r="Z57" s="361"/>
    </row>
    <row r="58" spans="1:27" s="140" customFormat="1" ht="4.5" customHeight="1" x14ac:dyDescent="0.2">
      <c r="A58" s="30"/>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42"/>
    </row>
    <row r="59" spans="1:27" s="140" customFormat="1" ht="21" customHeight="1" x14ac:dyDescent="0.25">
      <c r="A59" s="30"/>
      <c r="B59" s="488" t="s">
        <v>182</v>
      </c>
      <c r="C59" s="445"/>
      <c r="D59" s="445"/>
      <c r="E59" s="445"/>
      <c r="F59" s="445"/>
      <c r="G59" s="445"/>
      <c r="H59" s="445"/>
      <c r="I59" s="445"/>
      <c r="J59" s="445"/>
      <c r="K59" s="445"/>
      <c r="L59" s="445"/>
      <c r="M59" s="445"/>
      <c r="N59" s="445"/>
      <c r="O59" s="445"/>
      <c r="P59" s="445"/>
      <c r="Q59" s="445"/>
      <c r="R59" s="445"/>
      <c r="S59" s="445"/>
      <c r="T59" s="445"/>
      <c r="U59" s="445"/>
      <c r="V59" s="445"/>
      <c r="W59" s="445"/>
      <c r="X59" s="445"/>
      <c r="Y59" s="445"/>
      <c r="Z59" s="489"/>
      <c r="AA59" s="143"/>
    </row>
    <row r="60" spans="1:27" s="140" customFormat="1" ht="3.75" customHeight="1" x14ac:dyDescent="0.25">
      <c r="A60" s="30"/>
      <c r="B60" s="146"/>
      <c r="C60" s="146"/>
      <c r="D60" s="146"/>
      <c r="E60" s="146"/>
      <c r="F60" s="146"/>
      <c r="G60" s="146"/>
      <c r="H60" s="146"/>
      <c r="I60" s="146"/>
      <c r="J60" s="146"/>
      <c r="K60" s="146"/>
      <c r="L60" s="146"/>
      <c r="M60" s="146"/>
      <c r="N60" s="146"/>
      <c r="O60" s="146"/>
      <c r="P60" s="146"/>
      <c r="Q60" s="146"/>
      <c r="R60" s="146"/>
      <c r="S60" s="146"/>
      <c r="T60" s="146"/>
      <c r="U60" s="146"/>
      <c r="V60" s="146"/>
      <c r="W60" s="146"/>
      <c r="X60" s="146"/>
      <c r="Y60" s="146"/>
      <c r="Z60" s="146"/>
      <c r="AA60" s="143"/>
    </row>
    <row r="61" spans="1:27" s="140" customFormat="1" ht="21" customHeight="1" x14ac:dyDescent="0.2">
      <c r="A61" s="30"/>
      <c r="B61" s="447" t="s">
        <v>169</v>
      </c>
      <c r="C61" s="447"/>
      <c r="D61" s="447"/>
      <c r="E61" s="447"/>
      <c r="F61" s="447"/>
      <c r="G61" s="447"/>
      <c r="H61" s="447"/>
      <c r="I61" s="447"/>
      <c r="J61" s="447"/>
      <c r="K61" s="447"/>
      <c r="L61" s="447"/>
      <c r="M61" s="447"/>
      <c r="N61" s="447"/>
      <c r="O61" s="447"/>
      <c r="P61" s="447"/>
      <c r="Q61" s="447"/>
      <c r="R61" s="447"/>
      <c r="S61" s="447"/>
      <c r="T61" s="447"/>
      <c r="U61" s="447"/>
      <c r="V61" s="447"/>
      <c r="W61" s="447"/>
      <c r="X61" s="447"/>
      <c r="Y61" s="447"/>
      <c r="Z61" s="447"/>
      <c r="AA61" s="142"/>
    </row>
    <row r="62" spans="1:27" s="140" customFormat="1" ht="4.5" customHeight="1" x14ac:dyDescent="0.2">
      <c r="A62" s="30"/>
      <c r="B62" s="147"/>
      <c r="C62" s="147"/>
      <c r="D62" s="147"/>
      <c r="E62" s="147"/>
      <c r="F62" s="147"/>
      <c r="G62" s="147"/>
      <c r="H62" s="147"/>
      <c r="I62" s="147"/>
      <c r="J62" s="147"/>
      <c r="K62" s="147"/>
      <c r="L62" s="147"/>
      <c r="M62" s="147"/>
      <c r="N62" s="147"/>
      <c r="O62" s="147"/>
      <c r="P62" s="147"/>
      <c r="Q62" s="147"/>
      <c r="R62" s="147"/>
      <c r="S62" s="147"/>
      <c r="T62" s="147"/>
      <c r="U62" s="147"/>
      <c r="V62" s="147"/>
      <c r="W62" s="147"/>
      <c r="X62" s="147"/>
      <c r="Y62" s="147"/>
      <c r="Z62" s="147"/>
      <c r="AA62" s="142"/>
    </row>
    <row r="63" spans="1:27" s="29" customFormat="1" ht="21.75" customHeight="1" x14ac:dyDescent="0.25">
      <c r="B63" s="490" t="s">
        <v>167</v>
      </c>
      <c r="C63" s="490"/>
      <c r="D63" s="491"/>
      <c r="E63" s="492" t="s">
        <v>426</v>
      </c>
      <c r="F63" s="493"/>
      <c r="G63" s="493"/>
      <c r="H63" s="493"/>
      <c r="I63" s="493"/>
      <c r="J63" s="493"/>
      <c r="K63" s="493"/>
      <c r="L63" s="493"/>
      <c r="M63" s="493"/>
      <c r="N63" s="493"/>
      <c r="O63" s="493"/>
      <c r="P63" s="493"/>
      <c r="Q63" s="493"/>
      <c r="R63" s="493"/>
      <c r="S63" s="494"/>
      <c r="T63" s="495" t="s">
        <v>137</v>
      </c>
      <c r="U63" s="496"/>
      <c r="V63" s="496"/>
      <c r="W63" s="496"/>
      <c r="X63" s="496"/>
      <c r="Y63" s="496"/>
      <c r="Z63" s="496"/>
    </row>
    <row r="64" spans="1:27" s="29" customFormat="1" ht="20.25" customHeight="1" x14ac:dyDescent="0.25">
      <c r="B64" s="482" t="s">
        <v>145</v>
      </c>
      <c r="C64" s="482"/>
      <c r="D64" s="483"/>
      <c r="E64" s="484" t="s">
        <v>195</v>
      </c>
      <c r="F64" s="417"/>
      <c r="G64" s="417"/>
      <c r="H64" s="417"/>
      <c r="I64" s="417"/>
      <c r="J64" s="417"/>
      <c r="K64" s="417"/>
      <c r="L64" s="417"/>
      <c r="M64" s="417"/>
      <c r="N64" s="417"/>
      <c r="O64" s="417"/>
      <c r="P64" s="417"/>
      <c r="Q64" s="417"/>
      <c r="R64" s="417"/>
      <c r="S64" s="485"/>
      <c r="T64" s="486">
        <f>K85</f>
        <v>6</v>
      </c>
      <c r="U64" s="487"/>
      <c r="V64" s="487"/>
      <c r="W64" s="487"/>
      <c r="X64" s="487"/>
      <c r="Y64" s="487"/>
      <c r="Z64" s="487"/>
    </row>
    <row r="65" spans="2:30" s="29" customFormat="1" ht="20.25" customHeight="1" x14ac:dyDescent="0.25">
      <c r="B65" s="482" t="s">
        <v>146</v>
      </c>
      <c r="C65" s="482"/>
      <c r="D65" s="483"/>
      <c r="E65" s="484" t="s">
        <v>196</v>
      </c>
      <c r="F65" s="417"/>
      <c r="G65" s="417"/>
      <c r="H65" s="417"/>
      <c r="I65" s="417"/>
      <c r="J65" s="417"/>
      <c r="K65" s="417"/>
      <c r="L65" s="417"/>
      <c r="M65" s="417"/>
      <c r="N65" s="417"/>
      <c r="O65" s="417"/>
      <c r="P65" s="417"/>
      <c r="Q65" s="417"/>
      <c r="R65" s="417"/>
      <c r="S65" s="485"/>
      <c r="T65" s="486">
        <f>L85</f>
        <v>6</v>
      </c>
      <c r="U65" s="487"/>
      <c r="V65" s="487"/>
      <c r="W65" s="487"/>
      <c r="X65" s="487"/>
      <c r="Y65" s="487"/>
      <c r="Z65" s="487"/>
      <c r="AD65" s="148"/>
    </row>
    <row r="66" spans="2:30" s="29" customFormat="1" ht="20.25" customHeight="1" x14ac:dyDescent="0.25">
      <c r="B66" s="482" t="s">
        <v>147</v>
      </c>
      <c r="C66" s="482"/>
      <c r="D66" s="483"/>
      <c r="E66" s="484" t="s">
        <v>197</v>
      </c>
      <c r="F66" s="417"/>
      <c r="G66" s="417"/>
      <c r="H66" s="417"/>
      <c r="I66" s="417"/>
      <c r="J66" s="417"/>
      <c r="K66" s="417"/>
      <c r="L66" s="417"/>
      <c r="M66" s="417"/>
      <c r="N66" s="417"/>
      <c r="O66" s="417"/>
      <c r="P66" s="417"/>
      <c r="Q66" s="417"/>
      <c r="R66" s="417"/>
      <c r="S66" s="485"/>
      <c r="T66" s="486">
        <f>M85</f>
        <v>5</v>
      </c>
      <c r="U66" s="487"/>
      <c r="V66" s="487"/>
      <c r="W66" s="487"/>
      <c r="X66" s="487"/>
      <c r="Y66" s="487"/>
      <c r="Z66" s="487"/>
      <c r="AD66" s="148"/>
    </row>
    <row r="67" spans="2:30" s="29" customFormat="1" ht="20.25" customHeight="1" x14ac:dyDescent="0.25">
      <c r="B67" s="482" t="s">
        <v>148</v>
      </c>
      <c r="C67" s="482"/>
      <c r="D67" s="483"/>
      <c r="E67" s="484" t="s">
        <v>198</v>
      </c>
      <c r="F67" s="417"/>
      <c r="G67" s="417"/>
      <c r="H67" s="417"/>
      <c r="I67" s="417"/>
      <c r="J67" s="417"/>
      <c r="K67" s="417"/>
      <c r="L67" s="417"/>
      <c r="M67" s="417"/>
      <c r="N67" s="417"/>
      <c r="O67" s="417"/>
      <c r="P67" s="417"/>
      <c r="Q67" s="417"/>
      <c r="R67" s="417"/>
      <c r="S67" s="485"/>
      <c r="T67" s="486">
        <f>N85</f>
        <v>1</v>
      </c>
      <c r="U67" s="487"/>
      <c r="V67" s="487"/>
      <c r="W67" s="487"/>
      <c r="X67" s="487"/>
      <c r="Y67" s="487"/>
      <c r="Z67" s="487"/>
      <c r="AD67" s="148"/>
    </row>
    <row r="68" spans="2:30" s="29" customFormat="1" ht="20.25" customHeight="1" x14ac:dyDescent="0.25">
      <c r="B68" s="482" t="s">
        <v>168</v>
      </c>
      <c r="C68" s="482"/>
      <c r="D68" s="483"/>
      <c r="E68" s="484" t="s">
        <v>199</v>
      </c>
      <c r="F68" s="417"/>
      <c r="G68" s="417"/>
      <c r="H68" s="417"/>
      <c r="I68" s="417"/>
      <c r="J68" s="417"/>
      <c r="K68" s="417"/>
      <c r="L68" s="417"/>
      <c r="M68" s="417"/>
      <c r="N68" s="417"/>
      <c r="O68" s="417"/>
      <c r="P68" s="417"/>
      <c r="Q68" s="417"/>
      <c r="R68" s="417"/>
      <c r="S68" s="485"/>
      <c r="T68" s="486">
        <f>O85</f>
        <v>10</v>
      </c>
      <c r="U68" s="487"/>
      <c r="V68" s="487"/>
      <c r="W68" s="487"/>
      <c r="X68" s="487"/>
      <c r="Y68" s="487"/>
      <c r="Z68" s="487"/>
      <c r="AD68" s="148"/>
    </row>
    <row r="69" spans="2:30" s="29" customFormat="1" ht="20.25" customHeight="1" x14ac:dyDescent="0.25">
      <c r="B69" s="482" t="s">
        <v>149</v>
      </c>
      <c r="C69" s="482"/>
      <c r="D69" s="483"/>
      <c r="E69" s="484" t="s">
        <v>200</v>
      </c>
      <c r="F69" s="417"/>
      <c r="G69" s="417"/>
      <c r="H69" s="417"/>
      <c r="I69" s="417"/>
      <c r="J69" s="417"/>
      <c r="K69" s="417"/>
      <c r="L69" s="417"/>
      <c r="M69" s="417"/>
      <c r="N69" s="417"/>
      <c r="O69" s="417"/>
      <c r="P69" s="417"/>
      <c r="Q69" s="417"/>
      <c r="R69" s="417"/>
      <c r="S69" s="485"/>
      <c r="T69" s="486">
        <f>P85</f>
        <v>2</v>
      </c>
      <c r="U69" s="487"/>
      <c r="V69" s="487"/>
      <c r="W69" s="487"/>
      <c r="X69" s="487"/>
      <c r="Y69" s="487"/>
      <c r="Z69" s="487"/>
      <c r="AD69" s="148"/>
    </row>
    <row r="70" spans="2:30" s="29" customFormat="1" ht="4.5" customHeight="1" x14ac:dyDescent="0.25">
      <c r="B70" s="470"/>
      <c r="C70" s="470"/>
      <c r="D70" s="470"/>
      <c r="E70" s="470"/>
      <c r="F70" s="470"/>
      <c r="G70" s="470"/>
      <c r="H70" s="470"/>
      <c r="I70" s="470"/>
      <c r="J70" s="470"/>
      <c r="K70" s="470"/>
      <c r="L70" s="470"/>
      <c r="M70" s="470"/>
      <c r="N70" s="470"/>
      <c r="O70" s="470"/>
      <c r="P70" s="470"/>
      <c r="Q70" s="470"/>
      <c r="R70" s="470"/>
      <c r="S70" s="470"/>
      <c r="T70" s="470"/>
      <c r="U70" s="470"/>
      <c r="V70" s="470"/>
      <c r="W70" s="470"/>
      <c r="X70" s="470"/>
      <c r="Y70" s="470"/>
      <c r="Z70" s="470"/>
      <c r="AD70" s="148"/>
    </row>
    <row r="71" spans="2:30" s="29" customFormat="1" ht="25.5" customHeight="1" x14ac:dyDescent="0.25">
      <c r="B71" s="471" t="s">
        <v>138</v>
      </c>
      <c r="C71" s="472"/>
      <c r="D71" s="472"/>
      <c r="E71" s="473"/>
      <c r="F71" s="474" t="s">
        <v>139</v>
      </c>
      <c r="G71" s="475"/>
      <c r="H71" s="472" t="s">
        <v>427</v>
      </c>
      <c r="I71" s="472"/>
      <c r="J71" s="472"/>
      <c r="K71" s="472"/>
      <c r="L71" s="472"/>
      <c r="M71" s="472"/>
      <c r="N71" s="472"/>
      <c r="O71" s="472"/>
      <c r="P71" s="472"/>
      <c r="Q71" s="472"/>
      <c r="R71" s="472"/>
      <c r="S71" s="472"/>
      <c r="T71" s="472"/>
      <c r="U71" s="472"/>
      <c r="V71" s="472"/>
      <c r="W71" s="473"/>
      <c r="X71" s="471" t="s">
        <v>498</v>
      </c>
      <c r="Y71" s="472"/>
      <c r="Z71" s="473"/>
      <c r="AD71" s="148"/>
    </row>
    <row r="72" spans="2:30" s="54" customFormat="1" ht="344.25" customHeight="1" x14ac:dyDescent="0.25">
      <c r="B72" s="476" t="s">
        <v>141</v>
      </c>
      <c r="C72" s="476"/>
      <c r="D72" s="476"/>
      <c r="E72" s="476"/>
      <c r="F72" s="479" t="s">
        <v>76</v>
      </c>
      <c r="G72" s="480"/>
      <c r="H72" s="252" t="s">
        <v>539</v>
      </c>
      <c r="I72" s="253"/>
      <c r="J72" s="253"/>
      <c r="K72" s="253"/>
      <c r="L72" s="253"/>
      <c r="M72" s="253"/>
      <c r="N72" s="253"/>
      <c r="O72" s="253"/>
      <c r="P72" s="253"/>
      <c r="Q72" s="253"/>
      <c r="R72" s="253"/>
      <c r="S72" s="253"/>
      <c r="T72" s="253"/>
      <c r="U72" s="253"/>
      <c r="V72" s="253"/>
      <c r="W72" s="254"/>
      <c r="X72" s="481" t="s">
        <v>185</v>
      </c>
      <c r="Y72" s="476"/>
      <c r="Z72" s="476"/>
      <c r="AD72" s="149"/>
    </row>
    <row r="73" spans="2:30" s="54" customFormat="1" ht="21" customHeight="1" x14ac:dyDescent="0.25">
      <c r="B73" s="477"/>
      <c r="C73" s="477"/>
      <c r="D73" s="477"/>
      <c r="E73" s="477"/>
      <c r="F73" s="465" t="s">
        <v>75</v>
      </c>
      <c r="G73" s="466"/>
      <c r="H73" s="229" t="s">
        <v>186</v>
      </c>
      <c r="I73" s="230"/>
      <c r="J73" s="230"/>
      <c r="K73" s="230"/>
      <c r="L73" s="230"/>
      <c r="M73" s="230"/>
      <c r="N73" s="230"/>
      <c r="O73" s="230"/>
      <c r="P73" s="230"/>
      <c r="Q73" s="230"/>
      <c r="R73" s="230"/>
      <c r="S73" s="230"/>
      <c r="T73" s="230"/>
      <c r="U73" s="230"/>
      <c r="V73" s="230"/>
      <c r="W73" s="231"/>
      <c r="X73" s="467" t="s">
        <v>189</v>
      </c>
      <c r="Y73" s="468"/>
      <c r="Z73" s="469"/>
      <c r="AD73" s="149"/>
    </row>
    <row r="74" spans="2:30" s="29" customFormat="1" ht="21" customHeight="1" x14ac:dyDescent="0.25">
      <c r="B74" s="477"/>
      <c r="C74" s="477"/>
      <c r="D74" s="477"/>
      <c r="E74" s="477"/>
      <c r="F74" s="465" t="s">
        <v>74</v>
      </c>
      <c r="G74" s="466"/>
      <c r="H74" s="229" t="s">
        <v>187</v>
      </c>
      <c r="I74" s="230"/>
      <c r="J74" s="230"/>
      <c r="K74" s="230"/>
      <c r="L74" s="230"/>
      <c r="M74" s="230"/>
      <c r="N74" s="230"/>
      <c r="O74" s="230"/>
      <c r="P74" s="230"/>
      <c r="Q74" s="230"/>
      <c r="R74" s="230"/>
      <c r="S74" s="230"/>
      <c r="T74" s="230"/>
      <c r="U74" s="230"/>
      <c r="V74" s="230"/>
      <c r="W74" s="231"/>
      <c r="X74" s="465" t="s">
        <v>190</v>
      </c>
      <c r="Y74" s="264"/>
      <c r="Z74" s="466"/>
      <c r="AD74" s="148"/>
    </row>
    <row r="75" spans="2:30" s="29" customFormat="1" ht="21" customHeight="1" x14ac:dyDescent="0.25">
      <c r="B75" s="478"/>
      <c r="C75" s="478"/>
      <c r="D75" s="478"/>
      <c r="E75" s="478"/>
      <c r="F75" s="465" t="s">
        <v>73</v>
      </c>
      <c r="G75" s="466"/>
      <c r="H75" s="229" t="s">
        <v>188</v>
      </c>
      <c r="I75" s="230"/>
      <c r="J75" s="230"/>
      <c r="K75" s="230"/>
      <c r="L75" s="230"/>
      <c r="M75" s="230"/>
      <c r="N75" s="230"/>
      <c r="O75" s="230"/>
      <c r="P75" s="230"/>
      <c r="Q75" s="230"/>
      <c r="R75" s="230"/>
      <c r="S75" s="230"/>
      <c r="T75" s="230"/>
      <c r="U75" s="230"/>
      <c r="V75" s="230"/>
      <c r="W75" s="231"/>
      <c r="X75" s="465" t="s">
        <v>191</v>
      </c>
      <c r="Y75" s="264"/>
      <c r="Z75" s="466"/>
      <c r="AD75" s="148"/>
    </row>
    <row r="76" spans="2:30" s="29" customFormat="1" ht="30" customHeight="1" x14ac:dyDescent="0.25">
      <c r="B76" s="465" t="s">
        <v>499</v>
      </c>
      <c r="C76" s="264"/>
      <c r="D76" s="264"/>
      <c r="E76" s="466"/>
      <c r="F76" s="465" t="s">
        <v>140</v>
      </c>
      <c r="G76" s="466"/>
      <c r="H76" s="229" t="s">
        <v>192</v>
      </c>
      <c r="I76" s="230"/>
      <c r="J76" s="230"/>
      <c r="K76" s="230"/>
      <c r="L76" s="230"/>
      <c r="M76" s="230"/>
      <c r="N76" s="230"/>
      <c r="O76" s="230"/>
      <c r="P76" s="230"/>
      <c r="Q76" s="230"/>
      <c r="R76" s="230"/>
      <c r="S76" s="230"/>
      <c r="T76" s="230"/>
      <c r="U76" s="230"/>
      <c r="V76" s="230"/>
      <c r="W76" s="77"/>
      <c r="X76" s="465" t="s">
        <v>193</v>
      </c>
      <c r="Y76" s="264"/>
      <c r="Z76" s="466"/>
      <c r="AD76" s="148"/>
    </row>
    <row r="77" spans="2:30" s="57" customFormat="1" ht="3.75" customHeight="1" x14ac:dyDescent="0.25">
      <c r="B77" s="266"/>
      <c r="C77" s="266"/>
      <c r="D77" s="266"/>
      <c r="E77" s="266"/>
      <c r="F77" s="266"/>
      <c r="G77" s="266"/>
      <c r="H77" s="266"/>
      <c r="I77" s="266"/>
      <c r="J77" s="266"/>
      <c r="K77" s="266"/>
      <c r="L77" s="266"/>
      <c r="M77" s="266"/>
      <c r="N77" s="266"/>
      <c r="O77" s="266"/>
      <c r="P77" s="266"/>
      <c r="Q77" s="266"/>
      <c r="R77" s="266"/>
      <c r="S77" s="266"/>
      <c r="T77" s="266"/>
      <c r="U77" s="266"/>
      <c r="V77" s="266"/>
      <c r="W77" s="266"/>
      <c r="X77" s="266"/>
      <c r="Y77" s="266"/>
      <c r="Z77" s="266"/>
      <c r="AD77" s="150"/>
    </row>
    <row r="78" spans="2:30" s="29" customFormat="1" ht="21" customHeight="1" x14ac:dyDescent="0.25">
      <c r="B78" s="447" t="s">
        <v>170</v>
      </c>
      <c r="C78" s="447"/>
      <c r="D78" s="447"/>
      <c r="E78" s="447"/>
      <c r="F78" s="447"/>
      <c r="G78" s="447"/>
      <c r="H78" s="447"/>
      <c r="I78" s="447"/>
      <c r="J78" s="447"/>
      <c r="K78" s="447"/>
      <c r="L78" s="447"/>
      <c r="M78" s="447"/>
      <c r="N78" s="447"/>
      <c r="O78" s="447"/>
      <c r="P78" s="447"/>
      <c r="Q78" s="447"/>
      <c r="R78" s="447"/>
      <c r="S78" s="447"/>
      <c r="T78" s="447"/>
      <c r="U78" s="447"/>
      <c r="V78" s="447"/>
      <c r="W78" s="447"/>
      <c r="X78" s="447"/>
      <c r="Y78" s="447"/>
      <c r="Z78" s="447"/>
      <c r="AD78" s="148"/>
    </row>
    <row r="79" spans="2:30" s="29" customFormat="1" ht="3.75" customHeight="1" x14ac:dyDescent="0.25">
      <c r="B79" s="139"/>
      <c r="C79" s="139"/>
      <c r="D79" s="139"/>
      <c r="E79" s="139"/>
      <c r="F79" s="139"/>
      <c r="G79" s="139"/>
      <c r="H79" s="139"/>
      <c r="I79" s="139"/>
      <c r="J79" s="139"/>
      <c r="K79" s="139"/>
      <c r="L79" s="139"/>
      <c r="M79" s="139"/>
      <c r="N79" s="139"/>
      <c r="O79" s="139"/>
      <c r="P79" s="139"/>
      <c r="Q79" s="139"/>
      <c r="R79" s="139"/>
      <c r="S79" s="139"/>
      <c r="T79" s="139"/>
      <c r="U79" s="139"/>
      <c r="V79" s="139"/>
      <c r="W79" s="139"/>
      <c r="X79" s="139"/>
      <c r="Y79" s="139"/>
      <c r="Z79" s="139"/>
      <c r="AD79" s="148"/>
    </row>
    <row r="80" spans="2:30" s="29" customFormat="1" ht="18" customHeight="1" x14ac:dyDescent="0.25">
      <c r="B80" s="448" t="s">
        <v>142</v>
      </c>
      <c r="C80" s="449"/>
      <c r="D80" s="449"/>
      <c r="E80" s="449"/>
      <c r="F80" s="449"/>
      <c r="G80" s="449"/>
      <c r="H80" s="450"/>
      <c r="I80" s="454" t="s">
        <v>143</v>
      </c>
      <c r="J80" s="455"/>
      <c r="K80" s="458" t="s">
        <v>144</v>
      </c>
      <c r="L80" s="449"/>
      <c r="M80" s="449"/>
      <c r="N80" s="449"/>
      <c r="O80" s="449"/>
      <c r="P80" s="455"/>
      <c r="Q80" s="459" t="s">
        <v>194</v>
      </c>
      <c r="R80" s="460"/>
      <c r="S80" s="460"/>
      <c r="T80" s="460"/>
      <c r="U80" s="460"/>
      <c r="V80" s="460"/>
      <c r="W80" s="460"/>
      <c r="X80" s="460"/>
      <c r="Y80" s="460"/>
      <c r="Z80" s="461"/>
      <c r="AD80" s="148"/>
    </row>
    <row r="81" spans="1:30" s="29" customFormat="1" ht="18" customHeight="1" x14ac:dyDescent="0.25">
      <c r="B81" s="451"/>
      <c r="C81" s="452"/>
      <c r="D81" s="452"/>
      <c r="E81" s="452"/>
      <c r="F81" s="452"/>
      <c r="G81" s="452"/>
      <c r="H81" s="453"/>
      <c r="I81" s="456"/>
      <c r="J81" s="457"/>
      <c r="K81" s="151" t="s">
        <v>145</v>
      </c>
      <c r="L81" s="152" t="s">
        <v>146</v>
      </c>
      <c r="M81" s="153" t="s">
        <v>147</v>
      </c>
      <c r="N81" s="153" t="s">
        <v>148</v>
      </c>
      <c r="O81" s="153" t="s">
        <v>168</v>
      </c>
      <c r="P81" s="154" t="s">
        <v>149</v>
      </c>
      <c r="Q81" s="462" t="s">
        <v>171</v>
      </c>
      <c r="R81" s="463"/>
      <c r="S81" s="463"/>
      <c r="T81" s="463"/>
      <c r="U81" s="463"/>
      <c r="V81" s="463"/>
      <c r="W81" s="464"/>
      <c r="X81" s="155" t="s">
        <v>172</v>
      </c>
      <c r="Y81" s="155" t="s">
        <v>147</v>
      </c>
      <c r="Z81" s="155" t="s">
        <v>145</v>
      </c>
      <c r="AD81" s="148"/>
    </row>
    <row r="82" spans="1:30" s="29" customFormat="1" ht="21" customHeight="1" x14ac:dyDescent="0.25">
      <c r="B82" s="258" t="s">
        <v>503</v>
      </c>
      <c r="C82" s="264"/>
      <c r="D82" s="264"/>
      <c r="E82" s="264"/>
      <c r="F82" s="264"/>
      <c r="G82" s="264"/>
      <c r="H82" s="259"/>
      <c r="I82" s="258">
        <v>30</v>
      </c>
      <c r="J82" s="259"/>
      <c r="K82" s="180">
        <v>3</v>
      </c>
      <c r="L82" s="180"/>
      <c r="M82" s="180">
        <v>2</v>
      </c>
      <c r="N82" s="180">
        <v>1</v>
      </c>
      <c r="O82" s="180">
        <v>2</v>
      </c>
      <c r="P82" s="180">
        <v>1</v>
      </c>
      <c r="Q82" s="255" t="s">
        <v>107</v>
      </c>
      <c r="R82" s="256"/>
      <c r="S82" s="256"/>
      <c r="T82" s="256"/>
      <c r="U82" s="256"/>
      <c r="V82" s="256"/>
      <c r="W82" s="257"/>
      <c r="X82" s="71" t="s">
        <v>455</v>
      </c>
      <c r="Y82" s="71" t="s">
        <v>455</v>
      </c>
      <c r="Z82" s="71" t="s">
        <v>455</v>
      </c>
      <c r="AD82" s="148"/>
    </row>
    <row r="83" spans="1:30" s="29" customFormat="1" ht="21" customHeight="1" x14ac:dyDescent="0.25">
      <c r="B83" s="258" t="s">
        <v>473</v>
      </c>
      <c r="C83" s="264"/>
      <c r="D83" s="264"/>
      <c r="E83" s="264"/>
      <c r="F83" s="264"/>
      <c r="G83" s="264"/>
      <c r="H83" s="259"/>
      <c r="I83" s="258">
        <v>30</v>
      </c>
      <c r="J83" s="259"/>
      <c r="K83" s="180">
        <v>3</v>
      </c>
      <c r="L83" s="180"/>
      <c r="M83" s="180">
        <v>3</v>
      </c>
      <c r="N83" s="180"/>
      <c r="O83" s="180">
        <v>2</v>
      </c>
      <c r="P83" s="180">
        <v>1</v>
      </c>
      <c r="Q83" s="255" t="s">
        <v>107</v>
      </c>
      <c r="R83" s="256"/>
      <c r="S83" s="256"/>
      <c r="T83" s="256"/>
      <c r="U83" s="256"/>
      <c r="V83" s="256"/>
      <c r="W83" s="257"/>
      <c r="X83" s="71" t="s">
        <v>455</v>
      </c>
      <c r="Y83" s="71" t="s">
        <v>455</v>
      </c>
      <c r="Z83" s="71" t="s">
        <v>455</v>
      </c>
      <c r="AD83" s="148"/>
    </row>
    <row r="84" spans="1:30" s="29" customFormat="1" ht="21" customHeight="1" x14ac:dyDescent="0.25">
      <c r="B84" s="258" t="s">
        <v>125</v>
      </c>
      <c r="C84" s="264"/>
      <c r="D84" s="264"/>
      <c r="E84" s="264"/>
      <c r="F84" s="264"/>
      <c r="G84" s="264"/>
      <c r="H84" s="259"/>
      <c r="I84" s="258">
        <v>40</v>
      </c>
      <c r="J84" s="259"/>
      <c r="K84" s="72"/>
      <c r="L84" s="72">
        <v>6</v>
      </c>
      <c r="M84" s="72"/>
      <c r="N84" s="72"/>
      <c r="O84" s="72">
        <v>6</v>
      </c>
      <c r="P84" s="72"/>
      <c r="Q84" s="255" t="s">
        <v>109</v>
      </c>
      <c r="R84" s="256"/>
      <c r="S84" s="256"/>
      <c r="T84" s="256"/>
      <c r="U84" s="256"/>
      <c r="V84" s="256"/>
      <c r="W84" s="257"/>
      <c r="X84" s="72"/>
      <c r="Y84" s="72" t="s">
        <v>455</v>
      </c>
      <c r="Z84" s="72"/>
      <c r="AD84" s="148"/>
    </row>
    <row r="85" spans="1:30" s="29" customFormat="1" ht="21" customHeight="1" x14ac:dyDescent="0.25">
      <c r="B85" s="258" t="s">
        <v>164</v>
      </c>
      <c r="C85" s="264"/>
      <c r="D85" s="264"/>
      <c r="E85" s="264"/>
      <c r="F85" s="264"/>
      <c r="G85" s="264"/>
      <c r="H85" s="259"/>
      <c r="I85" s="293">
        <f>SUM(I82:J84)</f>
        <v>100</v>
      </c>
      <c r="J85" s="294"/>
      <c r="K85" s="70">
        <f t="shared" ref="K85:P85" si="0">SUM(K82:K84)</f>
        <v>6</v>
      </c>
      <c r="L85" s="70">
        <f t="shared" si="0"/>
        <v>6</v>
      </c>
      <c r="M85" s="70">
        <f t="shared" si="0"/>
        <v>5</v>
      </c>
      <c r="N85" s="70">
        <f t="shared" si="0"/>
        <v>1</v>
      </c>
      <c r="O85" s="70">
        <f t="shared" si="0"/>
        <v>10</v>
      </c>
      <c r="P85" s="70">
        <f t="shared" si="0"/>
        <v>2</v>
      </c>
      <c r="Q85" s="73"/>
      <c r="R85" s="74"/>
      <c r="S85" s="74"/>
      <c r="T85" s="74"/>
      <c r="U85" s="74"/>
      <c r="V85" s="74"/>
      <c r="W85" s="75"/>
      <c r="X85" s="93"/>
      <c r="Y85" s="93"/>
      <c r="Z85" s="93"/>
      <c r="AD85" s="148"/>
    </row>
    <row r="86" spans="1:30" s="29" customFormat="1" ht="5.25" customHeight="1" x14ac:dyDescent="0.25">
      <c r="A86" s="57"/>
      <c r="B86" s="266"/>
      <c r="C86" s="266"/>
      <c r="D86" s="266"/>
      <c r="E86" s="266"/>
      <c r="F86" s="266"/>
      <c r="G86" s="266"/>
      <c r="H86" s="266"/>
      <c r="I86" s="266"/>
      <c r="J86" s="266"/>
      <c r="K86" s="266"/>
      <c r="L86" s="266"/>
      <c r="M86" s="266"/>
      <c r="N86" s="266"/>
      <c r="O86" s="266"/>
      <c r="P86" s="266"/>
      <c r="Q86" s="266"/>
      <c r="R86" s="266"/>
      <c r="S86" s="266"/>
      <c r="T86" s="266"/>
      <c r="U86" s="266"/>
      <c r="V86" s="266"/>
      <c r="W86" s="266"/>
      <c r="X86" s="266"/>
      <c r="Y86" s="266"/>
      <c r="Z86" s="266"/>
      <c r="AA86" s="57"/>
      <c r="AD86" s="148"/>
    </row>
    <row r="87" spans="1:30" s="29" customFormat="1" ht="21" customHeight="1" x14ac:dyDescent="0.25">
      <c r="B87" s="445" t="s">
        <v>183</v>
      </c>
      <c r="C87" s="445"/>
      <c r="D87" s="445"/>
      <c r="E87" s="445"/>
      <c r="F87" s="445"/>
      <c r="G87" s="445"/>
      <c r="H87" s="445"/>
      <c r="I87" s="445"/>
      <c r="J87" s="445"/>
      <c r="K87" s="445"/>
      <c r="L87" s="445"/>
      <c r="M87" s="445"/>
      <c r="N87" s="445"/>
      <c r="O87" s="445"/>
      <c r="P87" s="445"/>
      <c r="Q87" s="445"/>
      <c r="R87" s="445"/>
      <c r="S87" s="445"/>
      <c r="T87" s="445"/>
      <c r="U87" s="445"/>
      <c r="V87" s="445"/>
      <c r="W87" s="445"/>
      <c r="X87" s="445"/>
      <c r="Y87" s="445"/>
      <c r="Z87" s="445"/>
      <c r="AD87" s="148"/>
    </row>
    <row r="88" spans="1:30" s="54" customFormat="1" ht="5.25" customHeight="1" x14ac:dyDescent="0.25">
      <c r="B88" s="146"/>
      <c r="C88" s="146"/>
      <c r="D88" s="146"/>
      <c r="E88" s="146"/>
      <c r="F88" s="146"/>
      <c r="G88" s="146"/>
      <c r="H88" s="146"/>
      <c r="I88" s="146"/>
      <c r="J88" s="146"/>
      <c r="K88" s="146"/>
      <c r="L88" s="146"/>
      <c r="M88" s="146"/>
      <c r="N88" s="146"/>
      <c r="O88" s="146"/>
      <c r="P88" s="146"/>
      <c r="Q88" s="146"/>
      <c r="R88" s="146"/>
      <c r="S88" s="146"/>
      <c r="T88" s="146"/>
      <c r="U88" s="146"/>
      <c r="V88" s="146"/>
      <c r="W88" s="146"/>
      <c r="X88" s="146"/>
      <c r="Y88" s="146"/>
      <c r="Z88" s="146"/>
      <c r="AD88" s="149"/>
    </row>
    <row r="89" spans="1:30" s="54" customFormat="1" ht="24.75" customHeight="1" x14ac:dyDescent="0.25">
      <c r="A89" s="156"/>
      <c r="C89" s="446" t="s">
        <v>150</v>
      </c>
      <c r="D89" s="446"/>
      <c r="E89" s="446"/>
      <c r="F89" s="446"/>
      <c r="G89" s="430"/>
      <c r="H89" s="431"/>
      <c r="I89" s="431"/>
      <c r="J89" s="431"/>
      <c r="K89" s="432" t="s">
        <v>174</v>
      </c>
      <c r="L89" s="433"/>
      <c r="M89" s="433"/>
      <c r="N89" s="434"/>
      <c r="O89" s="260"/>
      <c r="P89" s="261"/>
      <c r="Q89" s="289"/>
      <c r="R89" s="435" t="s">
        <v>173</v>
      </c>
      <c r="S89" s="433"/>
      <c r="T89" s="433"/>
      <c r="U89" s="436"/>
      <c r="V89" s="260"/>
      <c r="W89" s="261"/>
      <c r="X89" s="262"/>
      <c r="Y89" s="157"/>
      <c r="Z89" s="157"/>
      <c r="AD89" s="149"/>
    </row>
    <row r="90" spans="1:30" s="54" customFormat="1" ht="24.75" customHeight="1" x14ac:dyDescent="0.25">
      <c r="A90" s="156"/>
      <c r="C90" s="429" t="s">
        <v>150</v>
      </c>
      <c r="D90" s="429"/>
      <c r="E90" s="429"/>
      <c r="F90" s="429"/>
      <c r="G90" s="430"/>
      <c r="H90" s="431"/>
      <c r="I90" s="431"/>
      <c r="J90" s="431"/>
      <c r="K90" s="432" t="s">
        <v>174</v>
      </c>
      <c r="L90" s="433"/>
      <c r="M90" s="433"/>
      <c r="N90" s="434"/>
      <c r="O90" s="260"/>
      <c r="P90" s="261"/>
      <c r="Q90" s="289"/>
      <c r="R90" s="435" t="s">
        <v>173</v>
      </c>
      <c r="S90" s="433"/>
      <c r="T90" s="433"/>
      <c r="U90" s="436"/>
      <c r="V90" s="260"/>
      <c r="W90" s="261"/>
      <c r="X90" s="289"/>
      <c r="Y90" s="157"/>
      <c r="Z90" s="157"/>
      <c r="AD90" s="149"/>
    </row>
    <row r="91" spans="1:30" s="54" customFormat="1" ht="24.75" customHeight="1" x14ac:dyDescent="0.25">
      <c r="A91" s="156"/>
      <c r="C91" s="429" t="s">
        <v>150</v>
      </c>
      <c r="D91" s="429"/>
      <c r="E91" s="429"/>
      <c r="F91" s="429"/>
      <c r="G91" s="430" t="str">
        <f>Q13</f>
        <v>N/A</v>
      </c>
      <c r="H91" s="431"/>
      <c r="I91" s="431"/>
      <c r="J91" s="431"/>
      <c r="K91" s="432" t="s">
        <v>174</v>
      </c>
      <c r="L91" s="433"/>
      <c r="M91" s="433"/>
      <c r="N91" s="434"/>
      <c r="O91" s="260" t="s">
        <v>494</v>
      </c>
      <c r="P91" s="261"/>
      <c r="Q91" s="289"/>
      <c r="R91" s="435" t="s">
        <v>173</v>
      </c>
      <c r="S91" s="433"/>
      <c r="T91" s="433"/>
      <c r="U91" s="436"/>
      <c r="V91" s="260" t="s">
        <v>494</v>
      </c>
      <c r="W91" s="261"/>
      <c r="X91" s="289"/>
      <c r="Y91" s="157"/>
      <c r="Z91" s="157"/>
      <c r="AD91" s="149"/>
    </row>
    <row r="92" spans="1:30" s="54" customFormat="1" ht="24.75" customHeight="1" x14ac:dyDescent="0.25">
      <c r="A92" s="156"/>
      <c r="C92" s="437" t="s">
        <v>150</v>
      </c>
      <c r="D92" s="437"/>
      <c r="E92" s="437"/>
      <c r="F92" s="437"/>
      <c r="G92" s="438" t="str">
        <f>S13</f>
        <v>N/A</v>
      </c>
      <c r="H92" s="439"/>
      <c r="I92" s="439"/>
      <c r="J92" s="439"/>
      <c r="K92" s="440" t="s">
        <v>174</v>
      </c>
      <c r="L92" s="441"/>
      <c r="M92" s="441"/>
      <c r="N92" s="442"/>
      <c r="O92" s="260" t="s">
        <v>494</v>
      </c>
      <c r="P92" s="261"/>
      <c r="Q92" s="289"/>
      <c r="R92" s="443" t="s">
        <v>173</v>
      </c>
      <c r="S92" s="441"/>
      <c r="T92" s="441"/>
      <c r="U92" s="444"/>
      <c r="V92" s="260" t="s">
        <v>494</v>
      </c>
      <c r="W92" s="261"/>
      <c r="X92" s="289"/>
      <c r="Y92" s="157"/>
      <c r="Z92" s="157"/>
      <c r="AD92" s="149"/>
    </row>
    <row r="93" spans="1:30" s="54" customFormat="1" ht="6.75" customHeight="1" x14ac:dyDescent="0.25">
      <c r="A93" s="156"/>
      <c r="C93" s="158"/>
      <c r="D93" s="158"/>
      <c r="E93" s="158"/>
      <c r="F93" s="158"/>
      <c r="G93" s="139"/>
      <c r="H93" s="139"/>
      <c r="I93" s="139"/>
      <c r="J93" s="139"/>
      <c r="K93" s="140"/>
      <c r="L93" s="140"/>
      <c r="M93" s="140"/>
      <c r="N93" s="140"/>
      <c r="O93" s="139"/>
      <c r="P93" s="139"/>
      <c r="Q93" s="139"/>
      <c r="R93" s="140"/>
      <c r="S93" s="140"/>
      <c r="T93" s="140"/>
      <c r="U93" s="140"/>
      <c r="V93" s="139"/>
      <c r="W93" s="139"/>
      <c r="X93" s="139"/>
      <c r="Y93" s="157"/>
      <c r="Z93" s="157"/>
      <c r="AD93" s="149"/>
    </row>
    <row r="94" spans="1:30" s="54" customFormat="1" ht="21" customHeight="1" x14ac:dyDescent="0.25">
      <c r="A94" s="157"/>
      <c r="C94" s="424" t="s">
        <v>151</v>
      </c>
      <c r="D94" s="424"/>
      <c r="E94" s="424"/>
      <c r="F94" s="424"/>
      <c r="G94" s="159">
        <v>1</v>
      </c>
      <c r="H94" s="159">
        <v>2</v>
      </c>
      <c r="I94" s="159">
        <v>3</v>
      </c>
      <c r="J94" s="159">
        <v>4</v>
      </c>
      <c r="K94" s="159">
        <v>5</v>
      </c>
      <c r="L94" s="159">
        <v>6</v>
      </c>
      <c r="M94" s="159">
        <v>7</v>
      </c>
      <c r="N94" s="159">
        <v>8</v>
      </c>
      <c r="O94" s="159">
        <v>9</v>
      </c>
      <c r="P94" s="159">
        <v>10</v>
      </c>
      <c r="Q94" s="159">
        <v>11</v>
      </c>
      <c r="R94" s="159">
        <v>12</v>
      </c>
      <c r="S94" s="159">
        <v>13</v>
      </c>
      <c r="T94" s="159">
        <v>14</v>
      </c>
      <c r="U94" s="159">
        <v>15</v>
      </c>
      <c r="V94" s="159">
        <v>16</v>
      </c>
      <c r="W94" s="159">
        <v>17</v>
      </c>
      <c r="X94" s="159">
        <v>18</v>
      </c>
      <c r="Y94" s="160"/>
      <c r="Z94" s="160"/>
      <c r="AD94" s="149"/>
    </row>
    <row r="95" spans="1:30" s="54" customFormat="1" ht="41.25" customHeight="1" x14ac:dyDescent="0.25">
      <c r="A95" s="157"/>
      <c r="C95" s="425" t="s">
        <v>152</v>
      </c>
      <c r="D95" s="425"/>
      <c r="E95" s="425"/>
      <c r="F95" s="425"/>
      <c r="G95" s="182"/>
      <c r="H95" s="182"/>
      <c r="I95" s="182"/>
      <c r="J95" s="182"/>
      <c r="K95" s="182"/>
      <c r="L95" s="182"/>
      <c r="M95" s="182"/>
      <c r="N95" s="182"/>
      <c r="O95" s="182"/>
      <c r="P95" s="182"/>
      <c r="Q95" s="182"/>
      <c r="R95" s="182"/>
      <c r="S95" s="182"/>
      <c r="T95" s="182"/>
      <c r="U95" s="182"/>
      <c r="V95" s="182"/>
      <c r="W95" s="182"/>
      <c r="X95" s="182"/>
      <c r="Y95" s="157"/>
      <c r="Z95" s="157"/>
      <c r="AD95" s="149"/>
    </row>
    <row r="96" spans="1:30" s="54" customFormat="1" ht="21.75" customHeight="1" x14ac:dyDescent="0.25">
      <c r="C96" s="426" t="s">
        <v>153</v>
      </c>
      <c r="D96" s="427"/>
      <c r="E96" s="427"/>
      <c r="F96" s="428"/>
      <c r="G96" s="161"/>
      <c r="H96" s="161"/>
      <c r="I96" s="162"/>
      <c r="J96" s="162"/>
      <c r="K96" s="162"/>
      <c r="L96" s="163"/>
      <c r="M96" s="163"/>
      <c r="N96" s="163"/>
      <c r="O96" s="163"/>
      <c r="P96" s="162"/>
      <c r="Q96" s="162"/>
      <c r="R96" s="162"/>
      <c r="S96" s="164"/>
      <c r="T96" s="164"/>
      <c r="U96" s="164"/>
      <c r="V96" s="162"/>
      <c r="W96" s="162"/>
      <c r="X96" s="164"/>
      <c r="Y96" s="165"/>
      <c r="Z96" s="165"/>
    </row>
    <row r="97" spans="1:27" s="54" customFormat="1" ht="2.25" customHeight="1" x14ac:dyDescent="0.25">
      <c r="C97" s="158"/>
      <c r="D97" s="158"/>
      <c r="E97" s="158"/>
      <c r="F97" s="158"/>
      <c r="G97" s="157"/>
      <c r="H97" s="157"/>
      <c r="I97" s="156"/>
      <c r="J97" s="156"/>
      <c r="K97" s="156"/>
      <c r="L97" s="59"/>
      <c r="M97" s="59"/>
      <c r="N97" s="59"/>
      <c r="O97" s="59"/>
      <c r="P97" s="156"/>
      <c r="Q97" s="156"/>
      <c r="R97" s="156"/>
      <c r="S97" s="165"/>
      <c r="T97" s="165"/>
      <c r="U97" s="165"/>
      <c r="V97" s="156"/>
      <c r="W97" s="156"/>
      <c r="X97" s="165"/>
      <c r="Y97" s="165"/>
      <c r="Z97" s="165"/>
    </row>
    <row r="98" spans="1:27" s="54" customFormat="1" ht="13.5" customHeight="1" x14ac:dyDescent="0.25">
      <c r="C98" s="158"/>
      <c r="D98" s="165" t="s">
        <v>154</v>
      </c>
      <c r="E98" s="419" t="s">
        <v>155</v>
      </c>
      <c r="F98" s="419"/>
      <c r="G98" s="419"/>
      <c r="H98" s="419"/>
      <c r="I98" s="419"/>
      <c r="J98" s="419"/>
      <c r="K98" s="419"/>
      <c r="L98" s="419"/>
      <c r="M98" s="419"/>
      <c r="N98" s="419"/>
      <c r="O98" s="419"/>
      <c r="P98" s="419"/>
      <c r="Q98" s="419"/>
      <c r="R98" s="419"/>
      <c r="S98" s="419"/>
      <c r="T98" s="419"/>
      <c r="U98" s="419"/>
      <c r="V98" s="419"/>
      <c r="W98" s="419"/>
      <c r="X98" s="419"/>
      <c r="Y98" s="165"/>
      <c r="Z98" s="165"/>
    </row>
    <row r="99" spans="1:27" s="54" customFormat="1" ht="13.5" customHeight="1" x14ac:dyDescent="0.25">
      <c r="C99" s="158"/>
      <c r="D99" s="165" t="s">
        <v>156</v>
      </c>
      <c r="E99" s="419" t="s">
        <v>158</v>
      </c>
      <c r="F99" s="419"/>
      <c r="G99" s="419"/>
      <c r="H99" s="419"/>
      <c r="I99" s="419"/>
      <c r="J99" s="419"/>
      <c r="K99" s="419"/>
      <c r="L99" s="419"/>
      <c r="M99" s="419"/>
      <c r="N99" s="419"/>
      <c r="O99" s="419"/>
      <c r="P99" s="419"/>
      <c r="Q99" s="419"/>
      <c r="R99" s="419"/>
      <c r="S99" s="419"/>
      <c r="T99" s="419"/>
      <c r="U99" s="419"/>
      <c r="V99" s="419"/>
      <c r="W99" s="419"/>
      <c r="X99" s="419"/>
      <c r="Y99" s="165"/>
      <c r="Z99" s="165"/>
    </row>
    <row r="100" spans="1:27" s="54" customFormat="1" ht="13.5" customHeight="1" x14ac:dyDescent="0.25">
      <c r="C100" s="158"/>
      <c r="D100" s="165" t="s">
        <v>157</v>
      </c>
      <c r="E100" s="419" t="s">
        <v>425</v>
      </c>
      <c r="F100" s="419"/>
      <c r="G100" s="419"/>
      <c r="H100" s="419"/>
      <c r="I100" s="419"/>
      <c r="J100" s="419"/>
      <c r="K100" s="419"/>
      <c r="L100" s="419"/>
      <c r="M100" s="419"/>
      <c r="N100" s="419"/>
      <c r="O100" s="419"/>
      <c r="P100" s="419"/>
      <c r="Q100" s="419"/>
      <c r="R100" s="419"/>
      <c r="S100" s="419"/>
      <c r="T100" s="419"/>
      <c r="U100" s="419"/>
      <c r="V100" s="419"/>
      <c r="W100" s="419"/>
      <c r="X100" s="419"/>
      <c r="Y100" s="165"/>
      <c r="Z100" s="165"/>
    </row>
    <row r="101" spans="1:27" s="54" customFormat="1" ht="13.5" customHeight="1" x14ac:dyDescent="0.25">
      <c r="C101" s="158"/>
      <c r="D101" s="166" t="s">
        <v>159</v>
      </c>
      <c r="E101" s="419" t="s">
        <v>160</v>
      </c>
      <c r="F101" s="419"/>
      <c r="G101" s="419"/>
      <c r="H101" s="419"/>
      <c r="I101" s="419"/>
      <c r="J101" s="419"/>
      <c r="K101" s="419"/>
      <c r="L101" s="419"/>
      <c r="M101" s="419"/>
      <c r="N101" s="419"/>
      <c r="O101" s="419"/>
      <c r="P101" s="419"/>
      <c r="Q101" s="419"/>
      <c r="R101" s="419"/>
      <c r="S101" s="419"/>
      <c r="T101" s="419"/>
      <c r="U101" s="419"/>
      <c r="V101" s="419"/>
      <c r="W101" s="419"/>
      <c r="X101" s="419"/>
      <c r="Y101" s="165"/>
      <c r="Z101" s="165"/>
    </row>
    <row r="102" spans="1:27" s="54" customFormat="1" ht="2.25" customHeight="1" x14ac:dyDescent="0.25">
      <c r="C102" s="158"/>
      <c r="D102" s="158"/>
      <c r="E102" s="158"/>
      <c r="F102" s="158"/>
      <c r="G102" s="158"/>
      <c r="H102" s="158"/>
      <c r="I102" s="158"/>
      <c r="J102" s="156"/>
      <c r="K102" s="156"/>
      <c r="L102" s="59"/>
      <c r="M102" s="59"/>
      <c r="N102" s="59"/>
      <c r="O102" s="59"/>
      <c r="P102" s="156"/>
      <c r="Q102" s="156"/>
      <c r="R102" s="156"/>
      <c r="S102" s="165"/>
      <c r="T102" s="165"/>
      <c r="U102" s="165"/>
      <c r="V102" s="156"/>
      <c r="W102" s="156"/>
      <c r="X102" s="165"/>
      <c r="Y102" s="165"/>
      <c r="Z102" s="165"/>
    </row>
    <row r="103" spans="1:27" s="54" customFormat="1" ht="6.75" customHeight="1" x14ac:dyDescent="0.25">
      <c r="B103" s="157"/>
      <c r="C103" s="157"/>
      <c r="D103" s="157"/>
      <c r="E103" s="157"/>
      <c r="F103" s="157"/>
      <c r="G103" s="157"/>
      <c r="H103" s="157"/>
      <c r="I103" s="157"/>
      <c r="J103" s="157"/>
      <c r="K103" s="157"/>
      <c r="L103" s="157"/>
      <c r="M103" s="157"/>
      <c r="N103" s="157"/>
      <c r="O103" s="157"/>
      <c r="P103" s="160"/>
      <c r="Q103" s="160"/>
      <c r="R103" s="160"/>
      <c r="S103" s="160"/>
      <c r="T103" s="160"/>
      <c r="U103" s="160"/>
      <c r="V103" s="160"/>
      <c r="W103" s="160"/>
      <c r="X103" s="160"/>
      <c r="Y103" s="160"/>
      <c r="Z103" s="160"/>
    </row>
    <row r="104" spans="1:27" s="29" customFormat="1" ht="3" customHeight="1" outlineLevel="1" x14ac:dyDescent="0.25">
      <c r="B104" s="167"/>
      <c r="C104" s="167"/>
      <c r="D104" s="167"/>
      <c r="E104" s="167"/>
      <c r="F104" s="167"/>
      <c r="G104" s="43"/>
      <c r="H104" s="44"/>
      <c r="I104" s="44"/>
      <c r="J104" s="44"/>
      <c r="K104" s="44"/>
      <c r="L104" s="44"/>
      <c r="M104" s="44"/>
      <c r="N104" s="44"/>
      <c r="O104" s="44"/>
      <c r="P104" s="44"/>
      <c r="Q104" s="44"/>
      <c r="R104" s="44"/>
      <c r="S104" s="44"/>
      <c r="T104" s="44"/>
      <c r="U104" s="44"/>
      <c r="V104" s="44"/>
      <c r="W104" s="44"/>
      <c r="X104" s="44"/>
      <c r="Y104" s="44"/>
      <c r="Z104" s="44"/>
    </row>
    <row r="105" spans="1:27" s="140" customFormat="1" ht="21" customHeight="1" thickBot="1" x14ac:dyDescent="0.3">
      <c r="A105" s="30"/>
      <c r="B105" s="420" t="s">
        <v>184</v>
      </c>
      <c r="C105" s="421"/>
      <c r="D105" s="421"/>
      <c r="E105" s="421"/>
      <c r="F105" s="421"/>
      <c r="G105" s="421"/>
      <c r="H105" s="421"/>
      <c r="I105" s="421"/>
      <c r="J105" s="421"/>
      <c r="K105" s="421"/>
      <c r="L105" s="421"/>
      <c r="M105" s="421"/>
      <c r="N105" s="421"/>
      <c r="O105" s="421"/>
      <c r="P105" s="421"/>
      <c r="Q105" s="421"/>
      <c r="R105" s="421"/>
      <c r="S105" s="421"/>
      <c r="T105" s="421"/>
      <c r="U105" s="421"/>
      <c r="V105" s="421"/>
      <c r="W105" s="421"/>
      <c r="X105" s="421"/>
      <c r="Y105" s="421"/>
      <c r="Z105" s="422"/>
      <c r="AA105" s="143"/>
    </row>
    <row r="106" spans="1:27" s="140" customFormat="1" ht="2.25" customHeight="1" thickTop="1" x14ac:dyDescent="0.2">
      <c r="A106" s="30"/>
      <c r="B106" s="139"/>
      <c r="C106" s="139"/>
      <c r="D106" s="139"/>
      <c r="E106" s="139"/>
      <c r="F106" s="139"/>
      <c r="G106" s="139"/>
      <c r="H106" s="139"/>
      <c r="I106" s="139"/>
      <c r="J106" s="139"/>
      <c r="K106" s="139"/>
      <c r="L106" s="139"/>
      <c r="M106" s="139"/>
      <c r="N106" s="139"/>
      <c r="O106" s="139"/>
      <c r="P106" s="139"/>
      <c r="Q106" s="139"/>
      <c r="R106" s="139"/>
      <c r="S106" s="139"/>
      <c r="T106" s="139"/>
      <c r="U106" s="139"/>
      <c r="V106" s="139"/>
      <c r="W106" s="139"/>
      <c r="X106" s="139"/>
      <c r="Y106" s="139"/>
      <c r="Z106" s="139"/>
      <c r="AA106" s="142"/>
    </row>
    <row r="107" spans="1:27" s="140" customFormat="1" ht="234.75" customHeight="1" x14ac:dyDescent="0.2">
      <c r="A107" s="30"/>
      <c r="B107" s="347" t="str">
        <f>'F-AC-13 T1'!B107</f>
        <v>1. Chiavenato, Idalberto, (2007), Introducción a la Teoría General de la Administración, (edición breve), 6ª ed. Mc Graw Hill. México.
2. Chiavenato, Idalberto, (2005), Introducción a la Teoría General de la Administración, 7ª ed. Mc Graw Hill. México.
3. Chiavenato, Idalberto, (2005) Administración. Proceso Administrativo, 3ª ed. Mc Graw Hill. México.
4. Chiavenato, Idalberto, (2005), Administración en los Nuevos Tiempos, Mc Graw Hill. México.
5. Koontz, Harold et.al, (2012), Administración, una Perspectiva Global y Empresarial, 14ª ed. Mc Graw Hill. México.
6. Hernández y Rodríguez, Sergio, (2008), Administración, Teoría, Proceso, Áreas Funcionales y Estrategias para la Competitividad, 2ª ed. Mc Graw Hill. México.
7. Hernández y Rodríguez, Sergio, (2006), Introducción a la Administración, 4ª ed. Mc Graw Hill. México.
8. Münch Galindo, Lourdes, (2012), Fundamentos de Administración, 9ª. ed. México. Trillas.
9. Münch Galindo, Lourdes, (2008), Fundamentos de Administración, casos y prácticas, México. Trillas.2 edición.
10. Münch Galindo, Lourdes, (2009), Administración Gestión organizacional enfoques y proceso administrativo. Pearson México.
11. Franklin Fincowsky, Enrique Benjamín, (2013), Organización de Empresas. 4ª ed. Mc Graw Hill. México.
12. Bateman, Thomas S y Pace, Roger C., (2005), Administración, una Ventaja Competitiva, 6ª. ed. Mc Graw Hill. México.
13. Benavides Pañeda, Javier., (2004), Administración, Mc Graw Hill. México.                                                                                                                        14. Fred, R. David (2012), Conceptos de Administración estratégica. PEARSON</v>
      </c>
      <c r="C107" s="347"/>
      <c r="D107" s="347"/>
      <c r="E107" s="347"/>
      <c r="F107" s="347"/>
      <c r="G107" s="347"/>
      <c r="H107" s="347"/>
      <c r="I107" s="347"/>
      <c r="J107" s="347"/>
      <c r="K107" s="347"/>
      <c r="L107" s="347"/>
      <c r="M107" s="347"/>
      <c r="N107" s="347"/>
      <c r="O107" s="347"/>
      <c r="P107" s="347"/>
      <c r="Q107" s="347"/>
      <c r="R107" s="347"/>
      <c r="S107" s="347"/>
      <c r="T107" s="347"/>
      <c r="U107" s="347"/>
      <c r="V107" s="347"/>
      <c r="W107" s="347"/>
      <c r="X107" s="347"/>
      <c r="Y107" s="347"/>
      <c r="Z107" s="347"/>
      <c r="AA107" s="142"/>
    </row>
    <row r="108" spans="1:27" s="29" customFormat="1" ht="15.75" customHeight="1" x14ac:dyDescent="0.25">
      <c r="B108" s="139"/>
      <c r="C108" s="139"/>
      <c r="D108" s="139"/>
      <c r="E108" s="139"/>
      <c r="F108" s="139"/>
      <c r="G108" s="139"/>
      <c r="H108" s="139"/>
      <c r="I108" s="139"/>
      <c r="J108" s="139"/>
      <c r="K108" s="139"/>
      <c r="L108" s="139"/>
      <c r="M108" s="139"/>
      <c r="N108" s="139"/>
      <c r="O108" s="139"/>
      <c r="P108" s="139"/>
      <c r="Q108" s="139"/>
      <c r="R108" s="139"/>
      <c r="S108" s="139"/>
      <c r="T108" s="139"/>
      <c r="U108" s="139"/>
      <c r="V108" s="139"/>
      <c r="W108" s="139"/>
      <c r="X108" s="139"/>
      <c r="Y108" s="139"/>
      <c r="Z108" s="139"/>
    </row>
    <row r="109" spans="1:27" s="29" customFormat="1" ht="19.5" customHeight="1" x14ac:dyDescent="0.25">
      <c r="B109" s="139"/>
      <c r="C109" s="53"/>
      <c r="D109" s="53"/>
      <c r="E109" s="53"/>
      <c r="F109" s="53"/>
      <c r="G109" s="53"/>
      <c r="H109" s="53"/>
      <c r="I109" s="53"/>
      <c r="J109" s="53"/>
      <c r="K109" s="296" t="s">
        <v>134</v>
      </c>
      <c r="L109" s="296"/>
      <c r="M109" s="296"/>
      <c r="N109" s="296"/>
      <c r="O109" s="296"/>
      <c r="P109" s="296"/>
      <c r="Q109" s="296"/>
      <c r="R109" s="296"/>
      <c r="S109" s="296"/>
      <c r="T109" s="53"/>
      <c r="U109" s="53"/>
      <c r="V109" s="53"/>
      <c r="W109" s="53"/>
      <c r="X109" s="53"/>
      <c r="Y109" s="53"/>
      <c r="Z109" s="53"/>
    </row>
    <row r="110" spans="1:27" s="29" customFormat="1" ht="19.5" customHeight="1" x14ac:dyDescent="0.25">
      <c r="B110" s="139"/>
      <c r="C110" s="53"/>
      <c r="D110" s="53"/>
      <c r="E110" s="53"/>
      <c r="F110" s="53"/>
      <c r="G110" s="53"/>
      <c r="H110" s="53"/>
      <c r="I110" s="53"/>
      <c r="J110" s="53"/>
      <c r="K110" s="295" t="s">
        <v>79</v>
      </c>
      <c r="L110" s="295"/>
      <c r="M110" s="295"/>
      <c r="N110" s="295"/>
      <c r="O110" s="295"/>
      <c r="P110" s="295"/>
      <c r="Q110" s="295"/>
      <c r="R110" s="295"/>
      <c r="S110" s="295"/>
      <c r="T110" s="53"/>
      <c r="U110" s="53"/>
      <c r="V110" s="53"/>
      <c r="W110" s="53"/>
      <c r="X110" s="53"/>
      <c r="Y110" s="53"/>
      <c r="Z110" s="53"/>
    </row>
    <row r="111" spans="1:27" s="29" customFormat="1" ht="19.5" customHeight="1" x14ac:dyDescent="0.25">
      <c r="B111" s="139"/>
      <c r="C111" s="53"/>
      <c r="D111" s="53"/>
      <c r="E111" s="53"/>
      <c r="F111" s="53"/>
      <c r="G111" s="53"/>
      <c r="H111" s="53"/>
      <c r="I111" s="53"/>
      <c r="J111" s="53"/>
      <c r="K111" s="295"/>
      <c r="L111" s="295"/>
      <c r="M111" s="295"/>
      <c r="N111" s="295"/>
      <c r="O111" s="295"/>
      <c r="P111" s="295"/>
      <c r="Q111" s="295"/>
      <c r="R111" s="295"/>
      <c r="S111" s="295"/>
      <c r="T111" s="53"/>
      <c r="U111" s="53"/>
      <c r="V111" s="53"/>
      <c r="W111" s="53"/>
      <c r="X111" s="53"/>
      <c r="Y111" s="53"/>
      <c r="Z111" s="53"/>
    </row>
    <row r="112" spans="1:27" s="29" customFormat="1" ht="19.5" customHeight="1" x14ac:dyDescent="0.25">
      <c r="B112" s="139"/>
      <c r="C112" s="53"/>
      <c r="D112" s="53"/>
      <c r="E112" s="53"/>
      <c r="F112" s="53"/>
      <c r="G112" s="53"/>
      <c r="H112" s="53"/>
      <c r="I112" s="53"/>
      <c r="J112" s="53"/>
      <c r="K112" s="210"/>
      <c r="L112" s="210"/>
      <c r="M112" s="210"/>
      <c r="N112" s="210"/>
      <c r="O112" s="210"/>
      <c r="P112" s="210"/>
      <c r="Q112" s="210"/>
      <c r="R112" s="210"/>
      <c r="S112" s="210"/>
      <c r="T112" s="53"/>
      <c r="U112" s="53"/>
      <c r="V112" s="53"/>
      <c r="W112" s="53"/>
      <c r="X112" s="53"/>
      <c r="Y112" s="53"/>
      <c r="Z112" s="53"/>
    </row>
    <row r="113" spans="1:26" s="29" customFormat="1" ht="19.5" customHeight="1" x14ac:dyDescent="0.25">
      <c r="B113" s="139"/>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s="29" customFormat="1" ht="18.75" customHeight="1" x14ac:dyDescent="0.25">
      <c r="B114" s="144"/>
      <c r="C114" s="296" t="s">
        <v>77</v>
      </c>
      <c r="D114" s="296"/>
      <c r="E114" s="296"/>
      <c r="F114" s="296"/>
      <c r="G114" s="296"/>
      <c r="H114" s="296"/>
      <c r="I114" s="296"/>
      <c r="J114" s="296"/>
      <c r="K114" s="296"/>
      <c r="L114" s="296"/>
      <c r="M114" s="52"/>
      <c r="N114" s="65"/>
      <c r="O114" s="51"/>
      <c r="P114" s="51"/>
      <c r="Q114" s="296" t="s">
        <v>78</v>
      </c>
      <c r="R114" s="296"/>
      <c r="S114" s="296"/>
      <c r="T114" s="296"/>
      <c r="U114" s="296"/>
      <c r="V114" s="296"/>
      <c r="W114" s="296"/>
      <c r="X114" s="296"/>
      <c r="Y114" s="296"/>
      <c r="Z114" s="296"/>
    </row>
    <row r="115" spans="1:26" s="29" customFormat="1" x14ac:dyDescent="0.25">
      <c r="B115" s="144"/>
      <c r="C115" s="295"/>
      <c r="D115" s="295"/>
      <c r="E115" s="295"/>
      <c r="F115" s="295"/>
      <c r="G115" s="295"/>
      <c r="H115" s="295"/>
      <c r="I115" s="295"/>
      <c r="J115" s="295"/>
      <c r="K115" s="295"/>
      <c r="L115" s="295"/>
      <c r="M115" s="66"/>
      <c r="N115" s="65"/>
      <c r="O115" s="51"/>
      <c r="P115" s="51"/>
      <c r="Q115" s="295" t="s">
        <v>79</v>
      </c>
      <c r="R115" s="295"/>
      <c r="S115" s="295"/>
      <c r="T115" s="295"/>
      <c r="U115" s="295"/>
      <c r="V115" s="295"/>
      <c r="W115" s="295"/>
      <c r="X115" s="295"/>
      <c r="Y115" s="295"/>
      <c r="Z115" s="295"/>
    </row>
    <row r="116" spans="1:26" s="29" customFormat="1" x14ac:dyDescent="0.25">
      <c r="B116" s="144"/>
      <c r="C116" s="295"/>
      <c r="D116" s="295"/>
      <c r="E116" s="295"/>
      <c r="F116" s="295"/>
      <c r="G116" s="295"/>
      <c r="H116" s="295"/>
      <c r="I116" s="295"/>
      <c r="J116" s="295"/>
      <c r="K116" s="295"/>
      <c r="L116" s="295"/>
      <c r="M116" s="66"/>
      <c r="N116" s="65"/>
      <c r="O116" s="51"/>
      <c r="P116" s="51"/>
      <c r="Q116" s="295"/>
      <c r="R116" s="295"/>
      <c r="S116" s="295"/>
      <c r="T116" s="295"/>
      <c r="U116" s="295"/>
      <c r="V116" s="295"/>
      <c r="W116" s="295"/>
      <c r="X116" s="295"/>
      <c r="Y116" s="295"/>
      <c r="Z116" s="295"/>
    </row>
    <row r="117" spans="1:26" s="29" customFormat="1" ht="28.5" customHeight="1" x14ac:dyDescent="0.25">
      <c r="B117" s="144"/>
      <c r="C117" s="297" t="s">
        <v>501</v>
      </c>
      <c r="D117" s="297"/>
      <c r="E117" s="297"/>
      <c r="F117" s="297"/>
      <c r="G117" s="297"/>
      <c r="H117" s="297"/>
      <c r="I117" s="297"/>
      <c r="J117" s="297"/>
      <c r="K117" s="297"/>
      <c r="L117" s="297"/>
      <c r="M117" s="67"/>
      <c r="N117" s="68"/>
      <c r="O117" s="31"/>
      <c r="P117" s="31"/>
      <c r="Q117" s="297" t="s">
        <v>337</v>
      </c>
      <c r="R117" s="297"/>
      <c r="S117" s="297"/>
      <c r="T117" s="297"/>
      <c r="U117" s="297"/>
      <c r="V117" s="297"/>
      <c r="W117" s="297"/>
      <c r="X117" s="297"/>
      <c r="Y117" s="297"/>
      <c r="Z117" s="297"/>
    </row>
    <row r="118" spans="1:26" s="29" customFormat="1" ht="28.5" customHeight="1" x14ac:dyDescent="0.25">
      <c r="B118" s="144"/>
      <c r="C118" s="210" t="s">
        <v>502</v>
      </c>
      <c r="D118" s="210"/>
      <c r="E118" s="210"/>
      <c r="F118" s="210"/>
      <c r="G118" s="210"/>
      <c r="H118" s="210"/>
      <c r="I118" s="210"/>
      <c r="J118" s="210"/>
      <c r="K118" s="210"/>
      <c r="L118" s="210"/>
      <c r="M118" s="67"/>
      <c r="N118" s="68"/>
      <c r="O118" s="31"/>
      <c r="P118" s="31"/>
      <c r="Q118" s="176"/>
      <c r="R118" s="210" t="s">
        <v>563</v>
      </c>
      <c r="S118" s="210"/>
      <c r="T118" s="210"/>
      <c r="U118" s="210"/>
      <c r="V118" s="210"/>
      <c r="W118" s="210"/>
      <c r="X118" s="210"/>
      <c r="Y118" s="210"/>
      <c r="Z118" s="176"/>
    </row>
    <row r="119" spans="1:26" s="29" customFormat="1" ht="15" customHeight="1" x14ac:dyDescent="0.25">
      <c r="B119" s="144"/>
      <c r="M119" s="69"/>
      <c r="N119" s="65"/>
      <c r="O119" s="51"/>
      <c r="P119" s="51"/>
      <c r="Q119" s="337"/>
      <c r="R119" s="337"/>
      <c r="S119" s="337"/>
      <c r="T119" s="337"/>
      <c r="U119" s="337"/>
      <c r="V119" s="337"/>
      <c r="W119" s="337"/>
      <c r="X119" s="337"/>
      <c r="Y119" s="337"/>
      <c r="Z119" s="337"/>
    </row>
    <row r="120" spans="1:26" x14ac:dyDescent="0.25">
      <c r="B120" s="51"/>
      <c r="C120" s="51"/>
      <c r="D120" s="51"/>
      <c r="E120" s="51"/>
      <c r="F120" s="51"/>
      <c r="G120" s="51"/>
      <c r="H120" s="51"/>
      <c r="I120" s="51"/>
      <c r="J120" s="51"/>
      <c r="K120" s="51"/>
      <c r="L120" s="51"/>
      <c r="M120" s="65"/>
      <c r="N120" s="65"/>
      <c r="O120" s="51"/>
      <c r="P120" s="51"/>
      <c r="Q120" s="51"/>
      <c r="R120" s="51"/>
      <c r="S120" s="51"/>
      <c r="T120" s="51"/>
      <c r="V120" s="51"/>
      <c r="W120" s="51"/>
      <c r="X120" s="51"/>
      <c r="Y120" s="51"/>
      <c r="Z120" s="51"/>
    </row>
    <row r="121" spans="1:26" x14ac:dyDescent="0.25">
      <c r="A121" s="8"/>
      <c r="B121" s="51"/>
      <c r="C121" s="51"/>
      <c r="D121" s="51"/>
      <c r="E121" s="51"/>
      <c r="F121" s="51"/>
      <c r="G121" s="51"/>
      <c r="H121" s="51"/>
      <c r="I121" s="51"/>
      <c r="J121" s="51"/>
      <c r="K121" s="51"/>
      <c r="L121" s="51"/>
      <c r="M121" s="51"/>
      <c r="N121" s="51"/>
      <c r="O121" s="51"/>
      <c r="P121" s="51"/>
      <c r="Q121" s="51"/>
      <c r="R121" s="51"/>
      <c r="S121" s="51"/>
      <c r="T121" s="51"/>
      <c r="V121" s="51"/>
      <c r="W121" s="51"/>
      <c r="X121" s="51"/>
      <c r="Y121" s="51"/>
      <c r="Z121" s="51"/>
    </row>
  </sheetData>
  <sheetProtection formatCells="0" formatRows="0" sort="0" autoFilter="0" pivotTables="0"/>
  <dataConsolidate topLabels="1" link="1">
    <dataRefs count="1">
      <dataRef ref="A1:B9" sheet="Carreras - Especialidades"/>
    </dataRefs>
  </dataConsolidate>
  <mergeCells count="201">
    <mergeCell ref="N11:P11"/>
    <mergeCell ref="Q11:Z11"/>
    <mergeCell ref="B12:D12"/>
    <mergeCell ref="E12:N12"/>
    <mergeCell ref="O12:P12"/>
    <mergeCell ref="Q12:R12"/>
    <mergeCell ref="S12:T12"/>
    <mergeCell ref="U12:V12"/>
    <mergeCell ref="N47:T47"/>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B39:Z39"/>
    <mergeCell ref="B9:D9"/>
    <mergeCell ref="E9:J9"/>
    <mergeCell ref="K9:O9"/>
    <mergeCell ref="P9:S9"/>
    <mergeCell ref="T9:W9"/>
    <mergeCell ref="U42:Z4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X9:Z9"/>
    <mergeCell ref="B11:D11"/>
    <mergeCell ref="E11:M11"/>
    <mergeCell ref="S13:T13"/>
    <mergeCell ref="E2:Z2"/>
    <mergeCell ref="M3:Z3"/>
    <mergeCell ref="M4:Z4"/>
    <mergeCell ref="B7:D7"/>
    <mergeCell ref="E7:J7"/>
    <mergeCell ref="K7:O7"/>
    <mergeCell ref="P7:S7"/>
    <mergeCell ref="T7:W7"/>
    <mergeCell ref="X7:Z7"/>
    <mergeCell ref="B41:E41"/>
    <mergeCell ref="F41:M41"/>
    <mergeCell ref="N41:T41"/>
    <mergeCell ref="U41:Z41"/>
    <mergeCell ref="B42:E47"/>
    <mergeCell ref="F42:M42"/>
    <mergeCell ref="N42:T42"/>
    <mergeCell ref="F43:M43"/>
    <mergeCell ref="N45:T45"/>
    <mergeCell ref="N46:T46"/>
    <mergeCell ref="F45:M45"/>
    <mergeCell ref="F46:M46"/>
    <mergeCell ref="F47:M47"/>
    <mergeCell ref="N44:T44"/>
    <mergeCell ref="F44:M44"/>
    <mergeCell ref="C56:R56"/>
    <mergeCell ref="S56:Z56"/>
    <mergeCell ref="U48:Z48"/>
    <mergeCell ref="B50:Z50"/>
    <mergeCell ref="C52:R52"/>
    <mergeCell ref="S52:Z52"/>
    <mergeCell ref="C53:R53"/>
    <mergeCell ref="S53:Z53"/>
    <mergeCell ref="F48:M48"/>
    <mergeCell ref="N48:T48"/>
    <mergeCell ref="C54:R54"/>
    <mergeCell ref="S54:Z54"/>
    <mergeCell ref="C55:R55"/>
    <mergeCell ref="S55:Z55"/>
    <mergeCell ref="B64:D64"/>
    <mergeCell ref="E64:S64"/>
    <mergeCell ref="T64:Z64"/>
    <mergeCell ref="B65:D65"/>
    <mergeCell ref="E65:S65"/>
    <mergeCell ref="T65:Z65"/>
    <mergeCell ref="C57:R57"/>
    <mergeCell ref="S57:Z57"/>
    <mergeCell ref="B59:Z59"/>
    <mergeCell ref="B61:Z61"/>
    <mergeCell ref="B63:D63"/>
    <mergeCell ref="E63:S63"/>
    <mergeCell ref="T63:Z63"/>
    <mergeCell ref="B68:D68"/>
    <mergeCell ref="E68:S68"/>
    <mergeCell ref="T68:Z68"/>
    <mergeCell ref="B69:D69"/>
    <mergeCell ref="E69:S69"/>
    <mergeCell ref="T69:Z69"/>
    <mergeCell ref="B66:D66"/>
    <mergeCell ref="E66:S66"/>
    <mergeCell ref="T66:Z66"/>
    <mergeCell ref="B67:D67"/>
    <mergeCell ref="E67:S67"/>
    <mergeCell ref="T67:Z67"/>
    <mergeCell ref="H73:W73"/>
    <mergeCell ref="X73:Z73"/>
    <mergeCell ref="F74:G74"/>
    <mergeCell ref="H74:W74"/>
    <mergeCell ref="X74:Z74"/>
    <mergeCell ref="F75:G75"/>
    <mergeCell ref="H75:W75"/>
    <mergeCell ref="X75:Z75"/>
    <mergeCell ref="B70:Z70"/>
    <mergeCell ref="B71:E71"/>
    <mergeCell ref="F71:G71"/>
    <mergeCell ref="H71:W71"/>
    <mergeCell ref="X71:Z71"/>
    <mergeCell ref="B72:E75"/>
    <mergeCell ref="F72:G72"/>
    <mergeCell ref="H72:W72"/>
    <mergeCell ref="X72:Z72"/>
    <mergeCell ref="F73:G73"/>
    <mergeCell ref="B78:Z78"/>
    <mergeCell ref="B80:H81"/>
    <mergeCell ref="I80:J81"/>
    <mergeCell ref="K80:P80"/>
    <mergeCell ref="Q80:Z80"/>
    <mergeCell ref="Q81:W81"/>
    <mergeCell ref="B76:E76"/>
    <mergeCell ref="F76:G76"/>
    <mergeCell ref="H76:V76"/>
    <mergeCell ref="X76:Z76"/>
    <mergeCell ref="B77:H77"/>
    <mergeCell ref="I77:O77"/>
    <mergeCell ref="P77:U77"/>
    <mergeCell ref="V77:Z77"/>
    <mergeCell ref="B84:H84"/>
    <mergeCell ref="I84:J84"/>
    <mergeCell ref="Q84:W84"/>
    <mergeCell ref="B82:H82"/>
    <mergeCell ref="I82:J82"/>
    <mergeCell ref="Q82:W82"/>
    <mergeCell ref="B83:H83"/>
    <mergeCell ref="I83:J83"/>
    <mergeCell ref="Q83:W83"/>
    <mergeCell ref="C90:F90"/>
    <mergeCell ref="G90:J90"/>
    <mergeCell ref="K90:N90"/>
    <mergeCell ref="O90:Q90"/>
    <mergeCell ref="R90:U90"/>
    <mergeCell ref="V90:X90"/>
    <mergeCell ref="B85:H85"/>
    <mergeCell ref="I85:J85"/>
    <mergeCell ref="B86:Z86"/>
    <mergeCell ref="B87:Z87"/>
    <mergeCell ref="C89:F89"/>
    <mergeCell ref="G89:J89"/>
    <mergeCell ref="K89:N89"/>
    <mergeCell ref="O89:Q89"/>
    <mergeCell ref="R89:U89"/>
    <mergeCell ref="V89:X89"/>
    <mergeCell ref="C118:L118"/>
    <mergeCell ref="Q119:Z119"/>
    <mergeCell ref="K109:S109"/>
    <mergeCell ref="K110:S111"/>
    <mergeCell ref="K112:S112"/>
    <mergeCell ref="C114:L114"/>
    <mergeCell ref="Q114:Z114"/>
    <mergeCell ref="E101:X101"/>
    <mergeCell ref="B105:Z105"/>
    <mergeCell ref="B107:Z107"/>
    <mergeCell ref="R118:Y118"/>
    <mergeCell ref="C115:L116"/>
    <mergeCell ref="Q115:Z116"/>
    <mergeCell ref="C117:L117"/>
    <mergeCell ref="Q117:Z117"/>
    <mergeCell ref="E98:X98"/>
    <mergeCell ref="E99:X99"/>
    <mergeCell ref="E100:X100"/>
    <mergeCell ref="C92:F92"/>
    <mergeCell ref="G92:J92"/>
    <mergeCell ref="K92:N92"/>
    <mergeCell ref="O92:Q92"/>
    <mergeCell ref="R92:U92"/>
    <mergeCell ref="V92:X92"/>
    <mergeCell ref="C91:F91"/>
    <mergeCell ref="G91:J91"/>
    <mergeCell ref="K91:N91"/>
    <mergeCell ref="O91:Q91"/>
    <mergeCell ref="R91:U91"/>
    <mergeCell ref="V91:X91"/>
    <mergeCell ref="C94:F94"/>
    <mergeCell ref="C95:F95"/>
    <mergeCell ref="C96:F96"/>
  </mergeCells>
  <dataValidations count="12">
    <dataValidation allowBlank="1" showInputMessage="1" showErrorMessage="1" prompt="Escriba el nombre de la Asignatura Utilice Mayúsculas y Minúsculas" sqref="E12" xr:uid="{00000000-0002-0000-0800-000000000000}"/>
    <dataValidation allowBlank="1" showInputMessage="1" showErrorMessage="1" prompt="Introduzca la fecha programada en formato Dia/Mes/Año" sqref="R104 N104 G104 W104" xr:uid="{00000000-0002-0000-0800-000001000000}"/>
    <dataValidation allowBlank="1" showInputMessage="1" showErrorMessage="1" prompt="Colocar la clave del grupo asignado, las celdas no utilizadas colocar &quot;X&quot;" sqref="G97:H97" xr:uid="{00000000-0002-0000-0800-000002000000}"/>
    <dataValidation allowBlank="1" showInputMessage="1" showErrorMessage="1" prompt="Introduzca  la fecha de inicio de unidad con el grupo asignado colocando DIA/MES/AÑO.  Las celdas no utilizadas colocar &quot;X&quot;" sqref="C103:H103" xr:uid="{00000000-0002-0000-0800-000003000000}"/>
    <dataValidation allowBlank="1" showInputMessage="1" showErrorMessage="1" prompt="Introduzca  la fecha  con el grupo asignado colocando DIA/MES/AÑO.  Las celdas no utilizadas colocar &quot;X&quot;" sqref="H104:M104" xr:uid="{00000000-0002-0000-0800-000004000000}"/>
    <dataValidation type="list" allowBlank="1" showInputMessage="1" showErrorMessage="1" prompt="Seleccione una opción de la lista." sqref="W13" xr:uid="{00000000-0002-0000-0800-000005000000}">
      <formula1>Periodos</formula1>
    </dataValidation>
    <dataValidation allowBlank="1" showInputMessage="1" showErrorMessage="1" prompt="Se recomienda el uso exclusivo de los instrumentos enlistados" sqref="T63" xr:uid="{00000000-0002-0000-0800-000006000000}"/>
    <dataValidation type="list" allowBlank="1" showInputMessage="1" showErrorMessage="1" prompt="Elija un Laboratorio o Taller" sqref="S53:Z57" xr:uid="{00000000-0002-0000-08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47:M48" xr:uid="{00000000-0002-0000-0800-000008000000}"/>
    <dataValidation allowBlank="1" showInputMessage="1" showErrorMessage="1" prompt="Inserte la firma digitalizada " sqref="Q115:Z116 K110:S111 C115:L116" xr:uid="{00000000-0002-0000-0800-000009000000}"/>
    <dataValidation type="list" allowBlank="1" showInputMessage="1" showErrorMessage="1" sqref="M119" xr:uid="{00000000-0002-0000-0800-00000A000000}">
      <formula1>$C$3:$C$103</formula1>
    </dataValidation>
    <dataValidation allowBlank="1" showInputMessage="1" showErrorMessage="1" prompt="Las primeras 3 actividades se quedan en la redacción actual obligatoriamente,  salvo ajustes que considere hacer el grupo académico en las unidades temáticas subsecuentes." sqref="F42" xr:uid="{00000000-0002-0000-0800-00000B000000}"/>
  </dataValidations>
  <printOptions horizontalCentered="1"/>
  <pageMargins left="0.23622047244094491" right="0.23622047244094491" top="0.74803149606299213" bottom="0.74803149606299213" header="0.31496062992125984" footer="0.31496062992125984"/>
  <pageSetup scale="70" orientation="portrait" r:id="rId1"/>
  <headerFooter>
    <oddFooter>&amp;CPágina &amp;"-,Negrita"&amp;P &amp;"-,Normal"de &amp;"-,Negrita"&amp;N</oddFooter>
  </headerFooter>
  <rowBreaks count="6" manualBreakCount="6">
    <brk id="37" max="16383" man="1"/>
    <brk id="48" max="16383" man="1"/>
    <brk id="69" max="16383" man="1"/>
    <brk id="72" max="16383" man="1"/>
    <brk id="85" max="16383" man="1"/>
    <brk id="103"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800-00000C000000}">
          <x14:formula1>
            <xm:f>'Carreras - Especialidades'!$C$15:$C$29</xm:f>
          </x14:formula1>
          <xm:sqref>Q11:Z11</xm:sqref>
        </x14:dataValidation>
        <x14:dataValidation type="list" allowBlank="1" showInputMessage="1" showErrorMessage="1" xr:uid="{00000000-0002-0000-0800-00000D000000}">
          <x14:formula1>
            <xm:f>'Carreras - Especialidades'!$B$2:$B$10</xm:f>
          </x14:formula1>
          <xm:sqref>E11:M11</xm:sqref>
        </x14:dataValidation>
        <x14:dataValidation type="list" allowBlank="1" showInputMessage="1" showErrorMessage="1" xr:uid="{00000000-0002-0000-0800-00000E000000}">
          <x14:formula1>
            <xm:f>'Evidencia e instrumentos'!$G$2:$G$5</xm:f>
          </x14:formula1>
          <xm:sqref>Q82:W84</xm:sqref>
        </x14:dataValidation>
        <x14:dataValidation type="list" allowBlank="1" showInputMessage="1" showErrorMessage="1" xr:uid="{00000000-0002-0000-0800-00000F000000}">
          <x14:formula1>
            <xm:f>Catedráticos!$C$4:$C$129</xm:f>
          </x14:formula1>
          <xm:sqref>E14:Z14 K112:S112</xm:sqref>
        </x14:dataValidation>
        <x14:dataValidation type="list" allowBlank="1" showInputMessage="1" showErrorMessage="1" xr:uid="{00000000-0002-0000-0800-000010000000}">
          <x14:formula1>
            <xm:f>'Carreras - Especialidades'!$G$2:$G$10</xm:f>
          </x14:formula1>
          <xm:sqref>Q117:Q118</xm:sqref>
        </x14:dataValidation>
        <x14:dataValidation type="list" allowBlank="1" showInputMessage="1" showErrorMessage="1" xr:uid="{00000000-0002-0000-0800-000011000000}">
          <x14:formula1>
            <xm:f>'Carreras - Especialidades'!$M$2:$M$10</xm:f>
          </x14:formula1>
          <xm:sqref>Q119:Z119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15</vt:i4>
      </vt:variant>
    </vt:vector>
  </HeadingPairs>
  <TitlesOfParts>
    <vt:vector size="27"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F-AC-13 T6</vt:lpstr>
      <vt:lpstr>F-AC-14</vt:lpstr>
      <vt:lpstr>Catedráticos</vt:lpstr>
      <vt:lpstr>'F-AC-13 T1'!Área_de_impresión</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lpstr>'F-AC-13 T6'!Títulos_a_imprimir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Tonatiuth Yllescas</cp:lastModifiedBy>
  <cp:lastPrinted>2018-07-05T03:10:21Z</cp:lastPrinted>
  <dcterms:created xsi:type="dcterms:W3CDTF">2009-03-11T16:24:58Z</dcterms:created>
  <dcterms:modified xsi:type="dcterms:W3CDTF">2022-07-05T00:55:13Z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