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casa\Desktop\MTRO. RICARDO\"/>
    </mc:Choice>
  </mc:AlternateContent>
  <xr:revisionPtr revIDLastSave="0" documentId="13_ncr:1_{FBC96E07-F53E-4025-9E20-A264C9C62C17}" xr6:coauthVersionLast="47" xr6:coauthVersionMax="47" xr10:uidLastSave="{00000000-0000-0000-0000-000000000000}"/>
  <bookViews>
    <workbookView xWindow="-120" yWindow="-120" windowWidth="21840" windowHeight="13140" tabRatio="887" activeTab="10"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0" r:id="rId7"/>
    <sheet name="F-AC-13 T3" sheetId="21" r:id="rId8"/>
    <sheet name="F-AC-13 T4" sheetId="22" r:id="rId9"/>
    <sheet name="F-AC-13 T5" sheetId="23" r:id="rId10"/>
    <sheet name="F-AC-13 T6" sheetId="24" r:id="rId11"/>
    <sheet name="F-AC-14" sheetId="16" r:id="rId12"/>
  </sheets>
  <definedNames>
    <definedName name="_xlnm.Print_Area" localSheetId="11">'F-AC-14'!$A$1:$AE$35</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Periodos!$B$3:$B$12</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 name="_xlnm.Print_Titles" localSheetId="10">'F-AC-13 T6'!$1:$14</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P87" i="24" l="1"/>
  <c r="O87" i="24"/>
  <c r="N87" i="24"/>
  <c r="M87" i="24"/>
  <c r="L87" i="24"/>
  <c r="K87" i="24"/>
  <c r="I87" i="24"/>
  <c r="P89" i="23"/>
  <c r="O89" i="23"/>
  <c r="N89" i="23"/>
  <c r="M89" i="23"/>
  <c r="L89" i="23"/>
  <c r="K89" i="23"/>
  <c r="I89" i="23"/>
  <c r="P91" i="22"/>
  <c r="N91" i="22"/>
  <c r="P89" i="21"/>
  <c r="O89" i="21"/>
  <c r="N89" i="21"/>
  <c r="M89" i="21"/>
  <c r="L89" i="21"/>
  <c r="K89" i="21"/>
  <c r="I89" i="21"/>
  <c r="P90" i="20"/>
  <c r="O90" i="20"/>
  <c r="N90" i="20"/>
  <c r="M90" i="20"/>
  <c r="L90" i="20"/>
  <c r="K90" i="20"/>
  <c r="I90" i="20"/>
  <c r="T73" i="20"/>
  <c r="T72" i="20"/>
  <c r="T71" i="20"/>
  <c r="T70" i="20"/>
  <c r="T69" i="20"/>
  <c r="T68" i="20"/>
  <c r="P91" i="1"/>
  <c r="T74" i="1" s="1"/>
  <c r="O91" i="1"/>
  <c r="N91" i="1"/>
  <c r="T72" i="1" s="1"/>
  <c r="M91" i="1"/>
  <c r="L91" i="1"/>
  <c r="T70" i="1" s="1"/>
  <c r="K91" i="1"/>
  <c r="I91" i="1"/>
  <c r="B27" i="24"/>
  <c r="B27" i="23"/>
  <c r="B27" i="21"/>
  <c r="B27" i="20"/>
  <c r="B24" i="24"/>
  <c r="B24" i="23"/>
  <c r="B24" i="21"/>
  <c r="B24" i="20"/>
  <c r="B21" i="24"/>
  <c r="B21" i="23"/>
  <c r="B21" i="22"/>
  <c r="B21" i="21"/>
  <c r="B21" i="20"/>
  <c r="B18" i="24"/>
  <c r="B18" i="23"/>
  <c r="B18" i="22"/>
  <c r="B18" i="21"/>
  <c r="B18" i="20"/>
  <c r="G96" i="20"/>
  <c r="G95" i="20"/>
  <c r="G94" i="24"/>
  <c r="G93" i="24"/>
  <c r="G91" i="24"/>
  <c r="T71" i="24"/>
  <c r="T70" i="24"/>
  <c r="T69" i="24"/>
  <c r="T68" i="24"/>
  <c r="T67" i="24"/>
  <c r="T66" i="24"/>
  <c r="G95" i="23"/>
  <c r="G94" i="23"/>
  <c r="T72" i="23"/>
  <c r="T70" i="23"/>
  <c r="T69" i="23"/>
  <c r="T68" i="23"/>
  <c r="T67" i="23"/>
  <c r="T71" i="23"/>
  <c r="G97" i="22"/>
  <c r="G96" i="22"/>
  <c r="G94" i="22"/>
  <c r="T74" i="22"/>
  <c r="T72" i="22"/>
  <c r="T71" i="22"/>
  <c r="T70" i="22"/>
  <c r="T69" i="22"/>
  <c r="T73" i="22"/>
  <c r="G95" i="21"/>
  <c r="G94" i="21"/>
  <c r="G92" i="21"/>
  <c r="T72" i="21"/>
  <c r="T70" i="21"/>
  <c r="T69" i="21"/>
  <c r="T68" i="21"/>
  <c r="T71" i="21"/>
  <c r="T67" i="21"/>
  <c r="G97" i="1"/>
  <c r="T69" i="1"/>
  <c r="T73" i="1"/>
  <c r="T71" i="1"/>
  <c r="G98" i="1"/>
  <c r="B31" i="5"/>
  <c r="F3" i="5"/>
  <c r="F4" i="5"/>
  <c r="F5" i="5"/>
  <c r="B3" i="5"/>
  <c r="B4" i="5"/>
  <c r="B5" i="5"/>
  <c r="B6" i="5"/>
  <c r="B7" i="5"/>
  <c r="B8" i="5"/>
  <c r="B9" i="5"/>
  <c r="B10" i="5"/>
  <c r="B11" i="5"/>
  <c r="B12" i="5"/>
  <c r="B13" i="5"/>
  <c r="B14" i="5"/>
  <c r="B15" i="5"/>
  <c r="B16" i="5"/>
  <c r="B17" i="5"/>
  <c r="B18" i="5"/>
  <c r="B19" i="5"/>
  <c r="B20" i="5"/>
  <c r="B21" i="5"/>
  <c r="B22" i="5"/>
  <c r="B23" i="5"/>
  <c r="B24" i="5"/>
  <c r="B25" i="5"/>
  <c r="B26" i="5"/>
  <c r="B27" i="5"/>
  <c r="A3" i="4"/>
  <c r="A4" i="4"/>
  <c r="A5" i="4"/>
  <c r="A6" i="4"/>
  <c r="A7" i="4"/>
  <c r="A17" i="4"/>
  <c r="A19" i="4"/>
  <c r="A20" i="4"/>
  <c r="A22" i="4"/>
  <c r="A24" i="4"/>
  <c r="A35" i="4"/>
  <c r="A36" i="4"/>
  <c r="A37" i="4"/>
  <c r="A38" i="4"/>
  <c r="A39" i="4"/>
  <c r="A40" i="4"/>
  <c r="A41" i="4"/>
  <c r="A42" i="4"/>
  <c r="A43" i="4"/>
  <c r="A44" i="4"/>
</calcChain>
</file>

<file path=xl/sharedStrings.xml><?xml version="1.0" encoding="utf-8"?>
<sst xmlns="http://schemas.openxmlformats.org/spreadsheetml/2006/main" count="1659" uniqueCount="588">
  <si>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</si>
  <si>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</si>
  <si>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</si>
  <si>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</si>
  <si>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</si>
  <si>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</si>
  <si>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</si>
  <si>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</si>
  <si>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</si>
  <si>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</si>
  <si>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</si>
  <si>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</si>
  <si>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</si>
  <si>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</si>
  <si>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</si>
  <si>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</si>
  <si>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</si>
  <si>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</si>
  <si>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</si>
  <si>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</si>
  <si>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</si>
  <si>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</si>
  <si>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</si>
  <si>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</si>
  <si>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</si>
  <si>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</si>
  <si>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</si>
  <si>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</si>
  <si>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</si>
  <si>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</si>
  <si>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</si>
  <si>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</si>
  <si>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</si>
  <si>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</si>
  <si>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</si>
  <si>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</si>
  <si>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</si>
  <si>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</si>
  <si>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</si>
  <si>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</si>
  <si>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</si>
  <si>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</si>
  <si>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</si>
  <si>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</si>
  <si>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</si>
  <si>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</si>
  <si>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</si>
  <si>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</si>
  <si>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</si>
  <si>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</si>
  <si>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</si>
  <si>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</si>
  <si>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</si>
  <si>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</si>
  <si>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</si>
  <si>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</si>
  <si>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</si>
  <si>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</si>
  <si>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</si>
  <si>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</si>
  <si>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</si>
  <si>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</si>
  <si>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</si>
  <si>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</si>
  <si>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</si>
  <si>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</si>
  <si>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</si>
  <si>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</si>
  <si>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</si>
  <si>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</si>
  <si>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</si>
  <si>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</si>
  <si>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</si>
  <si>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</si>
  <si>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</si>
  <si>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</si>
  <si>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</si>
  <si>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</si>
  <si>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</si>
  <si>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</si>
  <si>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</si>
  <si>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</si>
  <si>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</si>
  <si>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</si>
  <si>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</si>
  <si>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</si>
  <si>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</si>
  <si>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</si>
  <si>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</si>
  <si>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</si>
  <si>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</si>
  <si>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</si>
  <si>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</si>
  <si>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</si>
  <si>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</si>
  <si>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</si>
  <si>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</si>
  <si>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</si>
  <si>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</si>
  <si>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</si>
  <si>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</si>
  <si>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</si>
  <si>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</si>
  <si>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</si>
  <si>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</si>
  <si>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</si>
  <si>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</si>
  <si>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</si>
  <si>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</si>
  <si>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</si>
  <si>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</si>
  <si>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</si>
  <si>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</si>
  <si>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</si>
  <si>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</si>
  <si>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</si>
  <si>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</si>
  <si>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</si>
  <si>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</si>
  <si>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</si>
  <si>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</si>
  <si>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</si>
  <si>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</si>
  <si>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</si>
  <si>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</si>
  <si>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</si>
  <si>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</si>
  <si>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</si>
  <si>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</si>
  <si>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</si>
  <si>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</si>
  <si>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</si>
  <si>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</si>
  <si>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</si>
  <si>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</si>
  <si>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</si>
  <si>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</si>
  <si>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</si>
  <si>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</si>
  <si>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</si>
  <si>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</si>
  <si>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</si>
  <si>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</si>
  <si>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</si>
  <si>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</si>
  <si>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</si>
  <si>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</si>
  <si>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</si>
  <si>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</si>
  <si>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</si>
  <si>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</si>
  <si>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</si>
  <si>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</si>
  <si>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</si>
  <si>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</si>
  <si>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</si>
  <si>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</si>
  <si>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</si>
  <si>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</si>
  <si>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</si>
  <si>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</si>
  <si>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</si>
  <si>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</si>
  <si>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</si>
  <si>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</si>
  <si>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</si>
  <si>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</si>
  <si>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</si>
  <si>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</si>
  <si>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</si>
  <si>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</si>
  <si>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</si>
  <si>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</si>
  <si>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</si>
  <si>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</si>
  <si>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</si>
  <si>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</si>
  <si>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</si>
  <si>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</si>
  <si>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</si>
  <si>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</si>
  <si>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</si>
  <si>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</si>
  <si>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</si>
  <si>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</si>
  <si>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</si>
  <si>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</si>
  <si>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</si>
  <si>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</si>
  <si>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</si>
  <si>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</si>
  <si>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</si>
  <si>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</si>
  <si>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</si>
  <si>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</si>
  <si>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</si>
  <si>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</si>
  <si>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</si>
  <si>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</si>
  <si>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</si>
  <si>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</si>
  <si>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</si>
  <si>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</si>
  <si>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</si>
  <si>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</si>
  <si>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</si>
  <si>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</si>
  <si>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</si>
  <si>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</si>
  <si>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</si>
  <si>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ARROYO GARCÍA GERARDO JUAN</t>
  </si>
  <si>
    <t>ARTEAGA VEGA CARLOS JAVIER</t>
  </si>
  <si>
    <t>BARRAGAN ESCALONA MARLEN</t>
  </si>
  <si>
    <t>BARREDA MENDOZA ANTONIO</t>
  </si>
  <si>
    <t xml:space="preserve">BARRERA PÉREZ SOFÍA ARACELI </t>
  </si>
  <si>
    <t xml:space="preserve">BLANCAS CORTÉS LETICIA ILIANA </t>
  </si>
  <si>
    <t>CARRILLO GARCÍA ABEL</t>
  </si>
  <si>
    <t>CASTILLO JUÁREZ JOSÉ ENCARNACIÓN</t>
  </si>
  <si>
    <t>CERECEDO ORTEGA CLAUDIA</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</si>
  <si>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</si>
  <si>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</si>
  <si>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</si>
  <si>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</si>
  <si>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</si>
  <si>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</si>
  <si>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</si>
  <si>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ESLAVA HERNÁNDEZ ABEL</t>
  </si>
  <si>
    <t>ESPINO GUEVARA PATRICIA GUADALUPE</t>
  </si>
  <si>
    <t>FERNANDEZ VERA OMAR</t>
  </si>
  <si>
    <t>FLORES HERNÁNDEZ JAVIER ANGEL</t>
  </si>
  <si>
    <t>FLORES MORENO JULIÁN</t>
  </si>
  <si>
    <t>FUENTES JIMÉNEZ LUCIA</t>
  </si>
  <si>
    <t>FUENTES OLVERA JOEL</t>
  </si>
  <si>
    <t>GALLARDO RAMÍREZ ROGELIO</t>
  </si>
  <si>
    <t xml:space="preserve">GARCÍA BLANCAS JESÚS </t>
  </si>
  <si>
    <t>GARCÍA HERNÁNDEZ LUIS EDUARDO</t>
  </si>
  <si>
    <t>GARCÍA HERNÁNDEZ YESSICA</t>
  </si>
  <si>
    <t>GÓMEZ AGIS JACOBO</t>
  </si>
  <si>
    <t>GÓMEZ HERNÁNDEZ ERIK</t>
  </si>
  <si>
    <t xml:space="preserve">GUTIÉRREZ CURIEL DANIEL  </t>
  </si>
  <si>
    <t xml:space="preserve">GUTIÉRREZ CURIEL DENIS </t>
  </si>
  <si>
    <t>GUTIÉRREZ FRAGOSO GRISELDA</t>
  </si>
  <si>
    <t xml:space="preserve">GUTIERREZ FRAGOSO KARINA </t>
  </si>
  <si>
    <t>HERNÁNDEZ CERÓN JOSÉ ACIANO</t>
  </si>
  <si>
    <t xml:space="preserve">HERNANDEZ DOMÍNGUEZ CARMÍN </t>
  </si>
  <si>
    <t>HERNÁNDEZ MENDOZA HÉCTOR</t>
  </si>
  <si>
    <t>HERNÁNDEZ MENDOZA JONATHAN DANIEL</t>
  </si>
  <si>
    <t>HERNÁNDEZ MENESES KARINA DAFNE</t>
  </si>
  <si>
    <t>HERNÁNDEZ MUNIVE OSCAR</t>
  </si>
  <si>
    <t>HERRERA MUÑOZ GONZALO</t>
  </si>
  <si>
    <t xml:space="preserve">HERVER GÓMEZ RUBICEL </t>
  </si>
  <si>
    <t xml:space="preserve">JIMENEZ RIVERA RENE </t>
  </si>
  <si>
    <t>JIMENEZ GUTIÉRREZ MONICA</t>
  </si>
  <si>
    <t>JUÁREZ GONZÁLEZ KAREN</t>
  </si>
  <si>
    <t>LEÓN ENCARNACIÓN LETICIA</t>
  </si>
  <si>
    <t xml:space="preserve">LÓPEZ CAZARES MARITZA  </t>
  </si>
  <si>
    <t>MALDONADO GÓMEZ GABRIEL</t>
  </si>
  <si>
    <t>MARTÍNEZ GONZÁLEZ ANTONIO</t>
  </si>
  <si>
    <t>MARTÍNEZ LENDECH JOSÉ FRANCISCO</t>
  </si>
  <si>
    <t>MENDOZA MENDOZA BETHSUA</t>
  </si>
  <si>
    <t xml:space="preserve">MENDOZA SALDÍVAR ISABEL </t>
  </si>
  <si>
    <t>MONTER JUÁREZ FRANCISCO</t>
  </si>
  <si>
    <t>MORA CÁRDENAS GLORIA EVILA</t>
  </si>
  <si>
    <t>MORENO CASTILLO JAQUELINE</t>
  </si>
  <si>
    <t>NAVA TORRES MIGUEL ANGEL</t>
  </si>
  <si>
    <t>ORTEGA ARMENTA VICTOR</t>
  </si>
  <si>
    <t>ORTIZ CIL CHISTRIAN ERICK</t>
  </si>
  <si>
    <t>PELCASTRE HERNÁNDEZ IQBAL</t>
  </si>
  <si>
    <t xml:space="preserve">PÉREZ SOSA MA. MARCELINA </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</si>
  <si>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</si>
  <si>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</si>
  <si>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</si>
  <si>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</si>
  <si>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</si>
  <si>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</si>
  <si>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</si>
  <si>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</si>
  <si>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</si>
  <si>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</si>
  <si>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</si>
  <si>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</si>
  <si>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</si>
  <si>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</si>
  <si>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</si>
  <si>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</si>
  <si>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</si>
  <si>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</si>
  <si>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SANTOS DÍAZ LAURA ELENA</t>
  </si>
  <si>
    <t>VARGAS RUÍZ LAURO</t>
  </si>
  <si>
    <t>VÁZQUEZ CEDEÑO SANDRA ILSE</t>
  </si>
  <si>
    <t>VAZQUEZ ESPINOZA ELVIA</t>
  </si>
  <si>
    <t xml:space="preserve">VERA CORREA MA. GUADALUPE </t>
  </si>
  <si>
    <t xml:space="preserve">YAÑEZ LÓPEZ MARIA DE LOURDES   </t>
  </si>
  <si>
    <t>YLLESCAS TREJO TONATIUH</t>
  </si>
  <si>
    <t xml:space="preserve">ZARAGOZA HERNÁNDEZ JAIME    </t>
  </si>
  <si>
    <t>CHAVARRIA MOCTEZUMA YAZMIN</t>
  </si>
  <si>
    <t>NEGRETE IBARRA JOSE MIGUEL</t>
  </si>
  <si>
    <t>MORENO VARGAS ENRIQUE</t>
  </si>
  <si>
    <t>BARRIENTOS RAMÍREZ MARIA DEL REFUGIO</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</si>
  <si>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</si>
  <si>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</si>
  <si>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</si>
  <si>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</si>
  <si>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</si>
  <si>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</si>
  <si>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</si>
  <si>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</si>
  <si>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</si>
  <si>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</si>
  <si>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</si>
  <si>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</si>
  <si>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</si>
  <si>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</si>
  <si>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</si>
  <si>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</si>
  <si>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</si>
  <si>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</si>
  <si>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</si>
  <si>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</si>
  <si>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</si>
  <si>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</si>
  <si>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</si>
  <si>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</si>
  <si>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</si>
  <si>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</si>
  <si>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</si>
  <si>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</si>
  <si>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</si>
  <si>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</si>
  <si>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</si>
  <si>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</si>
  <si>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</si>
  <si>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</si>
  <si>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</si>
  <si>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</si>
  <si>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</si>
  <si>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</si>
  <si>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</si>
  <si>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</si>
  <si>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</si>
  <si>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</si>
  <si>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</si>
  <si>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</si>
  <si>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</si>
  <si>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</si>
  <si>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</si>
  <si>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</si>
  <si>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</si>
  <si>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</si>
  <si>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</si>
  <si>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</si>
  <si>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</si>
  <si>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</si>
  <si>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</si>
  <si>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</si>
  <si>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</si>
  <si>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</si>
  <si>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</si>
  <si>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</si>
  <si>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</si>
  <si>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</si>
  <si>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</si>
  <si>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</si>
  <si>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</si>
  <si>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</si>
  <si>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</si>
  <si>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</si>
  <si>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</si>
  <si>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</si>
  <si>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</si>
  <si>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</si>
  <si>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</si>
  <si>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</si>
  <si>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</si>
  <si>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</si>
  <si>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</si>
  <si>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</si>
  <si>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</si>
  <si>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</si>
  <si>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</si>
  <si>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</si>
  <si>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</si>
  <si>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</si>
  <si>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</si>
  <si>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</si>
  <si>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</si>
  <si>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</si>
  <si>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</si>
  <si>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</si>
  <si>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</si>
  <si>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</si>
  <si>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</si>
  <si>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</si>
  <si>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3.- Retroalimenta evaluación diagnóstica</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</si>
  <si>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</si>
  <si>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</si>
  <si>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r>
      <t xml:space="preserve">No.- Emplea técnicas para verificar la comprensión de los contenidos </t>
    </r>
    <r>
      <rPr>
        <sz val="10"/>
        <color indexed="23"/>
        <rFont val="Calibri"/>
        <family val="2"/>
        <scheme val="minor"/>
      </rPr>
      <t>al final de cada  tema</t>
    </r>
  </si>
  <si>
    <t>MTRA. MA. DEL REFUGIO BARRIENTOS RAMÍREZ</t>
  </si>
  <si>
    <t>PRESIDENTE DE  GA. INGENIERÍA CIVIL</t>
  </si>
  <si>
    <t xml:space="preserve">PRESIDENTE DE  GA . INVESTIGACIÓN </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</si>
  <si>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</si>
  <si>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</si>
  <si>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</si>
  <si>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</si>
  <si>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14999847407452621"/>
        <rFont val="Calibri"/>
        <family val="2"/>
        <scheme val="minor"/>
      </rPr>
      <t>al final de cada  tema</t>
    </r>
  </si>
  <si>
    <r>
      <t xml:space="preserve">No.- Emplear técnicas para verificar la comprensión de los contenidos </t>
    </r>
    <r>
      <rPr>
        <sz val="10"/>
        <color theme="0" tint="-0.14999847407452621"/>
        <rFont val="Calibri"/>
        <family val="2"/>
        <scheme val="minor"/>
      </rPr>
      <t>al final de cada  tema</t>
    </r>
  </si>
  <si>
    <r>
      <t xml:space="preserve">No.- Emplea técnicas para verificar la comprensión de los contenidos </t>
    </r>
    <r>
      <rPr>
        <sz val="10"/>
        <color theme="0" tint="-0.249977111117893"/>
        <rFont val="Calibri"/>
        <family val="2"/>
        <scheme val="minor"/>
      </rPr>
      <t>al final de cada  tema</t>
    </r>
  </si>
  <si>
    <t>Descripción del indicador</t>
  </si>
  <si>
    <t>Indicadores de alcance</t>
  </si>
  <si>
    <t>Rúbrica</t>
  </si>
  <si>
    <t>ALONSO SÁNCHEZ JOSÉ ISABEL</t>
  </si>
  <si>
    <t>GARCÍA ORTIZ BRENDA MIDHELY</t>
  </si>
  <si>
    <t>Revisión continua</t>
  </si>
  <si>
    <t>GARCÍA BLANCAS JOSÉ VÍCTOR</t>
  </si>
  <si>
    <t>MANCILLA ARROYO FELIPE DE JESÚS</t>
  </si>
  <si>
    <t xml:space="preserve">ORTEGA VARGAS GIOVANNY </t>
  </si>
  <si>
    <t>GARCÍA PASTRANA YAISIRI</t>
  </si>
  <si>
    <t>RAMÍREZ YLLESCAS JAVIER</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</si>
  <si>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</si>
  <si>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</si>
  <si>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</si>
  <si>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</si>
  <si>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</si>
  <si>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</si>
  <si>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</si>
  <si>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</si>
  <si>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</si>
  <si>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</si>
  <si>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</si>
  <si>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</si>
  <si>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</si>
  <si>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ORTEGA HERNÁNDEZ DIANA ELISA</t>
  </si>
  <si>
    <t>CASTILLO CASTILLO ANNEL GUADALUPE</t>
  </si>
  <si>
    <t xml:space="preserve">CRUZ GUERRERO RENÉ </t>
  </si>
  <si>
    <t>GARCÍA ACOSTA JOSHIO GUADALUPE</t>
  </si>
  <si>
    <t>GARCÍA ZEBADÚA JULIO CÉSAR</t>
  </si>
  <si>
    <t>GONZÁLEZ ALAMEDA JUANITO</t>
  </si>
  <si>
    <t>GONZÁLEZ CUENCA HUMBERTO</t>
  </si>
  <si>
    <t>GUEVARA FRANCO ALICIA</t>
  </si>
  <si>
    <t>HERNÁNDEZ LUCAS VIRGINIA</t>
  </si>
  <si>
    <t>MENDOZA REYES MARÍA DE MONTSERRAT</t>
  </si>
  <si>
    <t>MUÑOZ HERNÁNDEZ ESMERALDA</t>
  </si>
  <si>
    <t>OLVERA HERNÁNDEZ ÁNGEL</t>
  </si>
  <si>
    <t>PÉREZ VALDEZ LEÓN</t>
  </si>
  <si>
    <t xml:space="preserve">SARABIA ALONSO MA. TERESA  </t>
  </si>
  <si>
    <t>SARABIA ALONSO MARISOL</t>
  </si>
  <si>
    <t>VARGAS AYUSO CINTHYA</t>
  </si>
  <si>
    <t>VELAZQUEZ JIMÉNEZ VIDAL</t>
  </si>
  <si>
    <t>VERA GUTIÉRREZ MÓNICA LIZETH</t>
  </si>
  <si>
    <t>ARAUZ TORRES GENARO</t>
  </si>
  <si>
    <t>Diseño de Elementos de Acero</t>
  </si>
  <si>
    <t>ICF-1010</t>
  </si>
  <si>
    <t>5</t>
  </si>
  <si>
    <t>1</t>
  </si>
  <si>
    <t>Octavo</t>
  </si>
  <si>
    <t>La asignatura de Diseño de Elementos de Acero aporta al perfil del egresado de Ingeniería Civil a desarrollar las competencias necesarias con base a los criterios de diseño de estructuras en acero en obras civiles de manera general e indivual, para la resolución de problemas para el sector publico y privado de infraestructura el país. La importancia de la asignatura radica en que el estudiante comprenderá como se comporta el acero estructural de manera general y como trabajan cada uno de sus elementos sometidos a diferentes condiciones de cargas y esfuerzos por medio de la interpretación de las graficas de esfuerzo-deformación del mismo, así como las normas vigentes aplicadas en la industria de la construcción. La asignatura de Diseño de Elementos de Acero se relaciona con las asignaturas de Análisis estructural con los temas de deflexiones, en el tema 1.1, diagramas de elementos finitos para vigas, marcos en el tema 2.1. Con la materia Análisis Estructural Avanzado con los temas de distribución de momentos en el tema 1.1 y matriz de rigidez en el tema 4.1. Con la materia de Diseño estructural en el tema dimensionamiento de estructuras en el tema 4.1. La asignatura consiste en seis unidades, la unidad uno trata sobre el comportamiento y propiedades mecánicas del acero estructural, así como de los reglamentos y criterios de diseño. Las unidades dos, tres y cuatro tratan sobre el diseño de elementos en forma individual: tensión, compresión, flexión, flexo tensión y flexo compresión. En la unidad cinco se estudia el diseño de las conexiones y sus detalles constructivos. En la unidad seis se considera una actividad integradora de las unidades previas donde el alumno desarrolla un proyecto de una estructura de acero.</t>
  </si>
  <si>
    <t>El contenido está organizado en seis temas, el primero trata sobre el comportamiento y propiedades mecánicas del acero estructural, así como de los reglamentos y criterios de diseño. Se estudia la gráfica esfuerzo-deformación del acero para conocer las propiedades mecánicas utilizadas en el diseño
estructural.
Los temas dos, tres y cuatro tratan sobre el diseño de elementos en forma individual: tensión, compresión, flexión, flexo tensión y flexo compresión. Se sugiere que al tratar cada uno de estos temas primero se vean los fundamentos de cada caso, así como las ecuaciones establecidas para comentar y analizar las especificaciones reglamentarias concluyendo con el diseño de los elementos. En el tema cinco se estudia el diseño de las conexiones y sus detalles constructivos.
En el tema seis se considera una actividad integradora de las unidades anteriores donde el estudiante desarrolla un proyecto de una estructura de acero.
Se sugiere usar el Reglamento de Construcciones del Distrito Federal (RCDF), así como sus Normas Técnicas Complementarias para Diseño y Construcción de Estructuras Metálicas, También, especificaciones del IMCA (Instituto Mexicano de la Construcción del Acero), especificaciones del AISC (American Institute of Steel Construcción), LRFD (Load and Resistance Factor Design ), ASD (Allowable Stress Design) y otros. Se recomienda que para cada tema, el estudiante lea e interprete el reglamento para que lo comente y discuta con el docente, relacionando en todos los casos la teoría general y especificaciones de reglamento. Finalmente, el estudiante realizará problemas de diseño</t>
  </si>
  <si>
    <t> Resuelve problemas de deflexiones en vigas con métodos geométricos para diferentes condiciones de carga y apoyo.
 Resuelve problemas de deflexiones en vigas, marcos, armaduras y arcos de tres articulaciones utilizando métodos energéticos que le permitan conocer las deflexiones                      en cualquier punto del sistema estructural.
 Construye diagramas de líneas de influencia en vigas simples para determinar el efecto máximo producido por un tren de cargas móviles.
 Utiliza software de ingeniería estructural para determinar e interpretar las fuerzas axiales, fuerzas cortantes y momentos flexionantes en un sistema estructural.</t>
  </si>
  <si>
    <t>Diseña los elementos estructurales de acero, sujetos a diferentes solicitaciones utilizando los criterios de diseño conforme a la normatividad vigente</t>
  </si>
  <si>
    <t>1.- Conceptos generales.</t>
  </si>
  <si>
    <t>Reconoce el comportamiento mecánico del acero estructural y sus propiedades mecánicas, así como los criterios de diseño basados en la normatividad vigente para el diseño de elementos de acero.</t>
  </si>
  <si>
    <t>• Habilidades de gestión de
información(habilidad para buscar y
analizar información proveniente de
fuentes diversas
• Solución de problemas
• Trabajo en equipo
• Capacidad de aplicar los
conocimientos en la práctica</t>
  </si>
  <si>
    <t>1. Conceptos generales     1.1 El acero estructural
1.2 Reglamentos y especificaciones de diseño
1.3 Criterios de diseño
1.4 Análisis de cargas por gravedad
1.5 Combinaciones de acciones</t>
  </si>
  <si>
    <t xml:space="preserve">5.-Realiza investigación sobre las estructuras de
acero generando una tabla comparativa entre las
estructuras de acero y las de concreto.    </t>
  </si>
  <si>
    <t>6.-Realimenta la tabla comparativa de estructuras de acero y concreto. En exposición a travez de la plataforma Meet, explica el comportamiento mecánico del acero como material estructural, mediante una gráfica esfuerzo-deformación.</t>
  </si>
  <si>
    <t>2.-Resuelve de manera critica la evaluación diagnóstica en cuestionario por medio de la plataforma edmodo.</t>
  </si>
  <si>
    <t>4.-Explica algunas de las ventajas y desventajas generales de las estructuras de acero y concreto utilizando la plataforma Meet para la reproduccion de videos explicativos de la materia en plenaria.</t>
  </si>
  <si>
    <t>7.-Analiza la gráfica esfuerzo-deformación del
comportamiento mecánico a tensión para
diferentes grados de acero, así como los diferentes
parámetros que definen su comportamiento.</t>
  </si>
  <si>
    <t>8.-Realimenta la grafica esfuerzo-deformación y sus diferentes comportamientos. Define los diferentes criterios de diseño para los comportamientos del acero estructural.</t>
  </si>
  <si>
    <t>9.-Expone en power point a traves de la plataforma Meet los perfiles comerciales de acero estructural existentes en el mercado mexicano, así como, sus grados de acero disponibles según Gerdau Corsa.</t>
  </si>
  <si>
    <t>10.-Utiliza las plataformas de Ahmsa y Gerdau Corsa para ubicar los perfiles estructurales en catálogos comerciales según fabricante de acero estructural.</t>
  </si>
  <si>
    <t>11.-Explica con videos en la plataforma Edmodo y Schoology los ejemplos de combinaciones de carga utilizando los diferentes métodos de diseño para estructuras de acero.</t>
  </si>
  <si>
    <t>12.-Resuelve un problemario que comprenda el
diseño de elementos utilizando el método de
diseño por factores de carga y resistencia (LRFD).</t>
  </si>
  <si>
    <t>13.- Inicia la primera etapa del proyecto, para utilizar las combinaciones de carga del reglamento LRFD.</t>
  </si>
  <si>
    <t>Diagnostico</t>
  </si>
  <si>
    <t>X</t>
  </si>
  <si>
    <t>Jack C. McCormac, Diseño de estructuras de acero LRFD, Ed. Alfaomega</t>
  </si>
  <si>
    <t>Oscar de Buen López de Heredia, Estructuras de acero. Comportamiento y diseño. Ed. Limusa</t>
  </si>
  <si>
    <t>Reglamentos: AISC, LRFD, ÁREA, AASHTO, RCDF, AWS Manual de Obras Civiles de la CFE</t>
  </si>
  <si>
    <t>Manual del Instituto Mexicano de la Construcción de Acero Tomo I y II IMCA.</t>
  </si>
  <si>
    <t>Vinnakota, Diseño de Estructuras de Acero y Comportamiento LRFD,Ed. Limusa.</t>
  </si>
  <si>
    <t>Elementos en tensión y compresión</t>
  </si>
  <si>
    <t>Diseña elementos sometidos a tensión y compresión axial aplicando la normatividad vigente, generando los croquis estructurales de detalle.</t>
  </si>
  <si>
    <t>2.- Mediante un cuadro sinóptico explica las diferencias entre elementos a tensión y compresión.</t>
  </si>
  <si>
    <t>6.- Resuelve un problemario para el diseño de elementos a tensión y compresión.</t>
  </si>
  <si>
    <t>1.- En presentación por la plataforma Meet, se explicará los conceptos básicos de elementos sometidos a fuerza de tensión utilizados en las estructuras.</t>
  </si>
  <si>
    <t>3.- En sesión por la plataforma Meet. Se explica las partes que integran una memoria de calculo para estructuras de acero según rl reglamento vigente.</t>
  </si>
  <si>
    <t>4.- Elabora una memoria de calculo de secciones netas y efectivas de elementos a tension.</t>
  </si>
  <si>
    <t xml:space="preserve">5.- En sesión grupal por la plataforma Meet, se harán los comentarios de la memoria de calculo para su realimentación y mejora continua.         </t>
  </si>
  <si>
    <t xml:space="preserve">7.- En sesión grupal por la plataforma Meet se harán los comentarios del problemario para su realimentación y mejora continua.         </t>
  </si>
  <si>
    <t>8.- En plenaria expone en la plataforma Meet, los conceptos y ecuaciones básicas para el diseño de elementos utilizados en el problemario.</t>
  </si>
  <si>
    <t>9.- Diseñar elementos a compresión.</t>
  </si>
  <si>
    <t xml:space="preserve">10.- En sesión grupal por la plataforma Meet, se harán los comentarios del diseño de elementos para su realimentación y mejora continua.         </t>
  </si>
  <si>
    <t>11.-Resuelve un problemario sobre diseño de placas base.</t>
  </si>
  <si>
    <t>2-2-4</t>
  </si>
  <si>
    <t>Plataforma Meet.</t>
  </si>
  <si>
    <t>Videos explicativos.</t>
  </si>
  <si>
    <t>Pagina Gerdau Corsa.</t>
  </si>
  <si>
    <t>Youtube</t>
  </si>
  <si>
    <t>Pagina Ahmsa</t>
  </si>
  <si>
    <t>Cmaptools</t>
  </si>
  <si>
    <t>Plataforma Edmodo</t>
  </si>
  <si>
    <t>Plataforma Schoology</t>
  </si>
  <si>
    <t xml:space="preserve">Reporte </t>
  </si>
  <si>
    <t>Guia de observacion</t>
  </si>
  <si>
    <t>2</t>
  </si>
  <si>
    <t>3</t>
  </si>
  <si>
    <t>Diseño de vigas</t>
  </si>
  <si>
    <t>Diseñar y revisar elementos estructurales de acero, sujetos a diferentes tipos de solicitaciones, de acuerdo a la normatividad vigente.</t>
  </si>
  <si>
    <t>2.- Investigará los diferentes tipos de estructuras para identificar los sistemas para elegir los óptimos.</t>
  </si>
  <si>
    <t>6.- Investigar y elaborar una tabla de las propiedades geométricas de las secciones de los perfiles comerciales.</t>
  </si>
  <si>
    <t>8.- Resolver un problemario para el diseño de vigas por flexión y cortante utilizando la normatividad vigente.</t>
  </si>
  <si>
    <t>9.- Da realimentación y revisión de los ejercicios.</t>
  </si>
  <si>
    <t>11.- Publica resultados a los estuadiantes.</t>
  </si>
  <si>
    <t>1.- En presentación por medio de la plataforma Meet, se explicará los conceptos básicos de elementos sometidos a fuerza de compresión utilizados en las estructuras.</t>
  </si>
  <si>
    <t>3.- En sesión grupal por la plataforma Meet,  se harán los comentarios de la investigación para su realimentación y mejora continua.</t>
  </si>
  <si>
    <t>4.- Construir un mapa conceptual por la herramienta cmaptools del comportamiento elástico y plástico utilizando la grafica esfuerzo deformación del acero.</t>
  </si>
  <si>
    <t>5.- En sesión por la plataforma Meet explicará los comentarios del mapa conceptual para su realimentación y mejora continua.</t>
  </si>
  <si>
    <t>7.- En sesión grupal por la plataforma Meet, se harán los comentarios de la tabla de propiedades para su realimentación y mejora continua.</t>
  </si>
  <si>
    <t>9.- Da realimentación por clase virtual en la plataforma Meet, para revisión de los ejercicios.</t>
  </si>
  <si>
    <t>10.- Aplica evaluacion por medio de ejercicios aplicados a proyecto real para dar valoracion al estudiante.</t>
  </si>
  <si>
    <t>tabla comparativa</t>
  </si>
  <si>
    <t>Rubrica</t>
  </si>
  <si>
    <t>4</t>
  </si>
  <si>
    <t> Comprende los Principios fundamentales de la mecánica de materiales para su aplicación en la Ingeniería Civil.  Determina los esfuerzos normales y la deformación lineal en barras para conocer el comportamiento a flexión y con los elementos mecánicos construye su representación gráfica para determinar la ubicación del efecto máximo de éstos.  Determina los esfuerzos por flexión, fuerza cortante y momento torsionante en barras para conocer su comportamiento  cuando se le somete a un sistema de fuerzas en equilibrio estático.</t>
  </si>
  <si>
    <t>Diseño de columnas</t>
  </si>
  <si>
    <t>Construye los diagramas de interacción carga-momento para su diseño o revisión considerando los criterios de diseño vigentes.</t>
  </si>
  <si>
    <t>4.- Investigar los diagramas de interacción generando un diagrama para discutirlo en clase.</t>
  </si>
  <si>
    <t>8.- Investigar y elaborar un informe del efecto de esbeltez y factores de amplificación de momentos debidos a efectos de segundo.</t>
  </si>
  <si>
    <t>10.-Realizar un problemario de elementos sujetos a flexo compresión utilizando los diagramas de interacción.</t>
  </si>
  <si>
    <t>11.- Diseña columnas en un proyecto de aplicación real.</t>
  </si>
  <si>
    <t>1.- En presentación por la plataforma Meet, se explicará los conceptos básicos de elementos sometidos a fuerza de compresión utilizados en las estructuras.</t>
  </si>
  <si>
    <t>3.- En sesión grupal por la plataforma Meet, se harán los comentarios de la investigación para su realimentación y mejora continua.</t>
  </si>
  <si>
    <t>5.- En sesión grupal por la plataforma Meet, se harán los comentarios de la investigación para su realimentación y mejora continua.</t>
  </si>
  <si>
    <t>7.- En sesión grupal por la plataforma Meet, se harán los comentarios de la investigación para su realimentación y mejora continua.</t>
  </si>
  <si>
    <t>8.- En sesión grupal por la plataforma Meet, se harán los comentarios de la investigación para su realimentación y mejora continua.</t>
  </si>
  <si>
    <t>6.- Investigar el comportamiento de elementos sujetos a flexo compresión para su discusión en presentacion por la platafroma Meet.</t>
  </si>
  <si>
    <t xml:space="preserve">12.- Revisa los trabajos entregados para dar valoracion al estudiante.        </t>
  </si>
  <si>
    <t>Guia de observación</t>
  </si>
  <si>
    <t>Investigación</t>
  </si>
  <si>
    <t>Diseño de conexiones</t>
  </si>
  <si>
    <t>Diseña conexiones atornillas y soldadas de acuerdo con la normatividad vigente para generar la memoria estructural y planos de detalle.</t>
  </si>
  <si>
    <t xml:space="preserve">
 Habilidad de gestión de la información
 Solución de problemas trabajo en equipo
          Trabajo en equipo  </t>
  </si>
  <si>
    <t>6.- Construir una tabla que especifique las características mecánicas de la soldadura y las normas a utilizar.</t>
  </si>
  <si>
    <t xml:space="preserve">8.- Realizar un problemario para el diseño de conexiones viga-columna, atornilladas y soldadas. </t>
  </si>
  <si>
    <t>1.- En presentación video en la platafroma Edmodo, se explicará los conceptos básicos de conexiones utilizados en las estructuras.</t>
  </si>
  <si>
    <t>2.- Investigará los diferentes tipos de conexiones generando un cuadro comparativo para discutirlo en presentacion por la plataforma Meet.</t>
  </si>
  <si>
    <t>3.- En sesión grupal en la platafroma Meet, se harán los comentarios de la investigación para su retroalimentación y mejorà continua.</t>
  </si>
  <si>
    <t>4.- Construir una tabla de características geométricas y mecánicas de los tornillos para su exposicion por la plataforma Meet.</t>
  </si>
  <si>
    <t>3.- En sesión grupal por Meet, se harán los comentarios de la tabla  para su retroalimentación y mejorà continua.</t>
  </si>
  <si>
    <t>10.- Aplica los conocimientos al proyecto real de la materia.</t>
  </si>
  <si>
    <t xml:space="preserve">11.- Revisa los trabajos entregados para dar calificion al alumno.         </t>
  </si>
  <si>
    <t>6</t>
  </si>
  <si>
    <t>Aplicación a proyectos</t>
  </si>
  <si>
    <t>Diseña de acuerdo con la normatividad vigente para generar la memoria estructural y planos de detalle.</t>
  </si>
  <si>
    <t xml:space="preserve"> Habilidad de gestión de la información
 Solución de problemas trabajo en equipo
          Trabajo en equipo  </t>
  </si>
  <si>
    <t>2.- Utilizar un proyecto arquitectónico para su estructuración y diseño.</t>
  </si>
  <si>
    <t>4.- Elabora la memoria de cálculo y los planos de detalles estructurales.</t>
  </si>
  <si>
    <t>6.- Investigar y elaborar un reporte de la figura del director responsable de obra y el corresponsable estructural indicando sus responsabilidades de acuerdo al reglamento de construcción vigente.</t>
  </si>
  <si>
    <t>1.- En presentación por la plataforma Meet, se explicará los conceptos básicos de simbologías y estructuración utilizados en los planos de estructuras.</t>
  </si>
  <si>
    <t>3.- En sesión grupal por Meet, se harán la revisión del plano arquitectónico para su realimentación y mejora continua.</t>
  </si>
  <si>
    <t>5.- En sesión grupal por Meet, se harán la revisión de la memoria de calculo para su realimentación y mejora continua.</t>
  </si>
  <si>
    <t>7.-En exposicion por equipo en la plataforma Meet, de explica el diseño y memoria de calculo del proyecto.</t>
  </si>
  <si>
    <t>8.- En sesión grupal por Meet, se harán la revisión de la investigación para su realimentación y mejora continua.</t>
  </si>
  <si>
    <t>MTRO. FELIPE DE JESUS MANCILLA ARROYO</t>
  </si>
  <si>
    <t>MTRO. FELIPE DE JESUS MANCILLA ARROYO.</t>
  </si>
  <si>
    <t>8P21</t>
  </si>
  <si>
    <t>ED SD1</t>
  </si>
  <si>
    <t>Ef1</t>
  </si>
  <si>
    <t>Ef1 SD1 Ef2</t>
  </si>
  <si>
    <t>Ef2</t>
  </si>
  <si>
    <t>Ef2 SD2</t>
  </si>
  <si>
    <t>Ef3</t>
  </si>
  <si>
    <t>Ef3 SD3 Ef4</t>
  </si>
  <si>
    <t>Ef4</t>
  </si>
  <si>
    <t>Ef4 SD4</t>
  </si>
  <si>
    <t>8P22</t>
  </si>
  <si>
    <t>Ef4 SD4 Ef5</t>
  </si>
  <si>
    <t>JULIO-DICIEMBRE 2020</t>
  </si>
  <si>
    <t>ENERO-JUNIO 2021</t>
  </si>
  <si>
    <t>ENERO-JUNIO 2022</t>
  </si>
  <si>
    <t>JULIO-DICIEMBRE 2022</t>
  </si>
  <si>
    <t>22 Mayo 2019</t>
  </si>
  <si>
    <t xml:space="preserve">Mes 1               22 al 26 de feb         </t>
  </si>
  <si>
    <t xml:space="preserve">Mes 2              22 al 26 de Mar      </t>
  </si>
  <si>
    <t xml:space="preserve">Mes 3 
03 a 07 de may              </t>
  </si>
  <si>
    <t>11 al 16 de Jun</t>
  </si>
  <si>
    <t>Cuando sea necesario, se utilizarán las Tecnología de la Información y herramientas tecnológicas para dar cumplimiento al proceso de enseñanza aprendizaje.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</si>
</sst>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54"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249977111117893"/>
      <name val="Calibri"/>
      <family val="2"/>
      <scheme val="minor"/>
    </font>
    <font>
      <sz val="10"/>
      <color theme="0" tint="-0.14999847407452621"/>
      <name val="Calibri"/>
      <family val="2"/>
      <scheme val="minor"/>
    </font>
    <font>
      <b/>
      <sz val="9"/>
      <name val="Arial Narrow"/>
      <family val="2"/>
    </font>
    <font>
      <sz val="10"/>
      <color indexed="8"/>
      <name val="Calibri"/>
      <family val="2"/>
    </font>
    <font>
      <sz val="10"/>
      <color theme="1"/>
      <name val="Calibri"/>
      <family val="2"/>
    </font>
    <font>
      <b/>
      <sz val="11"/>
      <color rgb="FFFF0000"/>
      <name val="Calibri"/>
      <family val="2"/>
      <scheme val="minor"/>
    </font>
    <font>
      <sz val="8"/>
      <color theme="1"/>
      <name val="Calibri"/>
      <family val="2"/>
      <scheme val="minor"/>
    </font>
    <font>
      <i/>
      <sz val="10"/>
      <color theme="1"/>
      <name val="Calibri"/>
      <family val="2"/>
      <scheme val="minor"/>
    </font>
    <font>
      <sz val="11"/>
      <color theme="0"/>
      <name val="Calibri"/>
      <family val="2"/>
      <scheme val="minor"/>
    </font>
    <font>
      <sz val="11"/>
      <name val="Calibri"/>
      <family val="2"/>
    </font>
    <font>
      <sz val="11"/>
      <color theme="0"/>
      <name val="Calibri"/>
      <family val="2"/>
    </font>
    <font>
      <b/>
      <sz val="11"/>
      <color indexed="8"/>
      <name val="Arial"/>
      <family val="2"/>
    </font>
    <font>
      <b/>
      <sz val="12"/>
      <color indexed="8"/>
      <name val="Helvetica"/>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indexed="9"/>
        <bgColor auto="1"/>
      </patternFill>
    </fill>
  </fills>
  <borders count="18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auto="1"/>
      </left>
      <right style="hair">
        <color auto="1"/>
      </right>
      <top/>
      <bottom style="hair">
        <color auto="1"/>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auto="1"/>
      </left>
      <right/>
      <top style="thin">
        <color theme="4" tint="-0.499984740745262"/>
      </top>
      <bottom style="thin">
        <color theme="4" tint="-0.499984740745262"/>
      </bottom>
      <diagonal/>
    </border>
    <border>
      <left/>
      <right style="hair">
        <color auto="1"/>
      </right>
      <top style="thin">
        <color theme="4" tint="-0.499984740745262"/>
      </top>
      <bottom style="thin">
        <color theme="4" tint="-0.499984740745262"/>
      </bottom>
      <diagonal/>
    </border>
    <border>
      <left style="hair">
        <color auto="1"/>
      </left>
      <right style="hair">
        <color auto="1"/>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thin">
        <color theme="4" tint="-0.499984740745262"/>
      </bottom>
      <diagonal/>
    </border>
    <border>
      <left style="hair">
        <color auto="1"/>
      </left>
      <right/>
      <top/>
      <bottom style="thin">
        <color theme="4" tint="-0.499984740745262"/>
      </bottom>
      <diagonal/>
    </border>
    <border>
      <left style="hair">
        <color auto="1"/>
      </left>
      <right style="hair">
        <color auto="1"/>
      </right>
      <top style="hair">
        <color auto="1"/>
      </top>
      <bottom style="thin">
        <color theme="3" tint="-0.499984740745262"/>
      </bottom>
      <diagonal/>
    </border>
    <border>
      <left/>
      <right style="hair">
        <color auto="1"/>
      </right>
      <top style="hair">
        <color auto="1"/>
      </top>
      <bottom style="thin">
        <color theme="3" tint="-0.499984740745262"/>
      </bottom>
      <diagonal/>
    </border>
    <border>
      <left style="hair">
        <color auto="1"/>
      </left>
      <right style="hair">
        <color auto="1"/>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auto="1"/>
      </right>
      <top style="thin">
        <color theme="3" tint="-0.499984740745262"/>
      </top>
      <bottom style="thin">
        <color theme="3" tint="-0.499984740745262"/>
      </bottom>
      <diagonal/>
    </border>
    <border>
      <left/>
      <right/>
      <top/>
      <bottom style="thin">
        <color theme="3" tint="-0.499984740745262"/>
      </bottom>
      <diagonal/>
    </border>
    <border>
      <left style="hair">
        <color auto="1"/>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auto="1"/>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auto="1"/>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auto="1"/>
      </left>
      <right/>
      <top style="hair">
        <color auto="1"/>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auto="1"/>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auto="1"/>
      </right>
      <top style="thin">
        <color theme="3" tint="-0.499984740745262"/>
      </top>
      <bottom/>
      <diagonal/>
    </border>
    <border>
      <left style="thin">
        <color theme="3" tint="-0.499984740745262"/>
      </left>
      <right/>
      <top/>
      <bottom style="thin">
        <color theme="3" tint="-0.499984740745262"/>
      </bottom>
      <diagonal/>
    </border>
    <border>
      <left/>
      <right style="hair">
        <color auto="1"/>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auto="1"/>
      </bottom>
      <diagonal/>
    </border>
    <border>
      <left/>
      <right/>
      <top style="hair">
        <color theme="6" tint="-0.499984740745262"/>
      </top>
      <bottom style="hair">
        <color auto="1"/>
      </bottom>
      <diagonal/>
    </border>
    <border>
      <left/>
      <right style="hair">
        <color theme="6" tint="-0.499984740745262"/>
      </right>
      <top style="hair">
        <color theme="6" tint="-0.499984740745262"/>
      </top>
      <bottom style="hair">
        <color auto="1"/>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auto="1"/>
      </left>
      <right style="hair">
        <color auto="1"/>
      </right>
      <top style="thin">
        <color theme="4" tint="-0.499984740745262"/>
      </top>
      <bottom style="hair">
        <color auto="1"/>
      </bottom>
      <diagonal/>
    </border>
    <border>
      <left style="hair">
        <color auto="1"/>
      </left>
      <right/>
      <top style="thin">
        <color theme="3" tint="-0.499984740745262"/>
      </top>
      <bottom style="hair">
        <color auto="1"/>
      </bottom>
      <diagonal/>
    </border>
    <border>
      <left/>
      <right/>
      <top style="thin">
        <color theme="3" tint="-0.499984740745262"/>
      </top>
      <bottom style="hair">
        <color auto="1"/>
      </bottom>
      <diagonal/>
    </border>
    <border>
      <left style="hair">
        <color theme="3" tint="-0.499984740745262"/>
      </left>
      <right style="thin">
        <color theme="3" tint="-0.499984740745262"/>
      </right>
      <top style="thin">
        <color theme="3" tint="-0.499984740745262"/>
      </top>
      <bottom style="hair">
        <color auto="1"/>
      </bottom>
      <diagonal/>
    </border>
    <border>
      <left style="thin">
        <color theme="3" tint="-0.499984740745262"/>
      </left>
      <right style="thin">
        <color theme="3" tint="-0.499984740745262"/>
      </right>
      <top style="thin">
        <color theme="3" tint="-0.499984740745262"/>
      </top>
      <bottom style="hair">
        <color auto="1"/>
      </bottom>
      <diagonal/>
    </border>
    <border>
      <left style="thin">
        <color theme="3" tint="-0.499984740745262"/>
      </left>
      <right/>
      <top style="thin">
        <color theme="3" tint="-0.499984740745262"/>
      </top>
      <bottom style="hair">
        <color auto="1"/>
      </bottom>
      <diagonal/>
    </border>
    <border>
      <left style="hair">
        <color theme="3" tint="-0.499984740745262"/>
      </left>
      <right/>
      <top style="thin">
        <color theme="3" tint="-0.499984740745262"/>
      </top>
      <bottom style="hair">
        <color auto="1"/>
      </bottom>
      <diagonal/>
    </border>
    <border>
      <left/>
      <right style="hair">
        <color theme="3" tint="-0.499984740745262"/>
      </right>
      <top style="thin">
        <color theme="3" tint="-0.499984740745262"/>
      </top>
      <bottom style="hair">
        <color auto="1"/>
      </bottom>
      <diagonal/>
    </border>
    <border>
      <left/>
      <right style="thin">
        <color theme="3" tint="-0.499984740745262"/>
      </right>
      <top style="thin">
        <color theme="3" tint="-0.499984740745262"/>
      </top>
      <bottom style="hair">
        <color auto="1"/>
      </bottom>
      <diagonal/>
    </border>
    <border>
      <left style="thin">
        <color theme="3" tint="-0.499984740745262"/>
      </left>
      <right style="hair">
        <color theme="3" tint="-0.499984740745262"/>
      </right>
      <top style="thin">
        <color theme="3" tint="-0.499984740745262"/>
      </top>
      <bottom style="hair">
        <color auto="1"/>
      </bottom>
      <diagonal/>
    </border>
    <border>
      <left/>
      <right style="hair">
        <color auto="1"/>
      </right>
      <top style="thin">
        <color theme="3" tint="-0.499984740745262"/>
      </top>
      <bottom style="hair">
        <color auto="1"/>
      </bottom>
      <diagonal/>
    </border>
    <border>
      <left/>
      <right/>
      <top style="hair">
        <color auto="1"/>
      </top>
      <bottom style="thin">
        <color theme="3" tint="-0.499984740745262"/>
      </bottom>
      <diagonal/>
    </border>
    <border>
      <left/>
      <right style="hair">
        <color auto="1"/>
      </right>
      <top/>
      <bottom style="hair">
        <color auto="1"/>
      </bottom>
      <diagonal/>
    </border>
    <border>
      <left style="hair">
        <color auto="1"/>
      </left>
      <right/>
      <top style="thin">
        <color theme="3" tint="-0.499984740745262"/>
      </top>
      <bottom style="thin">
        <color auto="1"/>
      </bottom>
      <diagonal/>
    </border>
    <border>
      <left/>
      <right/>
      <top style="thin">
        <color theme="3" tint="-0.499984740745262"/>
      </top>
      <bottom style="thin">
        <color auto="1"/>
      </bottom>
      <diagonal/>
    </border>
    <border>
      <left/>
      <right style="hair">
        <color auto="1"/>
      </right>
      <top style="thin">
        <color theme="3" tint="-0.499984740745262"/>
      </top>
      <bottom style="thin">
        <color auto="1"/>
      </bottom>
      <diagonal/>
    </border>
    <border>
      <left style="hair">
        <color auto="1"/>
      </left>
      <right style="hair">
        <color auto="1"/>
      </right>
      <top style="hair">
        <color auto="1"/>
      </top>
      <bottom style="thin">
        <color auto="1"/>
      </bottom>
      <diagonal/>
    </border>
    <border>
      <left style="hair">
        <color auto="1"/>
      </left>
      <right/>
      <top style="thin">
        <color auto="1"/>
      </top>
      <bottom style="thin">
        <color theme="3" tint="-0.499984740745262"/>
      </bottom>
      <diagonal/>
    </border>
    <border>
      <left/>
      <right/>
      <top style="thin">
        <color auto="1"/>
      </top>
      <bottom style="thin">
        <color theme="3" tint="-0.499984740745262"/>
      </bottom>
      <diagonal/>
    </border>
    <border>
      <left/>
      <right style="hair">
        <color auto="1"/>
      </right>
      <top style="thin">
        <color auto="1"/>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rgb="FF0F243E"/>
      </left>
      <right style="hair">
        <color rgb="FF0F243E"/>
      </right>
      <top style="thin">
        <color rgb="FF0F243E"/>
      </top>
      <bottom style="thin">
        <color rgb="FF0F243E"/>
      </bottom>
      <diagonal/>
    </border>
    <border>
      <left style="hair">
        <color theme="6" tint="-0.499984740745262"/>
      </left>
      <right/>
      <top style="thin">
        <color theme="6" tint="-0.499984740745262"/>
      </top>
      <bottom style="thin">
        <color theme="6" tint="-0.499984740745262"/>
      </bottom>
      <diagonal/>
    </border>
    <border>
      <left/>
      <right/>
      <top style="thin">
        <color theme="6" tint="-0.499984740745262"/>
      </top>
      <bottom style="thin">
        <color theme="6" tint="-0.499984740745262"/>
      </bottom>
      <diagonal/>
    </border>
    <border>
      <left/>
      <right style="hair">
        <color theme="6" tint="-0.499984740745262"/>
      </right>
      <top style="thin">
        <color theme="6" tint="-0.499984740745262"/>
      </top>
      <bottom style="thin">
        <color theme="6" tint="-0.499984740745262"/>
      </bottom>
      <diagonal/>
    </border>
    <border>
      <left style="hair">
        <color theme="6" tint="-0.499984740745262"/>
      </left>
      <right style="hair">
        <color theme="6" tint="-0.499984740745262"/>
      </right>
      <top style="thin">
        <color theme="6" tint="-0.499984740745262"/>
      </top>
      <bottom style="thin">
        <color theme="6" tint="-0.499984740745262"/>
      </bottom>
      <diagonal/>
    </border>
    <border>
      <left style="hair">
        <color theme="6" tint="-0.499984740745262"/>
      </left>
      <right/>
      <top style="thin">
        <color theme="6" tint="-0.499984740745262"/>
      </top>
      <bottom style="hair">
        <color theme="6" tint="-0.499984740745262"/>
      </bottom>
      <diagonal/>
    </border>
    <border>
      <left/>
      <right/>
      <top style="thin">
        <color theme="6" tint="-0.499984740745262"/>
      </top>
      <bottom style="hair">
        <color theme="6" tint="-0.499984740745262"/>
      </bottom>
      <diagonal/>
    </border>
    <border>
      <left/>
      <right style="hair">
        <color theme="6" tint="-0.499984740745262"/>
      </right>
      <top style="thin">
        <color theme="6" tint="-0.499984740745262"/>
      </top>
      <bottom style="hair">
        <color theme="6" tint="-0.499984740745262"/>
      </bottom>
      <diagonal/>
    </border>
    <border>
      <left style="medium">
        <color indexed="24"/>
      </left>
      <right/>
      <top style="hair">
        <color indexed="23"/>
      </top>
      <bottom style="hair">
        <color indexed="23"/>
      </bottom>
      <diagonal/>
    </border>
    <border>
      <left/>
      <right/>
      <top style="hair">
        <color indexed="23"/>
      </top>
      <bottom style="hair">
        <color indexed="23"/>
      </bottom>
      <diagonal/>
    </border>
    <border>
      <left/>
      <right style="medium">
        <color indexed="24"/>
      </right>
      <top style="hair">
        <color indexed="23"/>
      </top>
      <bottom style="hair">
        <color indexed="23"/>
      </bottom>
      <diagonal/>
    </border>
    <border>
      <left style="medium">
        <color indexed="24"/>
      </left>
      <right/>
      <top style="hair">
        <color indexed="23"/>
      </top>
      <bottom style="medium">
        <color indexed="24"/>
      </bottom>
      <diagonal/>
    </border>
    <border>
      <left/>
      <right/>
      <top style="hair">
        <color indexed="23"/>
      </top>
      <bottom style="medium">
        <color indexed="24"/>
      </bottom>
      <diagonal/>
    </border>
    <border>
      <left/>
      <right style="medium">
        <color indexed="24"/>
      </right>
      <top style="hair">
        <color indexed="23"/>
      </top>
      <bottom style="medium">
        <color indexed="24"/>
      </bottom>
      <diagonal/>
    </border>
    <border>
      <left style="medium">
        <color indexed="24"/>
      </left>
      <right style="hair">
        <color indexed="23"/>
      </right>
      <top style="medium">
        <color indexed="24"/>
      </top>
      <bottom style="hair">
        <color indexed="23"/>
      </bottom>
      <diagonal/>
    </border>
    <border>
      <left style="hair">
        <color indexed="23"/>
      </left>
      <right style="hair">
        <color indexed="23"/>
      </right>
      <top style="medium">
        <color indexed="24"/>
      </top>
      <bottom style="hair">
        <color indexed="23"/>
      </bottom>
      <diagonal/>
    </border>
    <border>
      <left style="hair">
        <color indexed="23"/>
      </left>
      <right style="medium">
        <color indexed="24"/>
      </right>
      <top style="medium">
        <color indexed="24"/>
      </top>
      <bottom style="hair">
        <color indexed="23"/>
      </bottom>
      <diagonal/>
    </border>
    <border>
      <left style="medium">
        <color indexed="24"/>
      </left>
      <right style="hair">
        <color indexed="23"/>
      </right>
      <top style="hair">
        <color indexed="23"/>
      </top>
      <bottom style="medium">
        <color indexed="24"/>
      </bottom>
      <diagonal/>
    </border>
    <border>
      <left style="hair">
        <color indexed="23"/>
      </left>
      <right style="hair">
        <color indexed="23"/>
      </right>
      <top style="hair">
        <color indexed="23"/>
      </top>
      <bottom style="medium">
        <color indexed="24"/>
      </bottom>
      <diagonal/>
    </border>
    <border>
      <left style="hair">
        <color indexed="23"/>
      </left>
      <right style="medium">
        <color indexed="24"/>
      </right>
      <top style="hair">
        <color indexed="23"/>
      </top>
      <bottom style="medium">
        <color indexed="24"/>
      </bottom>
      <diagonal/>
    </border>
    <border>
      <left style="hair">
        <color auto="1"/>
      </left>
      <right/>
      <top style="hair">
        <color auto="1"/>
      </top>
      <bottom style="hair">
        <color rgb="FF000000"/>
      </bottom>
      <diagonal/>
    </border>
    <border>
      <left/>
      <right/>
      <top style="hair">
        <color auto="1"/>
      </top>
      <bottom style="hair">
        <color rgb="FF000000"/>
      </bottom>
      <diagonal/>
    </border>
    <border>
      <left/>
      <right style="hair">
        <color auto="1"/>
      </right>
      <top style="hair">
        <color auto="1"/>
      </top>
      <bottom style="hair">
        <color rgb="FF000000"/>
      </bottom>
      <diagonal/>
    </border>
  </borders>
  <cellStyleXfs count="1">
    <xf numFmtId="0" fontId="0" fillId="0" borderId="0"/>
  </cellStyleXfs>
  <cellXfs count="714">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6"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8"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5"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3" fillId="0" borderId="114" xfId="0" applyFont="1" applyFill="1" applyBorder="1" applyAlignment="1" applyProtection="1">
      <alignment horizontal="left" vertical="center"/>
      <protection locked="0"/>
    </xf>
    <xf numFmtId="0" fontId="33" fillId="0" borderId="114"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5" fillId="0" borderId="0" xfId="0" applyFont="1" applyAlignment="1">
      <alignment vertical="center"/>
    </xf>
    <xf numFmtId="0" fontId="36" fillId="6" borderId="0" xfId="0" applyFont="1" applyFill="1" applyAlignment="1">
      <alignment vertical="center"/>
    </xf>
    <xf numFmtId="0" fontId="36" fillId="0" borderId="0" xfId="0" applyFont="1" applyAlignment="1">
      <alignment vertical="center"/>
    </xf>
    <xf numFmtId="0" fontId="36" fillId="0" borderId="115"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40" fillId="0" borderId="0" xfId="0" applyFont="1" applyFill="1" applyBorder="1" applyAlignment="1" applyProtection="1">
      <alignment wrapText="1"/>
      <protection locked="0"/>
    </xf>
    <xf numFmtId="0" fontId="39" fillId="0" borderId="0" xfId="0" applyFont="1" applyFill="1" applyBorder="1" applyAlignment="1">
      <alignment vertical="center" wrapText="1"/>
    </xf>
    <xf numFmtId="0" fontId="22" fillId="0" borderId="0" xfId="0" applyFont="1" applyFill="1" applyBorder="1" applyAlignment="1" applyProtection="1">
      <alignment vertical="center" wrapText="1"/>
      <protection locked="0"/>
    </xf>
    <xf numFmtId="0" fontId="19" fillId="0" borderId="113" xfId="0" applyFont="1" applyFill="1" applyBorder="1" applyAlignment="1">
      <alignment horizontal="left" vertical="top" wrapText="1"/>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5"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1" fillId="7" borderId="0" xfId="0" applyFont="1" applyFill="1" applyBorder="1" applyAlignment="1" applyProtection="1">
      <alignment horizontal="center" vertical="center" wrapText="1"/>
      <protection locked="0"/>
    </xf>
    <xf numFmtId="0" fontId="4" fillId="5" borderId="118" xfId="0" applyFont="1" applyFill="1" applyBorder="1" applyAlignment="1" applyProtection="1">
      <alignment vertical="center" wrapText="1"/>
      <protection locked="0"/>
    </xf>
    <xf numFmtId="0" fontId="4" fillId="0" borderId="118" xfId="0" applyFont="1" applyFill="1" applyBorder="1" applyAlignment="1" applyProtection="1">
      <alignment vertical="center"/>
      <protection locked="0"/>
    </xf>
    <xf numFmtId="0" fontId="38"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9"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20"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64" xfId="0" applyFont="1" applyFill="1" applyBorder="1" applyAlignment="1" applyProtection="1">
      <alignment horizontal="center" vertical="center" wrapText="1"/>
      <protection locked="0"/>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4" fillId="0" borderId="61" xfId="0" applyFont="1" applyFill="1" applyBorder="1" applyAlignment="1" applyProtection="1">
      <alignment vertical="center" wrapText="1"/>
      <protection locked="0"/>
    </xf>
    <xf numFmtId="0" fontId="4" fillId="0" borderId="163" xfId="0" applyFont="1" applyBorder="1" applyAlignment="1" applyProtection="1">
      <alignment horizontal="center" vertical="center" wrapText="1"/>
      <protection locked="0"/>
    </xf>
    <xf numFmtId="0" fontId="4" fillId="0" borderId="63" xfId="0" applyFont="1" applyFill="1" applyBorder="1" applyAlignment="1" applyProtection="1">
      <alignment vertical="center" wrapText="1"/>
      <protection locked="0"/>
    </xf>
    <xf numFmtId="0" fontId="46" fillId="0" borderId="61" xfId="0" applyFont="1" applyFill="1" applyBorder="1" applyAlignment="1" applyProtection="1">
      <alignment horizontal="center" vertical="center" wrapText="1"/>
      <protection locked="0"/>
    </xf>
    <xf numFmtId="0" fontId="6" fillId="0" borderId="22" xfId="0" applyFont="1" applyFill="1" applyBorder="1" applyAlignment="1" applyProtection="1">
      <alignment vertical="center" wrapText="1"/>
      <protection locked="0"/>
    </xf>
    <xf numFmtId="0" fontId="47" fillId="0" borderId="22" xfId="0" applyFont="1" applyFill="1" applyBorder="1" applyAlignment="1" applyProtection="1">
      <alignment vertical="center" wrapText="1"/>
      <protection locked="0"/>
    </xf>
    <xf numFmtId="0" fontId="46" fillId="0" borderId="163" xfId="0" applyFont="1" applyBorder="1" applyAlignment="1" applyProtection="1">
      <alignment horizontal="center" vertical="center" wrapText="1"/>
      <protection locked="0"/>
    </xf>
    <xf numFmtId="0" fontId="45" fillId="0" borderId="0" xfId="0" applyFont="1" applyBorder="1" applyAlignment="1">
      <alignment horizontal="center" vertical="center" wrapText="1"/>
    </xf>
    <xf numFmtId="0" fontId="4" fillId="0" borderId="22" xfId="0" applyFont="1" applyFill="1" applyBorder="1" applyAlignment="1">
      <alignment vertical="center" wrapText="1"/>
    </xf>
    <xf numFmtId="0" fontId="4" fillId="0" borderId="22" xfId="0" applyFont="1" applyFill="1" applyBorder="1" applyAlignment="1">
      <alignment vertical="top" wrapText="1"/>
    </xf>
    <xf numFmtId="0" fontId="50" fillId="0" borderId="0" xfId="0" applyFont="1"/>
    <xf numFmtId="0" fontId="51" fillId="0" borderId="0" xfId="0" applyFont="1"/>
    <xf numFmtId="0" fontId="19" fillId="0" borderId="0" xfId="0" applyFont="1"/>
    <xf numFmtId="0" fontId="49" fillId="0" borderId="0" xfId="0" applyFont="1" applyAlignment="1">
      <alignment vertical="center"/>
    </xf>
    <xf numFmtId="0" fontId="49" fillId="0" borderId="0" xfId="0" applyFont="1"/>
    <xf numFmtId="0" fontId="19" fillId="0" borderId="0" xfId="0" applyFont="1" applyAlignment="1">
      <alignment vertical="center"/>
    </xf>
    <xf numFmtId="49" fontId="43" fillId="0" borderId="130" xfId="0" applyNumberFormat="1" applyFont="1" applyBorder="1" applyAlignment="1">
      <alignment horizontal="center" vertical="center"/>
    </xf>
    <xf numFmtId="0" fontId="5" fillId="4" borderId="0" xfId="0" applyFont="1" applyFill="1" applyAlignment="1">
      <alignment horizontal="center" vertical="center" wrapText="1"/>
    </xf>
    <xf numFmtId="0" fontId="25" fillId="0" borderId="130"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7" fillId="0" borderId="87" xfId="0" applyFont="1" applyBorder="1" applyAlignment="1" applyProtection="1">
      <alignment horizontal="center" vertical="center" wrapText="1"/>
      <protection locked="0"/>
    </xf>
    <xf numFmtId="0" fontId="17" fillId="0" borderId="88" xfId="0" applyFont="1" applyBorder="1" applyAlignment="1" applyProtection="1">
      <alignment horizontal="center" vertical="center" wrapText="1"/>
      <protection locked="0"/>
    </xf>
    <xf numFmtId="0" fontId="17"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17" fillId="0" borderId="19"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21" xfId="0" applyFont="1" applyBorder="1" applyAlignment="1" applyProtection="1">
      <alignment horizontal="center" vertical="center" wrapText="1"/>
      <protection locked="0"/>
    </xf>
    <xf numFmtId="0" fontId="17" fillId="0" borderId="84" xfId="0" applyFont="1" applyBorder="1" applyAlignment="1" applyProtection="1">
      <alignment horizontal="center" vertical="center" wrapText="1"/>
      <protection locked="0"/>
    </xf>
    <xf numFmtId="0" fontId="17" fillId="0" borderId="85" xfId="0" applyFont="1" applyBorder="1" applyAlignment="1" applyProtection="1">
      <alignment horizontal="center" vertical="center" wrapText="1"/>
      <protection locked="0"/>
    </xf>
    <xf numFmtId="0" fontId="17" fillId="0" borderId="86" xfId="0" applyFont="1" applyBorder="1" applyAlignment="1" applyProtection="1">
      <alignment horizontal="center" vertical="center" wrapText="1"/>
      <protection locked="0"/>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31" fillId="5" borderId="13" xfId="0" applyFont="1" applyFill="1" applyBorder="1" applyAlignment="1" applyProtection="1">
      <alignment horizontal="center" vertical="center" wrapText="1"/>
      <protection locked="0"/>
    </xf>
    <xf numFmtId="0" fontId="31" fillId="5" borderId="14" xfId="0" applyFont="1" applyFill="1" applyBorder="1" applyAlignment="1" applyProtection="1">
      <alignment horizontal="center" vertical="center" wrapText="1"/>
      <protection locked="0"/>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7" fillId="0" borderId="87" xfId="0" applyFont="1" applyBorder="1" applyAlignment="1" applyProtection="1">
      <alignment horizontal="center" vertical="top" wrapText="1"/>
      <protection locked="0"/>
    </xf>
    <xf numFmtId="0" fontId="17" fillId="0" borderId="88" xfId="0" applyFont="1" applyBorder="1" applyAlignment="1" applyProtection="1">
      <alignment horizontal="center" vertical="top" wrapText="1"/>
      <protection locked="0"/>
    </xf>
    <xf numFmtId="0" fontId="17" fillId="0" borderId="89"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20"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7" fillId="0" borderId="19" xfId="0" applyFont="1" applyBorder="1" applyAlignment="1" applyProtection="1">
      <alignment vertical="top" wrapText="1"/>
      <protection locked="0"/>
    </xf>
    <xf numFmtId="0" fontId="17" fillId="0" borderId="20" xfId="0" applyFont="1" applyBorder="1" applyAlignment="1" applyProtection="1">
      <alignment vertical="top" wrapText="1"/>
      <protection locked="0"/>
    </xf>
    <xf numFmtId="0" fontId="17" fillId="0" borderId="21" xfId="0" applyFont="1" applyBorder="1" applyAlignment="1" applyProtection="1">
      <alignment vertical="top" wrapText="1"/>
      <protection locked="0"/>
    </xf>
    <xf numFmtId="0" fontId="29" fillId="5" borderId="13" xfId="0" applyFont="1" applyFill="1" applyBorder="1" applyAlignment="1" applyProtection="1">
      <alignment horizontal="center" vertical="center" wrapText="1"/>
      <protection locked="0"/>
    </xf>
    <xf numFmtId="0" fontId="29" fillId="5" borderId="15" xfId="0" applyFont="1" applyFill="1" applyBorder="1" applyAlignment="1" applyProtection="1">
      <alignment horizontal="center" vertical="center" wrapText="1"/>
      <protection locked="0"/>
    </xf>
    <xf numFmtId="0" fontId="48" fillId="5" borderId="13" xfId="0" applyFont="1" applyFill="1" applyBorder="1" applyAlignment="1" applyProtection="1">
      <alignment horizontal="center" vertical="center" wrapText="1"/>
      <protection locked="0"/>
    </xf>
    <xf numFmtId="0" fontId="48" fillId="5" borderId="14" xfId="0" applyFont="1" applyFill="1" applyBorder="1" applyAlignment="1" applyProtection="1">
      <alignment horizontal="center" vertical="center" wrapText="1"/>
      <protection locked="0"/>
    </xf>
    <xf numFmtId="0" fontId="48"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14" fontId="4" fillId="0" borderId="40" xfId="0" quotePrefix="1" applyNumberFormat="1" applyFont="1" applyFill="1" applyBorder="1" applyAlignment="1">
      <alignment horizontal="center" vertical="center" wrapText="1"/>
    </xf>
    <xf numFmtId="0" fontId="4" fillId="0" borderId="41"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5" borderId="32" xfId="0" applyFont="1" applyFill="1" applyBorder="1" applyAlignment="1" applyProtection="1">
      <alignment horizontal="center" vertical="center" wrapText="1"/>
    </xf>
    <xf numFmtId="0" fontId="4" fillId="5" borderId="0" xfId="0" applyFont="1" applyFill="1" applyBorder="1" applyAlignment="1">
      <alignment horizontal="center" vertical="center" wrapText="1"/>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19" fillId="0" borderId="32" xfId="0" applyFont="1" applyBorder="1" applyAlignment="1" applyProtection="1">
      <alignment horizontal="left" vertical="top" wrapText="1"/>
      <protection locked="0"/>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8" fillId="0" borderId="56" xfId="0" applyFont="1" applyFill="1" applyBorder="1" applyAlignment="1" applyProtection="1">
      <alignment horizontal="center" vertical="center"/>
    </xf>
    <xf numFmtId="0" fontId="28" fillId="0" borderId="30" xfId="0" applyFont="1" applyFill="1" applyBorder="1" applyAlignment="1" applyProtection="1">
      <alignment horizontal="center" vertical="center"/>
    </xf>
    <xf numFmtId="0" fontId="31" fillId="5" borderId="0" xfId="0" applyFont="1" applyFill="1" applyBorder="1" applyAlignment="1" applyProtection="1">
      <alignment horizontal="center" vertical="center" wrapText="1"/>
      <protection locked="0"/>
    </xf>
    <xf numFmtId="0" fontId="12" fillId="0" borderId="30" xfId="0" applyFont="1" applyFill="1" applyBorder="1" applyAlignment="1">
      <alignment horizontal="left" vertical="center" wrapText="1"/>
    </xf>
    <xf numFmtId="0" fontId="8" fillId="0" borderId="30" xfId="0" applyFont="1" applyFill="1" applyBorder="1" applyAlignment="1">
      <alignment horizontal="left" vertical="center" wrapText="1"/>
    </xf>
    <xf numFmtId="0" fontId="26" fillId="5" borderId="0" xfId="0" applyFont="1" applyFill="1" applyBorder="1" applyAlignment="1" applyProtection="1">
      <alignment horizontal="center" vertical="center"/>
      <protection locked="0"/>
    </xf>
    <xf numFmtId="0" fontId="31" fillId="5" borderId="0" xfId="0" applyFont="1" applyFill="1" applyBorder="1" applyAlignment="1" applyProtection="1">
      <alignment horizontal="center" vertical="top" wrapText="1"/>
      <protection locked="0"/>
    </xf>
    <xf numFmtId="0" fontId="31"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0" fillId="0" borderId="62" xfId="0" applyFont="1" applyFill="1" applyBorder="1" applyAlignment="1" applyProtection="1">
      <alignment horizontal="center" vertical="center" wrapText="1"/>
      <protection locked="0"/>
    </xf>
    <xf numFmtId="0" fontId="0" fillId="0" borderId="48" xfId="0" applyFont="1" applyFill="1" applyBorder="1" applyAlignment="1" applyProtection="1">
      <alignment horizontal="center" vertical="center" wrapText="1"/>
      <protection locked="0"/>
    </xf>
    <xf numFmtId="0" fontId="0" fillId="0" borderId="64" xfId="0"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2"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8" fillId="5" borderId="66" xfId="0" applyFont="1" applyFill="1" applyBorder="1" applyAlignment="1">
      <alignment horizontal="center" vertical="center" wrapText="1"/>
    </xf>
    <xf numFmtId="0" fontId="8" fillId="5" borderId="67" xfId="0" applyFont="1" applyFill="1" applyBorder="1" applyAlignment="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5" fillId="0" borderId="7" xfId="0" applyFont="1" applyBorder="1" applyAlignment="1">
      <alignment horizontal="center" vertical="center"/>
    </xf>
    <xf numFmtId="0" fontId="8" fillId="4" borderId="14" xfId="0" applyFont="1" applyFill="1" applyBorder="1" applyAlignment="1">
      <alignment horizontal="center" vertical="center" wrapText="1"/>
    </xf>
    <xf numFmtId="0" fontId="20" fillId="3" borderId="0" xfId="0" applyFont="1" applyFill="1" applyBorder="1" applyAlignment="1">
      <alignment horizontal="left" vertical="center" wrapText="1"/>
    </xf>
    <xf numFmtId="49" fontId="19" fillId="0" borderId="29" xfId="0" applyNumberFormat="1" applyFont="1" applyFill="1" applyBorder="1" applyAlignment="1" applyProtection="1">
      <alignment horizontal="left" vertical="top" wrapText="1"/>
      <protection locked="0"/>
    </xf>
    <xf numFmtId="49" fontId="19" fillId="0" borderId="30" xfId="0" applyNumberFormat="1" applyFont="1" applyFill="1" applyBorder="1" applyAlignment="1" applyProtection="1">
      <alignment horizontal="left" vertical="top" wrapText="1"/>
      <protection locked="0"/>
    </xf>
    <xf numFmtId="49" fontId="19" fillId="0" borderId="31" xfId="0" applyNumberFormat="1" applyFont="1" applyFill="1" applyBorder="1" applyAlignment="1" applyProtection="1">
      <alignment horizontal="left" vertical="top"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49" fontId="30"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5" fillId="0" borderId="130" xfId="0" applyFont="1" applyFill="1" applyBorder="1" applyAlignment="1">
      <alignment horizontal="center" vertical="center"/>
    </xf>
    <xf numFmtId="0" fontId="19" fillId="0" borderId="30" xfId="0" applyFont="1" applyFill="1" applyBorder="1" applyAlignment="1" applyProtection="1">
      <alignment horizontal="center" vertical="top" wrapText="1"/>
      <protection locked="0"/>
    </xf>
    <xf numFmtId="0" fontId="19" fillId="0" borderId="31" xfId="0" applyFont="1" applyFill="1" applyBorder="1" applyAlignment="1" applyProtection="1">
      <alignment horizontal="center" vertical="top" wrapText="1"/>
      <protection locked="0"/>
    </xf>
    <xf numFmtId="0" fontId="29" fillId="5" borderId="14" xfId="0" applyFont="1" applyFill="1" applyBorder="1" applyAlignment="1" applyProtection="1">
      <alignment horizontal="center" vertical="center" wrapText="1"/>
      <protection locked="0"/>
    </xf>
    <xf numFmtId="0" fontId="8" fillId="5" borderId="47" xfId="0" applyFont="1" applyFill="1" applyBorder="1" applyAlignment="1">
      <alignment horizontal="center" vertical="center"/>
    </xf>
    <xf numFmtId="0" fontId="8" fillId="5" borderId="37" xfId="0" applyFont="1" applyFill="1" applyBorder="1" applyAlignment="1">
      <alignment horizontal="center" vertical="center"/>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8" fillId="0" borderId="62" xfId="0" applyFont="1" applyFill="1" applyBorder="1" applyAlignment="1" applyProtection="1">
      <alignment horizontal="center" vertical="center" wrapText="1"/>
      <protection locked="0"/>
    </xf>
    <xf numFmtId="0" fontId="28" fillId="0" borderId="64" xfId="0" applyFont="1" applyFill="1" applyBorder="1" applyAlignment="1" applyProtection="1">
      <alignment horizontal="center" vertical="center" wrapText="1"/>
      <protection locked="0"/>
    </xf>
    <xf numFmtId="0" fontId="0" fillId="0" borderId="160" xfId="0" applyBorder="1" applyAlignment="1">
      <alignment horizontal="center" vertical="center"/>
    </xf>
    <xf numFmtId="0" fontId="0" fillId="0" borderId="161" xfId="0" applyBorder="1" applyAlignment="1">
      <alignment horizontal="center" vertical="center"/>
    </xf>
    <xf numFmtId="0" fontId="0" fillId="0" borderId="162" xfId="0" applyBorder="1" applyAlignment="1">
      <alignment horizontal="center" vertical="center"/>
    </xf>
    <xf numFmtId="0" fontId="20" fillId="4" borderId="0" xfId="0" applyFont="1" applyFill="1" applyBorder="1" applyAlignment="1">
      <alignment horizontal="center" vertical="center"/>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2" fillId="5" borderId="40" xfId="0" applyFont="1" applyFill="1" applyBorder="1" applyAlignment="1">
      <alignment horizontal="center" vertical="center"/>
    </xf>
    <xf numFmtId="0" fontId="32" fillId="5" borderId="41" xfId="0" applyFont="1" applyFill="1" applyBorder="1" applyAlignment="1">
      <alignment horizontal="center" vertical="center"/>
    </xf>
    <xf numFmtId="0" fontId="32" fillId="5" borderId="42" xfId="0" applyFont="1" applyFill="1" applyBorder="1" applyAlignment="1">
      <alignment horizontal="center" vertical="center"/>
    </xf>
    <xf numFmtId="0" fontId="12" fillId="0" borderId="38" xfId="0" applyFont="1" applyFill="1" applyBorder="1" applyAlignment="1">
      <alignment horizontal="left" vertical="center" wrapText="1"/>
    </xf>
    <xf numFmtId="0" fontId="8" fillId="0" borderId="38" xfId="0" applyFont="1" applyFill="1" applyBorder="1" applyAlignment="1">
      <alignment horizontal="left" vertical="center" wrapText="1"/>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102" xfId="0" applyFont="1" applyFill="1" applyBorder="1" applyAlignment="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49" fontId="31" fillId="5" borderId="13" xfId="0" applyNumberFormat="1" applyFont="1" applyFill="1" applyBorder="1" applyAlignment="1" applyProtection="1">
      <alignment horizontal="center" vertical="center" wrapText="1"/>
      <protection locked="0"/>
    </xf>
    <xf numFmtId="49" fontId="31" fillId="5" borderId="14" xfId="0" applyNumberFormat="1" applyFont="1" applyFill="1" applyBorder="1" applyAlignment="1" applyProtection="1">
      <alignment horizontal="center"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49" fontId="31" fillId="5" borderId="15" xfId="0" applyNumberFormat="1"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49" fontId="19" fillId="0" borderId="29" xfId="0" applyNumberFormat="1" applyFont="1" applyFill="1" applyBorder="1" applyAlignment="1" applyProtection="1">
      <alignment horizontal="center" vertical="center" wrapText="1"/>
      <protection locked="0"/>
    </xf>
    <xf numFmtId="49" fontId="19" fillId="0" borderId="30" xfId="0" applyNumberFormat="1" applyFont="1" applyFill="1" applyBorder="1" applyAlignment="1" applyProtection="1">
      <alignment horizontal="center" vertical="center" wrapText="1"/>
      <protection locked="0"/>
    </xf>
    <xf numFmtId="49" fontId="19" fillId="0" borderId="31" xfId="0" applyNumberFormat="1"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wrapText="1"/>
      <protection locked="0"/>
    </xf>
    <xf numFmtId="0" fontId="29" fillId="5" borderId="26" xfId="0" applyFont="1" applyFill="1" applyBorder="1" applyAlignment="1" applyProtection="1">
      <alignment horizontal="center" vertical="center" wrapText="1"/>
      <protection locked="0"/>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5" fillId="4" borderId="0" xfId="0" applyFont="1" applyFill="1" applyAlignment="1" applyProtection="1">
      <alignment horizontal="center" vertical="center"/>
    </xf>
    <xf numFmtId="0" fontId="25" fillId="0" borderId="130" xfId="0" applyFont="1" applyFill="1" applyBorder="1" applyAlignment="1" applyProtection="1">
      <alignment horizontal="center" vertical="center"/>
    </xf>
    <xf numFmtId="0" fontId="5" fillId="4" borderId="0" xfId="0" applyFont="1" applyFill="1" applyAlignment="1" applyProtection="1">
      <alignment horizontal="center" vertical="center" wrapText="1"/>
    </xf>
    <xf numFmtId="0" fontId="25" fillId="0" borderId="7" xfId="0" applyFont="1" applyBorder="1" applyAlignment="1" applyProtection="1">
      <alignment horizontal="center" vertical="center"/>
    </xf>
    <xf numFmtId="0" fontId="25" fillId="0" borderId="130"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left" vertical="top" wrapText="1"/>
      <protection locked="0"/>
    </xf>
    <xf numFmtId="0" fontId="19" fillId="0" borderId="31" xfId="0" applyFont="1" applyFill="1" applyBorder="1" applyAlignment="1" applyProtection="1">
      <alignment horizontal="left" vertical="top" wrapText="1"/>
      <protection locked="0"/>
    </xf>
    <xf numFmtId="0" fontId="45" fillId="0" borderId="164" xfId="0" applyFont="1" applyBorder="1" applyAlignment="1">
      <alignment horizontal="center" vertical="center" wrapText="1"/>
    </xf>
    <xf numFmtId="0" fontId="45" fillId="0" borderId="165" xfId="0" applyFont="1" applyBorder="1" applyAlignment="1">
      <alignment horizontal="center" vertical="center" wrapText="1"/>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44" fillId="0" borderId="164" xfId="0" applyFont="1" applyBorder="1" applyAlignment="1">
      <alignment horizontal="center" vertical="center" wrapText="1"/>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30" xfId="0" applyFont="1" applyFill="1" applyBorder="1" applyAlignment="1" applyProtection="1">
      <alignment horizontal="left" vertical="center" wrapText="1"/>
      <protection locked="0"/>
    </xf>
    <xf numFmtId="0" fontId="19" fillId="0" borderId="53" xfId="0" applyFont="1" applyFill="1" applyBorder="1" applyAlignment="1" applyProtection="1">
      <alignment horizontal="left" vertical="center" wrapText="1"/>
      <protection locked="0"/>
    </xf>
    <xf numFmtId="0" fontId="28" fillId="0" borderId="56" xfId="0" applyFont="1" applyFill="1" applyBorder="1" applyAlignment="1" applyProtection="1">
      <alignment horizontal="center" vertical="center"/>
      <protection locked="0"/>
    </xf>
    <xf numFmtId="0" fontId="28"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0"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0"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8" fillId="5" borderId="22" xfId="0" applyFont="1" applyFill="1" applyBorder="1" applyAlignment="1" applyProtection="1">
      <alignment horizontal="center" vertical="center"/>
      <protection locked="0"/>
    </xf>
    <xf numFmtId="0" fontId="32" fillId="5" borderId="40" xfId="0" applyFont="1" applyFill="1" applyBorder="1" applyAlignment="1" applyProtection="1">
      <alignment horizontal="center" vertical="center"/>
      <protection locked="0"/>
    </xf>
    <xf numFmtId="0" fontId="32" fillId="5" borderId="41" xfId="0" applyFont="1" applyFill="1" applyBorder="1" applyAlignment="1" applyProtection="1">
      <alignment horizontal="center" vertical="center"/>
      <protection locked="0"/>
    </xf>
    <xf numFmtId="0" fontId="32" fillId="5" borderId="42"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49" fontId="25" fillId="0" borderId="130" xfId="0" applyNumberFormat="1" applyFont="1" applyBorder="1" applyAlignment="1" applyProtection="1">
      <alignment horizontal="center" vertical="center"/>
    </xf>
    <xf numFmtId="0" fontId="24" fillId="5" borderId="14" xfId="0"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45" fillId="0" borderId="166" xfId="0" applyFont="1" applyBorder="1" applyAlignment="1">
      <alignment horizontal="center" vertical="center" wrapText="1"/>
    </xf>
    <xf numFmtId="0" fontId="45" fillId="0" borderId="167" xfId="0" applyFont="1" applyBorder="1" applyAlignment="1">
      <alignment horizontal="center" vertical="center" wrapText="1"/>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19" fillId="0" borderId="29" xfId="0" applyNumberFormat="1" applyFont="1" applyFill="1" applyBorder="1" applyAlignment="1" applyProtection="1">
      <alignment horizontal="center" vertical="center" wrapText="1"/>
      <protection locked="0"/>
    </xf>
    <xf numFmtId="0" fontId="19" fillId="0" borderId="30" xfId="0" applyNumberFormat="1" applyFont="1" applyFill="1" applyBorder="1" applyAlignment="1" applyProtection="1">
      <alignment horizontal="center" vertical="center" wrapText="1"/>
      <protection locked="0"/>
    </xf>
    <xf numFmtId="0" fontId="19" fillId="0" borderId="31" xfId="0" applyNumberFormat="1" applyFont="1" applyFill="1" applyBorder="1" applyAlignment="1" applyProtection="1">
      <alignment horizontal="center" vertical="center" wrapText="1"/>
      <protection locked="0"/>
    </xf>
    <xf numFmtId="0" fontId="45" fillId="0" borderId="168" xfId="0" applyFont="1" applyBorder="1" applyAlignment="1">
      <alignment horizontal="center" vertical="center" wrapText="1"/>
    </xf>
    <xf numFmtId="0" fontId="45" fillId="0" borderId="169" xfId="0" applyFont="1" applyBorder="1" applyAlignment="1">
      <alignment horizontal="center" vertical="center" wrapText="1"/>
    </xf>
    <xf numFmtId="0" fontId="45" fillId="0" borderId="170" xfId="0" applyFont="1" applyBorder="1" applyAlignment="1">
      <alignment horizontal="center" vertical="center" wrapText="1"/>
    </xf>
    <xf numFmtId="0" fontId="4" fillId="0" borderId="40" xfId="0" quotePrefix="1"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7" fillId="0" borderId="131" xfId="0" applyFont="1" applyFill="1" applyBorder="1" applyAlignment="1" applyProtection="1">
      <alignment horizontal="left" vertical="top" wrapText="1"/>
      <protection locked="0"/>
    </xf>
    <xf numFmtId="0" fontId="17" fillId="0" borderId="132" xfId="0" applyFont="1" applyFill="1" applyBorder="1" applyAlignment="1" applyProtection="1">
      <alignment horizontal="left" vertical="top" wrapText="1"/>
      <protection locked="0"/>
    </xf>
    <xf numFmtId="0" fontId="17" fillId="0" borderId="133" xfId="0" applyFont="1" applyFill="1" applyBorder="1" applyAlignment="1" applyProtection="1">
      <alignment horizontal="left" vertical="top" wrapText="1"/>
      <protection locked="0"/>
    </xf>
    <xf numFmtId="49" fontId="52" fillId="8" borderId="171" xfId="0" applyNumberFormat="1" applyFont="1" applyFill="1" applyBorder="1" applyAlignment="1">
      <alignment horizontal="center" vertical="center" wrapText="1"/>
    </xf>
    <xf numFmtId="0" fontId="52" fillId="8" borderId="172" xfId="0" applyFont="1" applyFill="1" applyBorder="1" applyAlignment="1">
      <alignment horizontal="center" vertical="center" wrapText="1"/>
    </xf>
    <xf numFmtId="0" fontId="52" fillId="8" borderId="173" xfId="0" applyFont="1" applyFill="1" applyBorder="1" applyAlignment="1">
      <alignment horizontal="center" vertical="center" wrapText="1"/>
    </xf>
    <xf numFmtId="49" fontId="52" fillId="8" borderId="174" xfId="0" applyNumberFormat="1" applyFont="1" applyFill="1" applyBorder="1" applyAlignment="1">
      <alignment horizontal="center" vertical="center" wrapText="1"/>
    </xf>
    <xf numFmtId="0" fontId="52" fillId="8" borderId="175" xfId="0" applyFont="1" applyFill="1" applyBorder="1" applyAlignment="1">
      <alignment horizontal="center" vertical="center" wrapText="1"/>
    </xf>
    <xf numFmtId="0" fontId="52" fillId="8" borderId="176" xfId="0" applyFont="1" applyFill="1" applyBorder="1" applyAlignment="1">
      <alignment horizontal="center" vertical="center" wrapText="1"/>
    </xf>
    <xf numFmtId="0" fontId="17" fillId="0" borderId="134" xfId="0" applyFont="1" applyFill="1" applyBorder="1" applyAlignment="1" applyProtection="1">
      <alignment horizontal="center" wrapText="1"/>
      <protection locked="0"/>
    </xf>
    <xf numFmtId="0" fontId="17" fillId="0" borderId="118" xfId="0" applyFont="1" applyFill="1" applyBorder="1" applyAlignment="1" applyProtection="1">
      <alignment horizontal="center" wrapText="1"/>
      <protection locked="0"/>
    </xf>
    <xf numFmtId="0" fontId="17" fillId="0" borderId="135" xfId="0" applyFont="1" applyFill="1" applyBorder="1" applyAlignment="1" applyProtection="1">
      <alignment horizontal="center" wrapText="1"/>
      <protection locked="0"/>
    </xf>
    <xf numFmtId="0" fontId="17" fillId="0" borderId="134" xfId="0" applyFont="1" applyFill="1" applyBorder="1" applyAlignment="1" applyProtection="1">
      <alignment horizontal="left" vertical="top" wrapText="1"/>
      <protection locked="0"/>
    </xf>
    <xf numFmtId="0" fontId="17" fillId="0" borderId="118" xfId="0" applyFont="1" applyFill="1" applyBorder="1" applyAlignment="1" applyProtection="1">
      <alignment horizontal="left" vertical="top" wrapText="1"/>
      <protection locked="0"/>
    </xf>
    <xf numFmtId="0" fontId="17" fillId="0" borderId="135"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43" fillId="0" borderId="7" xfId="0" applyNumberFormat="1" applyFont="1" applyBorder="1" applyAlignment="1" applyProtection="1">
      <alignment horizontal="center" vertical="center"/>
    </xf>
    <xf numFmtId="0" fontId="8" fillId="4" borderId="24" xfId="0" applyFont="1" applyFill="1" applyBorder="1" applyAlignment="1" applyProtection="1">
      <alignment horizontal="center" vertical="center" wrapText="1"/>
      <protection locked="0"/>
    </xf>
    <xf numFmtId="0" fontId="29" fillId="5" borderId="116" xfId="0" applyFont="1" applyFill="1" applyBorder="1" applyAlignment="1" applyProtection="1">
      <alignment horizontal="center" vertical="center" wrapText="1"/>
      <protection locked="0"/>
    </xf>
    <xf numFmtId="49" fontId="31"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1" fillId="5" borderId="116" xfId="0" applyNumberFormat="1" applyFont="1" applyFill="1" applyBorder="1" applyAlignment="1" applyProtection="1">
      <alignment horizontal="center" vertical="center" wrapText="1"/>
      <protection locked="0"/>
    </xf>
    <xf numFmtId="0" fontId="25" fillId="0" borderId="7" xfId="0" applyFont="1" applyBorder="1" applyAlignment="1" applyProtection="1">
      <alignment vertical="center"/>
    </xf>
    <xf numFmtId="0" fontId="20" fillId="0" borderId="0" xfId="0" applyFont="1" applyFill="1" applyBorder="1" applyAlignment="1" applyProtection="1">
      <alignment horizontal="right" vertical="center"/>
    </xf>
    <xf numFmtId="0" fontId="37" fillId="0" borderId="7" xfId="0" applyFont="1" applyBorder="1" applyAlignment="1" applyProtection="1">
      <alignment horizontal="left" vertical="center"/>
    </xf>
    <xf numFmtId="0" fontId="25" fillId="0" borderId="7" xfId="0" applyFont="1" applyBorder="1" applyAlignment="1" applyProtection="1">
      <alignment horizontal="left" vertical="center"/>
    </xf>
    <xf numFmtId="0" fontId="43" fillId="0" borderId="7" xfId="0" applyFont="1" applyBorder="1" applyAlignment="1" applyProtection="1">
      <alignment horizontal="left" vertical="center"/>
    </xf>
    <xf numFmtId="0" fontId="25" fillId="0" borderId="7" xfId="0" applyFont="1" applyFill="1" applyBorder="1" applyAlignment="1" applyProtection="1">
      <alignment horizontal="left" vertical="center"/>
    </xf>
    <xf numFmtId="0" fontId="16" fillId="5" borderId="151" xfId="0" applyFont="1" applyFill="1" applyBorder="1" applyAlignment="1">
      <alignment horizontal="center" vertical="center" wrapText="1"/>
    </xf>
    <xf numFmtId="0" fontId="16" fillId="5" borderId="132" xfId="0" applyFont="1" applyFill="1" applyBorder="1" applyAlignment="1">
      <alignment horizontal="center" vertical="center" wrapText="1"/>
    </xf>
    <xf numFmtId="0" fontId="16" fillId="5" borderId="133" xfId="0" applyFont="1" applyFill="1" applyBorder="1" applyAlignment="1">
      <alignment horizontal="center" vertical="center" wrapText="1"/>
    </xf>
    <xf numFmtId="0" fontId="4" fillId="0" borderId="118" xfId="0" applyFont="1" applyFill="1" applyBorder="1" applyAlignment="1" applyProtection="1">
      <alignment horizontal="center" vertical="center" wrapText="1"/>
      <protection locked="0"/>
    </xf>
    <xf numFmtId="0" fontId="17" fillId="0" borderId="155" xfId="0" applyFont="1" applyFill="1" applyBorder="1" applyAlignment="1" applyProtection="1">
      <alignment horizontal="center" wrapText="1"/>
      <protection locked="0"/>
    </xf>
    <xf numFmtId="0" fontId="17" fillId="0" borderId="129" xfId="0" applyFont="1" applyFill="1" applyBorder="1" applyAlignment="1" applyProtection="1">
      <alignment horizontal="center" wrapText="1"/>
      <protection locked="0"/>
    </xf>
    <xf numFmtId="0" fontId="31" fillId="5" borderId="16" xfId="0" applyFont="1" applyFill="1" applyBorder="1" applyAlignment="1" applyProtection="1">
      <alignment horizontal="center" vertical="center" wrapText="1"/>
      <protection locked="0"/>
    </xf>
    <xf numFmtId="0" fontId="31" fillId="5" borderId="17"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33" xfId="0" applyFont="1" applyFill="1" applyBorder="1" applyAlignment="1" applyProtection="1">
      <alignment horizontal="center" vertical="center" wrapText="1"/>
      <protection locked="0"/>
    </xf>
    <xf numFmtId="0" fontId="8" fillId="0" borderId="118" xfId="0" applyFont="1" applyFill="1" applyBorder="1" applyAlignment="1" applyProtection="1">
      <alignment horizontal="left" vertical="center" wrapText="1"/>
      <protection locked="0"/>
    </xf>
    <xf numFmtId="0" fontId="8" fillId="0" borderId="118" xfId="0" applyFont="1" applyFill="1" applyBorder="1" applyAlignment="1" applyProtection="1">
      <alignment horizontal="left" vertical="center"/>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4" fillId="5" borderId="147" xfId="0" applyFont="1" applyFill="1" applyBorder="1" applyAlignment="1" applyProtection="1">
      <alignment horizontal="center" vertical="center" wrapText="1"/>
      <protection locked="0"/>
    </xf>
    <xf numFmtId="0" fontId="39" fillId="5" borderId="149" xfId="0" applyFont="1" applyFill="1" applyBorder="1" applyAlignment="1" applyProtection="1">
      <alignment horizontal="center" vertical="center" wrapText="1"/>
      <protection locked="0"/>
    </xf>
    <xf numFmtId="0" fontId="39" fillId="5" borderId="128" xfId="0" applyFont="1" applyFill="1" applyBorder="1" applyAlignment="1" applyProtection="1">
      <alignment horizontal="center" vertical="center" wrapText="1"/>
      <protection locked="0"/>
    </xf>
    <xf numFmtId="0" fontId="39" fillId="5" borderId="150" xfId="0" applyFont="1" applyFill="1" applyBorder="1" applyAlignment="1" applyProtection="1">
      <alignment horizontal="center" vertical="center" wrapText="1"/>
      <protection locked="0"/>
    </xf>
    <xf numFmtId="0" fontId="39" fillId="5" borderId="134" xfId="0" applyFont="1" applyFill="1" applyBorder="1" applyAlignment="1" applyProtection="1">
      <alignment horizontal="center" vertical="center" wrapText="1"/>
      <protection locked="0"/>
    </xf>
    <xf numFmtId="0" fontId="39" fillId="5" borderId="118" xfId="0" applyFont="1" applyFill="1" applyBorder="1" applyAlignment="1" applyProtection="1">
      <alignment horizontal="center" vertical="center" wrapText="1"/>
      <protection locked="0"/>
    </xf>
    <xf numFmtId="0" fontId="39" fillId="5" borderId="135" xfId="0" applyFont="1" applyFill="1" applyBorder="1" applyAlignment="1" applyProtection="1">
      <alignment horizontal="center" vertical="center" wrapText="1"/>
      <protection locked="0"/>
    </xf>
    <xf numFmtId="0" fontId="39" fillId="5" borderId="136" xfId="0" applyFont="1" applyFill="1" applyBorder="1" applyAlignment="1" applyProtection="1">
      <alignment horizontal="center" vertical="center" wrapText="1"/>
      <protection locked="0"/>
    </xf>
    <xf numFmtId="0" fontId="39" fillId="5" borderId="137" xfId="0" applyFont="1" applyFill="1" applyBorder="1" applyAlignment="1" applyProtection="1">
      <alignment horizontal="center" vertical="center" wrapText="1"/>
      <protection locked="0"/>
    </xf>
    <xf numFmtId="0" fontId="39" fillId="5" borderId="138" xfId="0" applyFont="1" applyFill="1" applyBorder="1" applyAlignment="1" applyProtection="1">
      <alignment horizontal="center" vertical="center" wrapText="1"/>
      <protection locked="0"/>
    </xf>
    <xf numFmtId="0" fontId="20" fillId="4" borderId="129" xfId="0" applyFont="1" applyFill="1" applyBorder="1" applyAlignment="1" applyProtection="1">
      <alignment horizontal="center" vertical="center" wrapText="1"/>
      <protection locked="0"/>
    </xf>
    <xf numFmtId="15" fontId="22" fillId="0" borderId="134" xfId="0" applyNumberFormat="1" applyFont="1" applyFill="1" applyBorder="1" applyAlignment="1" applyProtection="1">
      <alignment horizontal="center" vertical="center" wrapText="1"/>
      <protection locked="0"/>
    </xf>
    <xf numFmtId="0" fontId="22" fillId="0" borderId="118" xfId="0" applyFont="1" applyFill="1" applyBorder="1" applyAlignment="1" applyProtection="1">
      <alignment horizontal="center" vertical="center" wrapText="1"/>
      <protection locked="0"/>
    </xf>
    <xf numFmtId="0" fontId="22" fillId="0" borderId="135" xfId="0" applyFont="1" applyFill="1" applyBorder="1" applyAlignment="1" applyProtection="1">
      <alignment horizontal="center" vertical="center" wrapText="1"/>
      <protection locked="0"/>
    </xf>
    <xf numFmtId="0" fontId="22" fillId="0" borderId="134" xfId="0" applyFont="1" applyFill="1" applyBorder="1" applyAlignment="1" applyProtection="1">
      <alignment horizontal="center" vertical="center" wrapText="1"/>
      <protection locked="0"/>
    </xf>
    <xf numFmtId="0" fontId="22" fillId="0" borderId="136" xfId="0" applyFont="1" applyFill="1" applyBorder="1" applyAlignment="1" applyProtection="1">
      <alignment horizontal="center" vertical="center" wrapText="1"/>
      <protection locked="0"/>
    </xf>
    <xf numFmtId="0" fontId="22" fillId="0" borderId="137" xfId="0" applyFont="1" applyFill="1" applyBorder="1" applyAlignment="1" applyProtection="1">
      <alignment horizontal="center" vertical="center" wrapText="1"/>
      <protection locked="0"/>
    </xf>
    <xf numFmtId="0" fontId="22" fillId="0" borderId="138" xfId="0" applyFont="1" applyFill="1" applyBorder="1" applyAlignment="1" applyProtection="1">
      <alignment horizontal="center" vertical="center" wrapText="1"/>
      <protection locked="0"/>
    </xf>
    <xf numFmtId="0" fontId="20" fillId="4" borderId="0" xfId="0" applyFont="1" applyFill="1" applyBorder="1" applyAlignment="1" applyProtection="1">
      <alignment horizontal="center" vertical="center" wrapText="1"/>
      <protection locked="0"/>
    </xf>
    <xf numFmtId="0" fontId="23" fillId="5" borderId="11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9" fillId="5" borderId="23" xfId="0" applyFont="1" applyFill="1" applyBorder="1" applyAlignment="1" applyProtection="1">
      <alignment horizontal="center" vertical="center" wrapText="1"/>
      <protection locked="0"/>
    </xf>
    <xf numFmtId="0" fontId="29" fillId="5" borderId="24" xfId="0" applyFont="1" applyFill="1" applyBorder="1" applyAlignment="1" applyProtection="1">
      <alignment horizontal="center" vertical="center" wrapText="1"/>
      <protection locked="0"/>
    </xf>
    <xf numFmtId="0" fontId="4" fillId="0" borderId="144" xfId="0" applyFont="1" applyFill="1" applyBorder="1" applyAlignment="1" applyProtection="1">
      <alignment horizontal="center" vertical="center" wrapText="1"/>
      <protection locked="0"/>
    </xf>
    <xf numFmtId="0" fontId="4" fillId="0" borderId="126" xfId="0" applyFont="1" applyFill="1" applyBorder="1" applyAlignment="1" applyProtection="1">
      <alignment horizontal="center" vertical="center" wrapText="1"/>
      <protection locked="0"/>
    </xf>
    <xf numFmtId="0" fontId="4" fillId="0" borderId="148"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9" fillId="5" borderId="152" xfId="0" applyFont="1" applyFill="1" applyBorder="1" applyAlignment="1" applyProtection="1">
      <alignment horizontal="center" vertical="center" wrapText="1"/>
      <protection locked="0"/>
    </xf>
    <xf numFmtId="0" fontId="39" fillId="5" borderId="153" xfId="0" applyFont="1" applyFill="1" applyBorder="1" applyAlignment="1" applyProtection="1">
      <alignment horizontal="center" vertical="center" wrapText="1"/>
      <protection locked="0"/>
    </xf>
    <xf numFmtId="0" fontId="39" fillId="5" borderId="154" xfId="0" applyFont="1" applyFill="1" applyBorder="1" applyAlignment="1" applyProtection="1">
      <alignment horizontal="center" vertical="center" wrapText="1"/>
      <protection locked="0"/>
    </xf>
    <xf numFmtId="0" fontId="39" fillId="5" borderId="141" xfId="0" applyFont="1" applyFill="1" applyBorder="1" applyAlignment="1" applyProtection="1">
      <alignment horizontal="center" vertical="center" wrapText="1"/>
      <protection locked="0"/>
    </xf>
    <xf numFmtId="0" fontId="39" fillId="5" borderId="142" xfId="0" applyFont="1" applyFill="1" applyBorder="1" applyAlignment="1" applyProtection="1">
      <alignment horizontal="center" vertical="center" wrapText="1"/>
      <protection locked="0"/>
    </xf>
    <xf numFmtId="0" fontId="39" fillId="5" borderId="143" xfId="0" applyFont="1" applyFill="1" applyBorder="1" applyAlignment="1" applyProtection="1">
      <alignment horizontal="center" vertical="center" wrapText="1"/>
      <protection locked="0"/>
    </xf>
    <xf numFmtId="0" fontId="16" fillId="5" borderId="131" xfId="0" applyFont="1" applyFill="1" applyBorder="1" applyAlignment="1">
      <alignment horizontal="center" vertical="center" wrapText="1"/>
    </xf>
    <xf numFmtId="0" fontId="16" fillId="5" borderId="132" xfId="0" applyFont="1" applyFill="1" applyBorder="1" applyAlignment="1">
      <alignment horizontal="center" vertical="top" wrapText="1"/>
    </xf>
    <xf numFmtId="0" fontId="16" fillId="5" borderId="133" xfId="0" applyFont="1" applyFill="1" applyBorder="1" applyAlignment="1">
      <alignment horizontal="center" vertical="top" wrapText="1"/>
    </xf>
    <xf numFmtId="0" fontId="17" fillId="0" borderId="155" xfId="0" applyFont="1" applyFill="1" applyBorder="1" applyAlignment="1" applyProtection="1">
      <alignment horizontal="left" vertical="top" wrapText="1"/>
      <protection locked="0"/>
    </xf>
    <xf numFmtId="0" fontId="17" fillId="0" borderId="129" xfId="0" applyFont="1" applyFill="1" applyBorder="1" applyAlignment="1" applyProtection="1">
      <alignment horizontal="left" vertical="top" wrapText="1"/>
      <protection locked="0"/>
    </xf>
    <xf numFmtId="0" fontId="17" fillId="0" borderId="156" xfId="0" applyFont="1" applyFill="1" applyBorder="1" applyAlignment="1" applyProtection="1">
      <alignment horizontal="left" vertical="top"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16" fillId="5" borderId="121" xfId="0" applyFont="1" applyFill="1" applyBorder="1" applyAlignment="1" applyProtection="1">
      <alignment horizontal="center" vertical="center" wrapText="1"/>
      <protection locked="0"/>
    </xf>
    <xf numFmtId="0" fontId="16" fillId="5" borderId="122" xfId="0" applyFont="1" applyFill="1" applyBorder="1" applyAlignment="1" applyProtection="1">
      <alignment horizontal="center" vertical="center" wrapText="1"/>
      <protection locked="0"/>
    </xf>
    <xf numFmtId="0" fontId="16" fillId="5" borderId="123" xfId="0" applyFont="1" applyFill="1" applyBorder="1" applyAlignment="1" applyProtection="1">
      <alignment horizontal="center" vertical="center" wrapText="1"/>
      <protection locked="0"/>
    </xf>
    <xf numFmtId="0" fontId="16" fillId="5" borderId="124" xfId="0" applyFont="1" applyFill="1" applyBorder="1" applyAlignment="1" applyProtection="1">
      <alignment horizontal="center" vertical="center" wrapText="1"/>
      <protection locked="0"/>
    </xf>
    <xf numFmtId="0" fontId="40" fillId="0" borderId="134" xfId="0" applyFont="1" applyFill="1" applyBorder="1" applyAlignment="1" applyProtection="1">
      <alignment horizontal="center" wrapText="1"/>
      <protection locked="0"/>
    </xf>
    <xf numFmtId="0" fontId="40" fillId="0" borderId="118" xfId="0" applyFont="1" applyFill="1" applyBorder="1" applyAlignment="1" applyProtection="1">
      <alignment horizontal="center" wrapText="1"/>
      <protection locked="0"/>
    </xf>
    <xf numFmtId="0" fontId="40" fillId="0" borderId="135" xfId="0" applyFont="1" applyFill="1" applyBorder="1" applyAlignment="1" applyProtection="1">
      <alignment horizontal="center" wrapText="1"/>
      <protection locked="0"/>
    </xf>
    <xf numFmtId="0" fontId="40" fillId="0" borderId="136" xfId="0" applyFont="1" applyFill="1" applyBorder="1" applyAlignment="1" applyProtection="1">
      <alignment horizontal="center" wrapText="1"/>
      <protection locked="0"/>
    </xf>
    <xf numFmtId="0" fontId="40" fillId="0" borderId="137" xfId="0" applyFont="1" applyFill="1" applyBorder="1" applyAlignment="1" applyProtection="1">
      <alignment horizontal="center" wrapText="1"/>
      <protection locked="0"/>
    </xf>
    <xf numFmtId="0" fontId="40" fillId="0" borderId="138" xfId="0" applyFont="1" applyFill="1" applyBorder="1" applyAlignment="1" applyProtection="1">
      <alignment horizontal="center" wrapText="1"/>
      <protection locked="0"/>
    </xf>
    <xf numFmtId="15" fontId="53" fillId="8" borderId="177" xfId="0" applyNumberFormat="1" applyFont="1" applyFill="1" applyBorder="1" applyAlignment="1">
      <alignment horizontal="center" vertical="center" wrapText="1"/>
    </xf>
    <xf numFmtId="0" fontId="53" fillId="8" borderId="178" xfId="0" applyFont="1" applyFill="1" applyBorder="1" applyAlignment="1">
      <alignment horizontal="center" vertical="center" wrapText="1"/>
    </xf>
    <xf numFmtId="0" fontId="53" fillId="8" borderId="179" xfId="0" applyFont="1" applyFill="1" applyBorder="1" applyAlignment="1">
      <alignment horizontal="center" vertical="center" wrapText="1"/>
    </xf>
    <xf numFmtId="0" fontId="53" fillId="8" borderId="180" xfId="0" applyFont="1" applyFill="1" applyBorder="1" applyAlignment="1">
      <alignment horizontal="center" vertical="center" wrapText="1"/>
    </xf>
    <xf numFmtId="0" fontId="53" fillId="8" borderId="181" xfId="0" applyFont="1" applyFill="1" applyBorder="1" applyAlignment="1">
      <alignment horizontal="center" vertical="center" wrapText="1"/>
    </xf>
    <xf numFmtId="0" fontId="53" fillId="8" borderId="182" xfId="0" applyFont="1" applyFill="1" applyBorder="1" applyAlignment="1">
      <alignment horizontal="center" vertical="center" wrapText="1"/>
    </xf>
    <xf numFmtId="0" fontId="40" fillId="0" borderId="131" xfId="0" applyFont="1" applyFill="1" applyBorder="1" applyAlignment="1" applyProtection="1">
      <alignment horizontal="center" wrapText="1"/>
      <protection locked="0"/>
    </xf>
    <xf numFmtId="0" fontId="40" fillId="0" borderId="132" xfId="0" applyFont="1" applyFill="1" applyBorder="1" applyAlignment="1" applyProtection="1">
      <alignment horizontal="center" wrapText="1"/>
      <protection locked="0"/>
    </xf>
    <xf numFmtId="0" fontId="40" fillId="0" borderId="133" xfId="0" applyFont="1" applyFill="1" applyBorder="1" applyAlignment="1" applyProtection="1">
      <alignment horizontal="center" wrapText="1"/>
      <protection locked="0"/>
    </xf>
    <xf numFmtId="0" fontId="22" fillId="0" borderId="131" xfId="0" applyFont="1" applyFill="1" applyBorder="1" applyAlignment="1" applyProtection="1">
      <alignment horizontal="center" vertical="center" wrapText="1"/>
      <protection locked="0"/>
    </xf>
    <xf numFmtId="0" fontId="22" fillId="0" borderId="132" xfId="0" applyFont="1" applyFill="1" applyBorder="1" applyAlignment="1" applyProtection="1">
      <alignment horizontal="center" vertical="center" wrapText="1"/>
      <protection locked="0"/>
    </xf>
    <xf numFmtId="0" fontId="22" fillId="0" borderId="133" xfId="0" applyFont="1" applyFill="1" applyBorder="1" applyAlignment="1" applyProtection="1">
      <alignment horizontal="center" vertical="center" wrapText="1"/>
      <protection locked="0"/>
    </xf>
    <xf numFmtId="0" fontId="16" fillId="5" borderId="131" xfId="0" applyFont="1" applyFill="1" applyBorder="1" applyAlignment="1" applyProtection="1">
      <alignment horizontal="center" vertical="center" wrapText="1"/>
      <protection locked="0"/>
    </xf>
    <xf numFmtId="0" fontId="16" fillId="5" borderId="132" xfId="0" applyFont="1" applyFill="1" applyBorder="1" applyAlignment="1" applyProtection="1">
      <alignment horizontal="center" vertical="center" wrapText="1"/>
      <protection locked="0"/>
    </xf>
    <xf numFmtId="0" fontId="16" fillId="5" borderId="133" xfId="0" applyFont="1" applyFill="1" applyBorder="1" applyAlignment="1" applyProtection="1">
      <alignment horizontal="center" vertical="center" wrapText="1"/>
      <protection locked="0"/>
    </xf>
    <xf numFmtId="0" fontId="39" fillId="5" borderId="139" xfId="0" applyFont="1" applyFill="1" applyBorder="1" applyAlignment="1" applyProtection="1">
      <alignment horizontal="center" vertical="center" wrapText="1"/>
      <protection locked="0"/>
    </xf>
    <xf numFmtId="0" fontId="39" fillId="5" borderId="0" xfId="0" applyFont="1" applyFill="1" applyBorder="1" applyAlignment="1" applyProtection="1">
      <alignment horizontal="center" vertical="center" wrapText="1"/>
      <protection locked="0"/>
    </xf>
    <xf numFmtId="0" fontId="39" fillId="5" borderId="140" xfId="0" applyFont="1" applyFill="1" applyBorder="1" applyAlignment="1" applyProtection="1">
      <alignment horizontal="center" vertical="center" wrapText="1"/>
      <protection locked="0"/>
    </xf>
    <xf numFmtId="0" fontId="17" fillId="0" borderId="156" xfId="0" applyFont="1" applyFill="1" applyBorder="1" applyAlignment="1" applyProtection="1">
      <alignment horizontal="center" wrapText="1"/>
      <protection locked="0"/>
    </xf>
    <xf numFmtId="0" fontId="4" fillId="5" borderId="131" xfId="0" applyFont="1" applyFill="1" applyBorder="1" applyAlignment="1">
      <alignment horizontal="center" vertical="center" wrapText="1"/>
    </xf>
    <xf numFmtId="0" fontId="4" fillId="5" borderId="132" xfId="0" applyFont="1" applyFill="1" applyBorder="1" applyAlignment="1">
      <alignment horizontal="center" vertical="center" wrapText="1"/>
    </xf>
    <xf numFmtId="0" fontId="4" fillId="5" borderId="133" xfId="0" applyFont="1" applyFill="1" applyBorder="1" applyAlignment="1">
      <alignment horizontal="center" vertical="center" wrapText="1"/>
    </xf>
    <xf numFmtId="0" fontId="12" fillId="0" borderId="183" xfId="0" applyFont="1" applyBorder="1" applyAlignment="1" applyProtection="1">
      <alignment horizontal="center" vertical="center"/>
      <protection locked="0"/>
    </xf>
    <xf numFmtId="0" fontId="12" fillId="0" borderId="184" xfId="0" applyFont="1" applyBorder="1" applyAlignment="1" applyProtection="1">
      <alignment horizontal="center" vertical="center"/>
      <protection locked="0"/>
    </xf>
    <xf numFmtId="0" fontId="12" fillId="0" borderId="185" xfId="0" applyFont="1" applyBorder="1" applyAlignment="1" applyProtection="1">
      <alignment horizontal="center" vertical="center"/>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6/relationships/vbaProject" Target="vbaProject.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23422</xdr:colOff>
      <xdr:row>118</xdr:row>
      <xdr:rowOff>187377</xdr:rowOff>
    </xdr:from>
    <xdr:to>
      <xdr:col>17</xdr:col>
      <xdr:colOff>243049</xdr:colOff>
      <xdr:row>121</xdr:row>
      <xdr:rowOff>173834</xdr:rowOff>
    </xdr:to>
    <xdr:pic>
      <xdr:nvPicPr>
        <xdr:cNvPr id="6" name="Imagen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0861" y="39247684"/>
          <a:ext cx="2233930" cy="735965"/>
        </a:xfrm>
        <a:prstGeom prst="rect">
          <a:avLst/>
        </a:prstGeom>
        <a:noFill/>
        <a:ln>
          <a:noFill/>
        </a:ln>
      </xdr:spPr>
    </xdr:pic>
    <xdr:clientData/>
  </xdr:twoCellAnchor>
  <xdr:twoCellAnchor editAs="oneCell">
    <xdr:from>
      <xdr:col>5</xdr:col>
      <xdr:colOff>54652</xdr:colOff>
      <xdr:row>124</xdr:row>
      <xdr:rowOff>70267</xdr:rowOff>
    </xdr:from>
    <xdr:to>
      <xdr:col>8</xdr:col>
      <xdr:colOff>45127</xdr:colOff>
      <xdr:row>125</xdr:row>
      <xdr:rowOff>162054</xdr:rowOff>
    </xdr:to>
    <xdr:pic>
      <xdr:nvPicPr>
        <xdr:cNvPr id="5" name="Imagen 4">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467787" y="40621783"/>
          <a:ext cx="997627" cy="279164"/>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142875</xdr:colOff>
      <xdr:row>124</xdr:row>
      <xdr:rowOff>7938</xdr:rowOff>
    </xdr:from>
    <xdr:to>
      <xdr:col>22</xdr:col>
      <xdr:colOff>131618</xdr:colOff>
      <xdr:row>126</xdr:row>
      <xdr:rowOff>282893</xdr:rowOff>
    </xdr:to>
    <xdr:pic>
      <xdr:nvPicPr>
        <xdr:cNvPr id="7" name="6 Imagen" descr="FIRMA ESCANEADA">
          <a:extLst>
            <a:ext uri="{FF2B5EF4-FFF2-40B4-BE49-F238E27FC236}">
              <a16:creationId xmlns:a16="http://schemas.microsoft.com/office/drawing/2014/main" id="{7A104469-448B-4A00-AE58-DDA7FF58580D}"/>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873750" y="40894001"/>
          <a:ext cx="1322243" cy="6559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198120</xdr:colOff>
      <xdr:row>116</xdr:row>
      <xdr:rowOff>228600</xdr:rowOff>
    </xdr:from>
    <xdr:to>
      <xdr:col>17</xdr:col>
      <xdr:colOff>85090</xdr:colOff>
      <xdr:row>119</xdr:row>
      <xdr:rowOff>210185</xdr:rowOff>
    </xdr:to>
    <xdr:pic>
      <xdr:nvPicPr>
        <xdr:cNvPr id="6" name="Imagen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4220" y="37536120"/>
          <a:ext cx="2233930" cy="735965"/>
        </a:xfrm>
        <a:prstGeom prst="rect">
          <a:avLst/>
        </a:prstGeom>
        <a:noFill/>
        <a:ln>
          <a:noFill/>
        </a:ln>
      </xdr:spPr>
    </xdr:pic>
    <xdr:clientData/>
  </xdr:twoCellAnchor>
  <xdr:twoCellAnchor editAs="oneCell">
    <xdr:from>
      <xdr:col>5</xdr:col>
      <xdr:colOff>152400</xdr:colOff>
      <xdr:row>122</xdr:row>
      <xdr:rowOff>45720</xdr:rowOff>
    </xdr:from>
    <xdr:to>
      <xdr:col>8</xdr:col>
      <xdr:colOff>142875</xdr:colOff>
      <xdr:row>123</xdr:row>
      <xdr:rowOff>137507</xdr:rowOff>
    </xdr:to>
    <xdr:pic>
      <xdr:nvPicPr>
        <xdr:cNvPr id="5" name="Imagen 4">
          <a:extLst>
            <a:ext uri="{FF2B5EF4-FFF2-40B4-BE49-F238E27FC236}">
              <a16:creationId xmlns:a16="http://schemas.microsoft.com/office/drawing/2014/main" id="{00000000-0008-0000-0600-000005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562100" y="38846760"/>
          <a:ext cx="996315" cy="282287"/>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15240</xdr:colOff>
      <xdr:row>122</xdr:row>
      <xdr:rowOff>38100</xdr:rowOff>
    </xdr:from>
    <xdr:to>
      <xdr:col>21</xdr:col>
      <xdr:colOff>331643</xdr:colOff>
      <xdr:row>124</xdr:row>
      <xdr:rowOff>313055</xdr:rowOff>
    </xdr:to>
    <xdr:pic>
      <xdr:nvPicPr>
        <xdr:cNvPr id="7" name="6 Imagen" descr="FIRMA ESCANEADA">
          <a:extLst>
            <a:ext uri="{FF2B5EF4-FFF2-40B4-BE49-F238E27FC236}">
              <a16:creationId xmlns:a16="http://schemas.microsoft.com/office/drawing/2014/main" id="{81F9E65E-0C87-46F8-B422-C792DBED5315}"/>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83580" y="39128700"/>
          <a:ext cx="1322243" cy="6559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255896</xdr:colOff>
      <xdr:row>115</xdr:row>
      <xdr:rowOff>170596</xdr:rowOff>
    </xdr:from>
    <xdr:to>
      <xdr:col>17</xdr:col>
      <xdr:colOff>151225</xdr:colOff>
      <xdr:row>118</xdr:row>
      <xdr:rowOff>160199</xdr:rowOff>
    </xdr:to>
    <xdr:pic>
      <xdr:nvPicPr>
        <xdr:cNvPr id="5" name="Imagen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6642" y="36507760"/>
          <a:ext cx="2233930" cy="735965"/>
        </a:xfrm>
        <a:prstGeom prst="rect">
          <a:avLst/>
        </a:prstGeom>
        <a:noFill/>
        <a:ln>
          <a:noFill/>
        </a:ln>
      </xdr:spPr>
    </xdr:pic>
    <xdr:clientData/>
  </xdr:twoCellAnchor>
  <xdr:twoCellAnchor editAs="oneCell">
    <xdr:from>
      <xdr:col>5</xdr:col>
      <xdr:colOff>85299</xdr:colOff>
      <xdr:row>121</xdr:row>
      <xdr:rowOff>71082</xdr:rowOff>
    </xdr:from>
    <xdr:to>
      <xdr:col>8</xdr:col>
      <xdr:colOff>75774</xdr:colOff>
      <xdr:row>122</xdr:row>
      <xdr:rowOff>162869</xdr:rowOff>
    </xdr:to>
    <xdr:pic>
      <xdr:nvPicPr>
        <xdr:cNvPr id="6" name="Imagen 5">
          <a:extLst>
            <a:ext uri="{FF2B5EF4-FFF2-40B4-BE49-F238E27FC236}">
              <a16:creationId xmlns:a16="http://schemas.microsoft.com/office/drawing/2014/main" id="{00000000-0008-0000-0700-000006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485616" y="37893862"/>
          <a:ext cx="992733" cy="283708"/>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43295</xdr:colOff>
      <xdr:row>121</xdr:row>
      <xdr:rowOff>51955</xdr:rowOff>
    </xdr:from>
    <xdr:to>
      <xdr:col>22</xdr:col>
      <xdr:colOff>25576</xdr:colOff>
      <xdr:row>123</xdr:row>
      <xdr:rowOff>324067</xdr:rowOff>
    </xdr:to>
    <xdr:pic>
      <xdr:nvPicPr>
        <xdr:cNvPr id="7" name="6 Imagen" descr="FIRMA ESCANEADA">
          <a:extLst>
            <a:ext uri="{FF2B5EF4-FFF2-40B4-BE49-F238E27FC236}">
              <a16:creationId xmlns:a16="http://schemas.microsoft.com/office/drawing/2014/main" id="{FAA1A756-38E5-4284-B8F9-BF5E77A349A2}"/>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853545" y="38221228"/>
          <a:ext cx="1333099" cy="653112"/>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312761</xdr:colOff>
      <xdr:row>117</xdr:row>
      <xdr:rowOff>199030</xdr:rowOff>
    </xdr:from>
    <xdr:to>
      <xdr:col>17</xdr:col>
      <xdr:colOff>208090</xdr:colOff>
      <xdr:row>120</xdr:row>
      <xdr:rowOff>188633</xdr:rowOff>
    </xdr:to>
    <xdr:pic>
      <xdr:nvPicPr>
        <xdr:cNvPr id="6" name="Imagen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3507" y="35811157"/>
          <a:ext cx="2233930" cy="735965"/>
        </a:xfrm>
        <a:prstGeom prst="rect">
          <a:avLst/>
        </a:prstGeom>
        <a:noFill/>
        <a:ln>
          <a:noFill/>
        </a:ln>
      </xdr:spPr>
    </xdr:pic>
    <xdr:clientData/>
  </xdr:twoCellAnchor>
  <xdr:twoCellAnchor editAs="oneCell">
    <xdr:from>
      <xdr:col>5</xdr:col>
      <xdr:colOff>49758</xdr:colOff>
      <xdr:row>123</xdr:row>
      <xdr:rowOff>56866</xdr:rowOff>
    </xdr:from>
    <xdr:to>
      <xdr:col>8</xdr:col>
      <xdr:colOff>40233</xdr:colOff>
      <xdr:row>124</xdr:row>
      <xdr:rowOff>148654</xdr:rowOff>
    </xdr:to>
    <xdr:pic>
      <xdr:nvPicPr>
        <xdr:cNvPr id="5" name="Imagen 4">
          <a:extLst>
            <a:ext uri="{FF2B5EF4-FFF2-40B4-BE49-F238E27FC236}">
              <a16:creationId xmlns:a16="http://schemas.microsoft.com/office/drawing/2014/main" id="{00000000-0008-0000-0800-000005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450075" y="37154609"/>
          <a:ext cx="992733" cy="283709"/>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156380</xdr:colOff>
      <xdr:row>123</xdr:row>
      <xdr:rowOff>63974</xdr:rowOff>
    </xdr:from>
    <xdr:to>
      <xdr:col>22</xdr:col>
      <xdr:colOff>142280</xdr:colOff>
      <xdr:row>125</xdr:row>
      <xdr:rowOff>336086</xdr:rowOff>
    </xdr:to>
    <xdr:pic>
      <xdr:nvPicPr>
        <xdr:cNvPr id="7" name="6 Imagen" descr="FIRMA ESCANEADA">
          <a:extLst>
            <a:ext uri="{FF2B5EF4-FFF2-40B4-BE49-F238E27FC236}">
              <a16:creationId xmlns:a16="http://schemas.microsoft.com/office/drawing/2014/main" id="{5DDE30C5-C7DC-4622-8B01-C8BC72471D82}"/>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899813" y="37410504"/>
          <a:ext cx="1322243" cy="65595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43961</xdr:colOff>
      <xdr:row>115</xdr:row>
      <xdr:rowOff>241789</xdr:rowOff>
    </xdr:from>
    <xdr:to>
      <xdr:col>17</xdr:col>
      <xdr:colOff>255660</xdr:colOff>
      <xdr:row>118</xdr:row>
      <xdr:rowOff>230408</xdr:rowOff>
    </xdr:to>
    <xdr:pic>
      <xdr:nvPicPr>
        <xdr:cNvPr id="5" name="Imagen 4">
          <a:extLst>
            <a:ext uri="{FF2B5EF4-FFF2-40B4-BE49-F238E27FC236}">
              <a16:creationId xmlns:a16="http://schemas.microsoft.com/office/drawing/2014/main" id="{00000000-0008-0000-09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80288" y="34605058"/>
          <a:ext cx="2233930" cy="735965"/>
        </a:xfrm>
        <a:prstGeom prst="rect">
          <a:avLst/>
        </a:prstGeom>
        <a:noFill/>
        <a:ln>
          <a:noFill/>
        </a:ln>
      </xdr:spPr>
    </xdr:pic>
    <xdr:clientData/>
  </xdr:twoCellAnchor>
  <xdr:twoCellAnchor editAs="oneCell">
    <xdr:from>
      <xdr:col>5</xdr:col>
      <xdr:colOff>131885</xdr:colOff>
      <xdr:row>121</xdr:row>
      <xdr:rowOff>36635</xdr:rowOff>
    </xdr:from>
    <xdr:to>
      <xdr:col>8</xdr:col>
      <xdr:colOff>122360</xdr:colOff>
      <xdr:row>122</xdr:row>
      <xdr:rowOff>128422</xdr:rowOff>
    </xdr:to>
    <xdr:pic>
      <xdr:nvPicPr>
        <xdr:cNvPr id="6" name="Imagen 5">
          <a:extLst>
            <a:ext uri="{FF2B5EF4-FFF2-40B4-BE49-F238E27FC236}">
              <a16:creationId xmlns:a16="http://schemas.microsoft.com/office/drawing/2014/main" id="{00000000-0008-0000-0900-000006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545981" y="35887270"/>
          <a:ext cx="1001591" cy="282287"/>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285750</xdr:colOff>
      <xdr:row>121</xdr:row>
      <xdr:rowOff>139212</xdr:rowOff>
    </xdr:from>
    <xdr:to>
      <xdr:col>22</xdr:col>
      <xdr:colOff>259839</xdr:colOff>
      <xdr:row>124</xdr:row>
      <xdr:rowOff>55147</xdr:rowOff>
    </xdr:to>
    <xdr:pic>
      <xdr:nvPicPr>
        <xdr:cNvPr id="7" name="6 Imagen" descr="FIRMA ESCANEADA">
          <a:extLst>
            <a:ext uri="{FF2B5EF4-FFF2-40B4-BE49-F238E27FC236}">
              <a16:creationId xmlns:a16="http://schemas.microsoft.com/office/drawing/2014/main" id="{C44B3C0B-8CF9-483E-9365-69265B5D796F}"/>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081346" y="36304904"/>
          <a:ext cx="1322243" cy="65595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273144</xdr:colOff>
      <xdr:row>114</xdr:row>
      <xdr:rowOff>161084</xdr:rowOff>
    </xdr:from>
    <xdr:to>
      <xdr:col>17</xdr:col>
      <xdr:colOff>153839</xdr:colOff>
      <xdr:row>117</xdr:row>
      <xdr:rowOff>161663</xdr:rowOff>
    </xdr:to>
    <xdr:pic>
      <xdr:nvPicPr>
        <xdr:cNvPr id="6" name="Imagen 5">
          <a:extLst>
            <a:ext uri="{FF2B5EF4-FFF2-40B4-BE49-F238E27FC236}">
              <a16:creationId xmlns:a16="http://schemas.microsoft.com/office/drawing/2014/main" id="{00000000-0008-0000-0A00-000006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8769" y="33855772"/>
          <a:ext cx="2233930" cy="735965"/>
        </a:xfrm>
        <a:prstGeom prst="rect">
          <a:avLst/>
        </a:prstGeom>
        <a:noFill/>
        <a:ln>
          <a:noFill/>
        </a:ln>
      </xdr:spPr>
    </xdr:pic>
    <xdr:clientData/>
  </xdr:twoCellAnchor>
  <xdr:twoCellAnchor editAs="oneCell">
    <xdr:from>
      <xdr:col>5</xdr:col>
      <xdr:colOff>119062</xdr:colOff>
      <xdr:row>120</xdr:row>
      <xdr:rowOff>56029</xdr:rowOff>
    </xdr:from>
    <xdr:to>
      <xdr:col>8</xdr:col>
      <xdr:colOff>109537</xdr:colOff>
      <xdr:row>121</xdr:row>
      <xdr:rowOff>147816</xdr:rowOff>
    </xdr:to>
    <xdr:pic>
      <xdr:nvPicPr>
        <xdr:cNvPr id="5" name="Imagen 4">
          <a:extLst>
            <a:ext uri="{FF2B5EF4-FFF2-40B4-BE49-F238E27FC236}">
              <a16:creationId xmlns:a16="http://schemas.microsoft.com/office/drawing/2014/main" id="{00000000-0008-0000-0A00-000005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533805" y="35214485"/>
          <a:ext cx="999004" cy="280886"/>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17</xdr:col>
      <xdr:colOff>294410</xdr:colOff>
      <xdr:row>119</xdr:row>
      <xdr:rowOff>216478</xdr:rowOff>
    </xdr:from>
    <xdr:to>
      <xdr:col>21</xdr:col>
      <xdr:colOff>265834</xdr:colOff>
      <xdr:row>122</xdr:row>
      <xdr:rowOff>248978</xdr:rowOff>
    </xdr:to>
    <xdr:pic>
      <xdr:nvPicPr>
        <xdr:cNvPr id="7" name="6 Imagen" descr="FIRMA ESCANEADA">
          <a:extLst>
            <a:ext uri="{FF2B5EF4-FFF2-40B4-BE49-F238E27FC236}">
              <a16:creationId xmlns:a16="http://schemas.microsoft.com/office/drawing/2014/main" id="{2CBCA03F-B31A-426C-8EA1-9DAB6FFA3304}"/>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766955" y="35597523"/>
          <a:ext cx="1322243" cy="65595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B00-00000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B00-00000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180975</xdr:rowOff>
        </xdr:from>
        <xdr:to>
          <xdr:col>21</xdr:col>
          <xdr:colOff>47625</xdr:colOff>
          <xdr:row>30</xdr:row>
          <xdr:rowOff>371475</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B00-00000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B00-00000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B00-000008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B00-000009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B00-00000A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B00-00000B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180975</xdr:rowOff>
        </xdr:from>
        <xdr:to>
          <xdr:col>21</xdr:col>
          <xdr:colOff>47625</xdr:colOff>
          <xdr:row>31</xdr:row>
          <xdr:rowOff>371475</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B00-00000C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B00-00000D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180975</xdr:rowOff>
        </xdr:from>
        <xdr:to>
          <xdr:col>21</xdr:col>
          <xdr:colOff>47625</xdr:colOff>
          <xdr:row>32</xdr:row>
          <xdr:rowOff>371475</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B00-00000E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B00-00000F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B00-00001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B00-00001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180975</xdr:rowOff>
        </xdr:from>
        <xdr:to>
          <xdr:col>21</xdr:col>
          <xdr:colOff>47625</xdr:colOff>
          <xdr:row>33</xdr:row>
          <xdr:rowOff>371475</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B00-00001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B00-00001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2" totalsRowShown="0">
  <autoFilter ref="B2:B12"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0"/>
  <sheetViews>
    <sheetView showGridLines="0" view="pageBreakPreview" topLeftCell="A112" zoomScale="120" zoomScaleNormal="122" zoomScaleSheetLayoutView="120" zoomScalePageLayoutView="122" workbookViewId="0">
      <selection activeCell="Q125" sqref="Q125:Z126"/>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 customFormat="1" ht="11.25" customHeight="1" x14ac:dyDescent="0.25">
      <c r="A2" s="114"/>
      <c r="B2" s="115"/>
      <c r="C2" s="115"/>
      <c r="D2" s="116"/>
      <c r="E2" s="331" t="s">
        <v>0</v>
      </c>
      <c r="F2" s="331"/>
      <c r="G2" s="331"/>
      <c r="H2" s="331"/>
      <c r="I2" s="331"/>
      <c r="J2" s="331"/>
      <c r="K2" s="331"/>
      <c r="L2" s="331"/>
      <c r="M2" s="331"/>
      <c r="N2" s="331"/>
      <c r="O2" s="331"/>
      <c r="P2" s="331"/>
      <c r="Q2" s="331"/>
      <c r="R2" s="331"/>
      <c r="S2" s="331"/>
      <c r="T2" s="331"/>
      <c r="U2" s="331"/>
      <c r="V2" s="331"/>
      <c r="W2" s="331"/>
      <c r="X2" s="331"/>
      <c r="Y2" s="331"/>
      <c r="Z2" s="331"/>
      <c r="AA2" s="117"/>
    </row>
    <row r="3" spans="1:28" s="11" customFormat="1" ht="12" customHeight="1" x14ac:dyDescent="0.25">
      <c r="A3" s="114"/>
      <c r="B3" s="115"/>
      <c r="C3" s="115"/>
      <c r="D3" s="116"/>
      <c r="E3" s="115"/>
      <c r="F3" s="118"/>
      <c r="G3" s="118"/>
      <c r="H3" s="118"/>
      <c r="I3" s="118"/>
      <c r="J3" s="118"/>
      <c r="K3" s="118"/>
      <c r="L3" s="118"/>
      <c r="M3" s="352" t="s">
        <v>182</v>
      </c>
      <c r="N3" s="352"/>
      <c r="O3" s="352"/>
      <c r="P3" s="352"/>
      <c r="Q3" s="352"/>
      <c r="R3" s="352"/>
      <c r="S3" s="352"/>
      <c r="T3" s="352"/>
      <c r="U3" s="352"/>
      <c r="V3" s="352"/>
      <c r="W3" s="352"/>
      <c r="X3" s="352"/>
      <c r="Y3" s="352"/>
      <c r="Z3" s="352"/>
      <c r="AA3" s="117"/>
    </row>
    <row r="4" spans="1:28" s="11" customFormat="1" ht="14.25" customHeight="1" x14ac:dyDescent="0.25">
      <c r="A4" s="114"/>
      <c r="B4" s="115"/>
      <c r="C4" s="115"/>
      <c r="D4" s="116"/>
      <c r="E4" s="115"/>
      <c r="F4" s="118"/>
      <c r="G4" s="118"/>
      <c r="H4" s="118"/>
      <c r="I4" s="118"/>
      <c r="J4" s="118"/>
      <c r="K4" s="118"/>
      <c r="L4" s="118"/>
      <c r="M4" s="351" t="s">
        <v>178</v>
      </c>
      <c r="N4" s="351"/>
      <c r="O4" s="351"/>
      <c r="P4" s="351"/>
      <c r="Q4" s="351"/>
      <c r="R4" s="351"/>
      <c r="S4" s="351"/>
      <c r="T4" s="351"/>
      <c r="U4" s="351"/>
      <c r="V4" s="351"/>
      <c r="W4" s="351"/>
      <c r="X4" s="351"/>
      <c r="Y4" s="351"/>
      <c r="Z4" s="351"/>
      <c r="AA4" s="117"/>
    </row>
    <row r="5" spans="1:28" s="11"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ht="3.75" customHeight="1" x14ac:dyDescent="0.25">
      <c r="D6" s="9"/>
      <c r="E6" s="10"/>
      <c r="J6" s="10"/>
      <c r="P6" s="9"/>
    </row>
    <row r="7" spans="1:28" ht="12" customHeight="1" x14ac:dyDescent="0.25">
      <c r="B7" s="224" t="s">
        <v>1</v>
      </c>
      <c r="C7" s="224"/>
      <c r="D7" s="224"/>
      <c r="E7" s="223" t="s">
        <v>6</v>
      </c>
      <c r="F7" s="223"/>
      <c r="G7" s="223"/>
      <c r="H7" s="223"/>
      <c r="I7" s="223"/>
      <c r="J7" s="223"/>
      <c r="K7" s="224" t="s">
        <v>7</v>
      </c>
      <c r="L7" s="224"/>
      <c r="M7" s="224"/>
      <c r="N7" s="224"/>
      <c r="O7" s="224"/>
      <c r="P7" s="223" t="s">
        <v>392</v>
      </c>
      <c r="Q7" s="223"/>
      <c r="R7" s="223"/>
      <c r="S7" s="223"/>
      <c r="T7" s="224" t="s">
        <v>3</v>
      </c>
      <c r="U7" s="224"/>
      <c r="V7" s="224"/>
      <c r="W7" s="224"/>
      <c r="X7" s="332">
        <v>4</v>
      </c>
      <c r="Y7" s="332"/>
      <c r="Z7" s="332"/>
      <c r="AA7" s="6"/>
      <c r="AB7" s="6"/>
    </row>
    <row r="8" spans="1:28" ht="3" customHeight="1" x14ac:dyDescent="0.25">
      <c r="B8" s="13"/>
      <c r="C8" s="14"/>
      <c r="E8" s="15"/>
      <c r="J8" s="11"/>
      <c r="K8" s="13"/>
      <c r="L8" s="14"/>
      <c r="P8" s="82"/>
      <c r="Q8" s="83"/>
      <c r="R8" s="83"/>
      <c r="S8" s="83"/>
      <c r="X8" s="102"/>
      <c r="Y8" s="102"/>
      <c r="Z8" s="102"/>
      <c r="AA8" s="11"/>
      <c r="AB8" s="11"/>
    </row>
    <row r="9" spans="1:28" ht="12" customHeight="1" x14ac:dyDescent="0.25">
      <c r="B9" s="224" t="s">
        <v>5</v>
      </c>
      <c r="C9" s="224"/>
      <c r="D9" s="224"/>
      <c r="E9" s="353" t="s">
        <v>42</v>
      </c>
      <c r="F9" s="353"/>
      <c r="G9" s="353"/>
      <c r="H9" s="353"/>
      <c r="I9" s="353"/>
      <c r="J9" s="353"/>
      <c r="K9" s="224" t="s">
        <v>2</v>
      </c>
      <c r="L9" s="224"/>
      <c r="M9" s="224"/>
      <c r="N9" s="224"/>
      <c r="O9" s="224"/>
      <c r="P9" s="221" t="s">
        <v>582</v>
      </c>
      <c r="Q9" s="221"/>
      <c r="R9" s="221"/>
      <c r="S9" s="221"/>
      <c r="T9" s="222" t="s">
        <v>4</v>
      </c>
      <c r="U9" s="222"/>
      <c r="V9" s="222"/>
      <c r="W9" s="222"/>
      <c r="X9" s="332" t="s">
        <v>72</v>
      </c>
      <c r="Y9" s="332"/>
      <c r="Z9" s="332"/>
      <c r="AA9" s="6"/>
      <c r="AB9" s="6"/>
    </row>
    <row r="10" spans="1:28" ht="5.25" customHeight="1" thickBot="1" x14ac:dyDescent="0.3">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68" t="s">
        <v>83</v>
      </c>
      <c r="C11" s="333"/>
      <c r="D11" s="269"/>
      <c r="E11" s="263" t="s">
        <v>303</v>
      </c>
      <c r="F11" s="356"/>
      <c r="G11" s="356"/>
      <c r="H11" s="356"/>
      <c r="I11" s="356"/>
      <c r="J11" s="356"/>
      <c r="K11" s="356"/>
      <c r="L11" s="356"/>
      <c r="M11" s="356"/>
      <c r="N11" s="333" t="s">
        <v>164</v>
      </c>
      <c r="O11" s="333"/>
      <c r="P11" s="333"/>
      <c r="Q11" s="436" t="s">
        <v>64</v>
      </c>
      <c r="R11" s="436"/>
      <c r="S11" s="436"/>
      <c r="T11" s="436"/>
      <c r="U11" s="436"/>
      <c r="V11" s="436"/>
      <c r="W11" s="436"/>
      <c r="X11" s="436"/>
      <c r="Y11" s="436"/>
      <c r="Z11" s="437"/>
      <c r="AA11" s="11"/>
      <c r="AB11" s="11"/>
    </row>
    <row r="12" spans="1:28" s="16" customFormat="1" ht="27" customHeight="1" thickTop="1" thickBot="1" x14ac:dyDescent="0.25">
      <c r="A12" s="31"/>
      <c r="B12" s="268" t="s">
        <v>120</v>
      </c>
      <c r="C12" s="333"/>
      <c r="D12" s="269"/>
      <c r="E12" s="408" t="s">
        <v>450</v>
      </c>
      <c r="F12" s="409"/>
      <c r="G12" s="409"/>
      <c r="H12" s="409"/>
      <c r="I12" s="409"/>
      <c r="J12" s="409"/>
      <c r="K12" s="409"/>
      <c r="L12" s="409"/>
      <c r="M12" s="409"/>
      <c r="N12" s="409"/>
      <c r="O12" s="333" t="s">
        <v>135</v>
      </c>
      <c r="P12" s="333"/>
      <c r="Q12" s="344" t="s">
        <v>451</v>
      </c>
      <c r="R12" s="344"/>
      <c r="S12" s="333" t="s">
        <v>80</v>
      </c>
      <c r="T12" s="333"/>
      <c r="U12" s="249" t="s">
        <v>452</v>
      </c>
      <c r="V12" s="250"/>
      <c r="W12" s="268" t="s">
        <v>136</v>
      </c>
      <c r="X12" s="333"/>
      <c r="Y12" s="408" t="s">
        <v>453</v>
      </c>
      <c r="Z12" s="429"/>
      <c r="AA12" s="18"/>
    </row>
    <row r="13" spans="1:28" s="16" customFormat="1" ht="22.5" customHeight="1" thickTop="1" thickBot="1" x14ac:dyDescent="0.25">
      <c r="A13" s="31"/>
      <c r="B13" s="268" t="s">
        <v>82</v>
      </c>
      <c r="C13" s="333"/>
      <c r="D13" s="269"/>
      <c r="E13" s="247" t="s">
        <v>454</v>
      </c>
      <c r="F13" s="248"/>
      <c r="G13" s="248"/>
      <c r="H13" s="248"/>
      <c r="I13" s="248"/>
      <c r="J13" s="268" t="s">
        <v>163</v>
      </c>
      <c r="K13" s="333"/>
      <c r="L13" s="269"/>
      <c r="M13" s="248" t="s">
        <v>566</v>
      </c>
      <c r="N13" s="248"/>
      <c r="O13" s="248" t="s">
        <v>576</v>
      </c>
      <c r="P13" s="248"/>
      <c r="Q13" s="263" t="s">
        <v>475</v>
      </c>
      <c r="R13" s="264"/>
      <c r="S13" s="263" t="s">
        <v>475</v>
      </c>
      <c r="T13" s="264"/>
      <c r="U13" s="268" t="s">
        <v>84</v>
      </c>
      <c r="V13" s="269"/>
      <c r="W13" s="265" t="s">
        <v>580</v>
      </c>
      <c r="X13" s="266"/>
      <c r="Y13" s="266"/>
      <c r="Z13" s="267"/>
      <c r="AA13" s="18"/>
    </row>
    <row r="14" spans="1:28" s="16" customFormat="1" ht="22.5" customHeight="1" thickTop="1" thickBot="1" x14ac:dyDescent="0.3">
      <c r="A14" s="31"/>
      <c r="B14" s="268" t="s">
        <v>121</v>
      </c>
      <c r="C14" s="333"/>
      <c r="D14" s="269"/>
      <c r="E14" s="247" t="s">
        <v>276</v>
      </c>
      <c r="F14" s="248"/>
      <c r="G14" s="248"/>
      <c r="H14" s="248"/>
      <c r="I14" s="248"/>
      <c r="J14" s="248"/>
      <c r="K14" s="248"/>
      <c r="L14" s="248"/>
      <c r="M14" s="248"/>
      <c r="N14" s="248"/>
      <c r="O14" s="248"/>
      <c r="P14" s="248"/>
      <c r="Q14" s="248"/>
      <c r="R14" s="248"/>
      <c r="S14" s="248"/>
      <c r="T14" s="248"/>
      <c r="U14" s="248"/>
      <c r="V14" s="248"/>
      <c r="W14" s="248"/>
      <c r="X14" s="248"/>
      <c r="Y14" s="248"/>
      <c r="Z14" s="248"/>
      <c r="AA14" s="17"/>
    </row>
    <row r="15" spans="1:28" s="16" customFormat="1" ht="21" customHeight="1" thickTop="1" thickBot="1" x14ac:dyDescent="0.3">
      <c r="A15" s="31"/>
      <c r="B15" s="345" t="s">
        <v>178</v>
      </c>
      <c r="C15" s="346"/>
      <c r="D15" s="346"/>
      <c r="E15" s="346"/>
      <c r="F15" s="346"/>
      <c r="G15" s="346"/>
      <c r="H15" s="346"/>
      <c r="I15" s="346"/>
      <c r="J15" s="346"/>
      <c r="K15" s="346"/>
      <c r="L15" s="346"/>
      <c r="M15" s="346"/>
      <c r="N15" s="346"/>
      <c r="O15" s="346"/>
      <c r="P15" s="346"/>
      <c r="Q15" s="346"/>
      <c r="R15" s="346"/>
      <c r="S15" s="346"/>
      <c r="T15" s="346"/>
      <c r="U15" s="346"/>
      <c r="V15" s="346"/>
      <c r="W15" s="346"/>
      <c r="X15" s="346"/>
      <c r="Y15" s="346"/>
      <c r="Z15" s="347"/>
      <c r="AA15" s="17"/>
    </row>
    <row r="16" spans="1:28" s="50" customFormat="1" ht="3" customHeight="1" thickTop="1" thickBot="1" x14ac:dyDescent="0.3"/>
    <row r="17" spans="1:27" s="50" customFormat="1" ht="21" customHeight="1" thickTop="1" x14ac:dyDescent="0.25">
      <c r="B17" s="338" t="s">
        <v>131</v>
      </c>
      <c r="C17" s="339"/>
      <c r="D17" s="339"/>
      <c r="E17" s="339"/>
      <c r="F17" s="339"/>
      <c r="G17" s="339"/>
      <c r="H17" s="339"/>
      <c r="I17" s="339"/>
      <c r="J17" s="339"/>
      <c r="K17" s="339"/>
      <c r="L17" s="339"/>
      <c r="M17" s="339"/>
      <c r="N17" s="339"/>
      <c r="O17" s="339"/>
      <c r="P17" s="339"/>
      <c r="Q17" s="339"/>
      <c r="R17" s="339"/>
      <c r="S17" s="339"/>
      <c r="T17" s="339"/>
      <c r="U17" s="339"/>
      <c r="V17" s="339"/>
      <c r="W17" s="339"/>
      <c r="X17" s="339"/>
      <c r="Y17" s="339"/>
      <c r="Z17" s="340"/>
    </row>
    <row r="18" spans="1:27" s="50" customFormat="1" ht="168.95" customHeight="1" x14ac:dyDescent="0.25">
      <c r="B18" s="335" t="s">
        <v>455</v>
      </c>
      <c r="C18" s="336"/>
      <c r="D18" s="336"/>
      <c r="E18" s="336"/>
      <c r="F18" s="336"/>
      <c r="G18" s="336"/>
      <c r="H18" s="336"/>
      <c r="I18" s="336"/>
      <c r="J18" s="336"/>
      <c r="K18" s="336"/>
      <c r="L18" s="336"/>
      <c r="M18" s="336"/>
      <c r="N18" s="336"/>
      <c r="O18" s="336"/>
      <c r="P18" s="336"/>
      <c r="Q18" s="336"/>
      <c r="R18" s="336"/>
      <c r="S18" s="336"/>
      <c r="T18" s="336"/>
      <c r="U18" s="336"/>
      <c r="V18" s="336"/>
      <c r="W18" s="336"/>
      <c r="X18" s="336"/>
      <c r="Y18" s="336"/>
      <c r="Z18" s="337"/>
    </row>
    <row r="19" spans="1:27" s="50" customFormat="1" ht="6.95" customHeight="1" thickBot="1" x14ac:dyDescent="0.3"/>
    <row r="20" spans="1:27" s="50" customFormat="1" ht="21" customHeight="1" thickTop="1" x14ac:dyDescent="0.25">
      <c r="B20" s="338" t="s">
        <v>179</v>
      </c>
      <c r="C20" s="339"/>
      <c r="D20" s="339"/>
      <c r="E20" s="339"/>
      <c r="F20" s="339"/>
      <c r="G20" s="339"/>
      <c r="H20" s="339"/>
      <c r="I20" s="339"/>
      <c r="J20" s="339"/>
      <c r="K20" s="339"/>
      <c r="L20" s="339"/>
      <c r="M20" s="339"/>
      <c r="N20" s="339"/>
      <c r="O20" s="339"/>
      <c r="P20" s="339"/>
      <c r="Q20" s="339"/>
      <c r="R20" s="339"/>
      <c r="S20" s="339"/>
      <c r="T20" s="339"/>
      <c r="U20" s="339"/>
      <c r="V20" s="339"/>
      <c r="W20" s="339"/>
      <c r="X20" s="339"/>
      <c r="Y20" s="339"/>
      <c r="Z20" s="340"/>
    </row>
    <row r="21" spans="1:27" s="50" customFormat="1" ht="171.95" customHeight="1" x14ac:dyDescent="0.25">
      <c r="B21" s="341" t="s">
        <v>456</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3"/>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348" t="s">
        <v>183</v>
      </c>
      <c r="C23" s="349"/>
      <c r="D23" s="349"/>
      <c r="E23" s="349"/>
      <c r="F23" s="349"/>
      <c r="G23" s="349"/>
      <c r="H23" s="349"/>
      <c r="I23" s="349"/>
      <c r="J23" s="349"/>
      <c r="K23" s="349"/>
      <c r="L23" s="349"/>
      <c r="M23" s="349"/>
      <c r="N23" s="349"/>
      <c r="O23" s="349"/>
      <c r="P23" s="349"/>
      <c r="Q23" s="349"/>
      <c r="R23" s="349"/>
      <c r="S23" s="349"/>
      <c r="T23" s="349"/>
      <c r="U23" s="349"/>
      <c r="V23" s="349"/>
      <c r="W23" s="349"/>
      <c r="X23" s="349"/>
      <c r="Y23" s="349"/>
      <c r="Z23" s="350"/>
    </row>
    <row r="24" spans="1:27" s="50" customFormat="1" ht="80.099999999999994" customHeight="1" x14ac:dyDescent="0.25">
      <c r="B24" s="341" t="s">
        <v>457</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3"/>
    </row>
    <row r="25" spans="1:27" s="50" customFormat="1" ht="4.5" customHeight="1" thickBot="1" x14ac:dyDescent="0.3"/>
    <row r="26" spans="1:27" s="16" customFormat="1" ht="16.5" thickTop="1" x14ac:dyDescent="0.25">
      <c r="A26" s="31"/>
      <c r="B26" s="338" t="s">
        <v>184</v>
      </c>
      <c r="C26" s="339"/>
      <c r="D26" s="339"/>
      <c r="E26" s="339"/>
      <c r="F26" s="339"/>
      <c r="G26" s="339"/>
      <c r="H26" s="339"/>
      <c r="I26" s="339"/>
      <c r="J26" s="339"/>
      <c r="K26" s="339"/>
      <c r="L26" s="339"/>
      <c r="M26" s="339"/>
      <c r="N26" s="339"/>
      <c r="O26" s="339"/>
      <c r="P26" s="339"/>
      <c r="Q26" s="339"/>
      <c r="R26" s="339"/>
      <c r="S26" s="339"/>
      <c r="T26" s="339"/>
      <c r="U26" s="339"/>
      <c r="V26" s="339"/>
      <c r="W26" s="339"/>
      <c r="X26" s="339"/>
      <c r="Y26" s="339"/>
      <c r="Z26" s="340"/>
      <c r="AA26" s="17"/>
    </row>
    <row r="27" spans="1:27" s="16" customFormat="1" ht="30" customHeight="1" x14ac:dyDescent="0.2">
      <c r="A27" s="31"/>
      <c r="B27" s="341" t="s">
        <v>458</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3"/>
      <c r="AA27" s="18"/>
    </row>
    <row r="28" spans="1:27" s="16" customFormat="1" ht="3" customHeight="1" thickBot="1" x14ac:dyDescent="0.2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25">
      <c r="A29" s="31"/>
      <c r="B29" s="438" t="s">
        <v>132</v>
      </c>
      <c r="C29" s="439"/>
      <c r="D29" s="439"/>
      <c r="E29" s="439"/>
      <c r="F29" s="439"/>
      <c r="G29" s="440"/>
      <c r="H29" s="100"/>
      <c r="I29" s="354" t="s">
        <v>459</v>
      </c>
      <c r="J29" s="354"/>
      <c r="K29" s="354"/>
      <c r="L29" s="354"/>
      <c r="M29" s="354"/>
      <c r="N29" s="354"/>
      <c r="O29" s="354"/>
      <c r="P29" s="354"/>
      <c r="Q29" s="354"/>
      <c r="R29" s="354"/>
      <c r="S29" s="354"/>
      <c r="T29" s="354"/>
      <c r="U29" s="354"/>
      <c r="V29" s="354"/>
      <c r="W29" s="354"/>
      <c r="X29" s="354"/>
      <c r="Y29" s="354"/>
      <c r="Z29" s="355"/>
      <c r="AA29" s="18"/>
    </row>
    <row r="30" spans="1:27" s="16" customFormat="1" ht="5.25" customHeight="1" x14ac:dyDescent="0.2">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25">
      <c r="A31" s="31"/>
      <c r="B31" s="334" t="s">
        <v>185</v>
      </c>
      <c r="C31" s="334"/>
      <c r="D31" s="334"/>
      <c r="E31" s="334"/>
      <c r="F31" s="334"/>
      <c r="G31" s="334"/>
      <c r="H31" s="334"/>
      <c r="I31" s="334"/>
      <c r="J31" s="334"/>
      <c r="K31" s="334"/>
      <c r="L31" s="334"/>
      <c r="M31" s="334"/>
      <c r="N31" s="334"/>
      <c r="O31" s="334"/>
      <c r="P31" s="334"/>
      <c r="Q31" s="334"/>
      <c r="R31" s="334"/>
      <c r="S31" s="334"/>
      <c r="T31" s="334"/>
      <c r="U31" s="334"/>
      <c r="V31" s="334"/>
      <c r="W31" s="334"/>
      <c r="X31" s="334"/>
      <c r="Y31" s="334"/>
      <c r="Z31" s="334"/>
      <c r="AA31" s="17"/>
    </row>
    <row r="32" spans="1:27" s="16" customFormat="1" ht="30.75" customHeight="1" x14ac:dyDescent="0.2">
      <c r="A32" s="31"/>
      <c r="B32" s="335" t="s">
        <v>460</v>
      </c>
      <c r="C32" s="336"/>
      <c r="D32" s="336"/>
      <c r="E32" s="336"/>
      <c r="F32" s="336"/>
      <c r="G32" s="336"/>
      <c r="H32" s="336"/>
      <c r="I32" s="336"/>
      <c r="J32" s="336"/>
      <c r="K32" s="336"/>
      <c r="L32" s="336"/>
      <c r="M32" s="336"/>
      <c r="N32" s="336"/>
      <c r="O32" s="336"/>
      <c r="P32" s="336"/>
      <c r="Q32" s="336"/>
      <c r="R32" s="336"/>
      <c r="S32" s="336"/>
      <c r="T32" s="336"/>
      <c r="U32" s="336"/>
      <c r="V32" s="336"/>
      <c r="W32" s="336"/>
      <c r="X32" s="336"/>
      <c r="Y32" s="336"/>
      <c r="Z32" s="337"/>
      <c r="AA32" s="18"/>
    </row>
    <row r="33" spans="1:252" s="16" customFormat="1" ht="3" customHeight="1" x14ac:dyDescent="0.2">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2">
      <c r="A34" s="31"/>
      <c r="B34" s="285" t="s">
        <v>85</v>
      </c>
      <c r="C34" s="285"/>
      <c r="D34" s="285"/>
      <c r="E34" s="285"/>
      <c r="F34" s="285"/>
      <c r="G34" s="285"/>
      <c r="H34" s="285"/>
      <c r="I34" s="285"/>
      <c r="J34" s="285"/>
      <c r="K34" s="285"/>
      <c r="L34" s="285"/>
      <c r="M34" s="285"/>
      <c r="N34" s="285"/>
      <c r="O34" s="285"/>
      <c r="P34" s="285"/>
      <c r="Q34" s="285"/>
      <c r="R34" s="285"/>
      <c r="S34" s="285"/>
      <c r="T34" s="285"/>
      <c r="U34" s="285"/>
      <c r="V34" s="285"/>
      <c r="W34" s="285"/>
      <c r="X34" s="285"/>
      <c r="Y34" s="285"/>
      <c r="Z34" s="285"/>
      <c r="AA34" s="18"/>
    </row>
    <row r="35" spans="1:252" s="16" customFormat="1" ht="4.5" customHeight="1" x14ac:dyDescent="0.2">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117" customHeight="1" x14ac:dyDescent="0.2">
      <c r="A36" s="31"/>
      <c r="B36" s="433" t="s">
        <v>461</v>
      </c>
      <c r="C36" s="434"/>
      <c r="D36" s="434"/>
      <c r="E36" s="434"/>
      <c r="F36" s="434"/>
      <c r="G36" s="434"/>
      <c r="H36" s="434"/>
      <c r="I36" s="434"/>
      <c r="J36" s="434"/>
      <c r="K36" s="434"/>
      <c r="L36" s="434"/>
      <c r="M36" s="434"/>
      <c r="N36" s="434"/>
      <c r="O36" s="434"/>
      <c r="P36" s="434"/>
      <c r="Q36" s="434"/>
      <c r="R36" s="434"/>
      <c r="S36" s="434"/>
      <c r="T36" s="434"/>
      <c r="U36" s="434"/>
      <c r="V36" s="434"/>
      <c r="W36" s="434"/>
      <c r="X36" s="434"/>
      <c r="Y36" s="434"/>
      <c r="Z36" s="435"/>
      <c r="AA36" s="18"/>
    </row>
    <row r="37" spans="1:252" s="16"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2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
      <c r="A39" s="31"/>
      <c r="B39" s="272" t="s">
        <v>186</v>
      </c>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4"/>
      <c r="AA39" s="17"/>
    </row>
    <row r="40" spans="1:252" s="16" customFormat="1" ht="2.25" customHeight="1" thickTop="1" x14ac:dyDescent="0.2">
      <c r="A40" s="31"/>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8"/>
    </row>
    <row r="41" spans="1:252" s="16" customFormat="1" ht="26.25" customHeight="1" x14ac:dyDescent="0.25">
      <c r="A41" s="30"/>
      <c r="B41" s="284" t="s">
        <v>168</v>
      </c>
      <c r="C41" s="284"/>
      <c r="D41" s="284"/>
      <c r="E41" s="284"/>
      <c r="F41" s="225" t="s">
        <v>122</v>
      </c>
      <c r="G41" s="226"/>
      <c r="H41" s="226"/>
      <c r="I41" s="226"/>
      <c r="J41" s="226"/>
      <c r="K41" s="226"/>
      <c r="L41" s="226"/>
      <c r="M41" s="227"/>
      <c r="N41" s="225" t="s">
        <v>167</v>
      </c>
      <c r="O41" s="226"/>
      <c r="P41" s="226"/>
      <c r="Q41" s="226"/>
      <c r="R41" s="226"/>
      <c r="S41" s="226"/>
      <c r="T41" s="227"/>
      <c r="U41" s="225" t="s">
        <v>81</v>
      </c>
      <c r="V41" s="226"/>
      <c r="W41" s="226"/>
      <c r="X41" s="226"/>
      <c r="Y41" s="226"/>
      <c r="Z41" s="22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x14ac:dyDescent="0.25">
      <c r="B42" s="430" t="s">
        <v>462</v>
      </c>
      <c r="C42" s="430"/>
      <c r="D42" s="430"/>
      <c r="E42" s="430"/>
      <c r="F42" s="251" t="s">
        <v>395</v>
      </c>
      <c r="G42" s="252"/>
      <c r="H42" s="252"/>
      <c r="I42" s="252"/>
      <c r="J42" s="252"/>
      <c r="K42" s="252"/>
      <c r="L42" s="252"/>
      <c r="M42" s="253"/>
      <c r="N42" s="228" t="s">
        <v>465</v>
      </c>
      <c r="O42" s="229"/>
      <c r="P42" s="229"/>
      <c r="Q42" s="229"/>
      <c r="R42" s="229"/>
      <c r="S42" s="229"/>
      <c r="T42" s="230"/>
      <c r="U42" s="228" t="s">
        <v>495</v>
      </c>
      <c r="V42" s="229"/>
      <c r="W42" s="229"/>
      <c r="X42" s="229"/>
      <c r="Y42" s="229"/>
      <c r="Z42" s="230"/>
    </row>
    <row r="43" spans="1:252" ht="23.25" customHeight="1" x14ac:dyDescent="0.25">
      <c r="B43" s="431"/>
      <c r="C43" s="431"/>
      <c r="D43" s="431"/>
      <c r="E43" s="431"/>
      <c r="F43" s="254" t="s">
        <v>393</v>
      </c>
      <c r="G43" s="255"/>
      <c r="H43" s="255"/>
      <c r="I43" s="255"/>
      <c r="J43" s="255"/>
      <c r="K43" s="255"/>
      <c r="L43" s="255"/>
      <c r="M43" s="256"/>
      <c r="N43" s="238"/>
      <c r="O43" s="239"/>
      <c r="P43" s="239"/>
      <c r="Q43" s="239"/>
      <c r="R43" s="239"/>
      <c r="S43" s="239"/>
      <c r="T43" s="240"/>
      <c r="U43" s="238" t="s">
        <v>496</v>
      </c>
      <c r="V43" s="239"/>
      <c r="W43" s="239"/>
      <c r="X43" s="239"/>
      <c r="Y43" s="239"/>
      <c r="Z43" s="240"/>
    </row>
    <row r="44" spans="1:252" ht="59.1" customHeight="1" x14ac:dyDescent="0.25">
      <c r="B44" s="431"/>
      <c r="C44" s="431"/>
      <c r="D44" s="431"/>
      <c r="E44" s="431"/>
      <c r="F44" s="254" t="s">
        <v>466</v>
      </c>
      <c r="G44" s="255"/>
      <c r="H44" s="255"/>
      <c r="I44" s="255"/>
      <c r="J44" s="255"/>
      <c r="K44" s="255"/>
      <c r="L44" s="255"/>
      <c r="M44" s="256"/>
      <c r="N44" s="238" t="s">
        <v>463</v>
      </c>
      <c r="O44" s="239"/>
      <c r="P44" s="239"/>
      <c r="Q44" s="239"/>
      <c r="R44" s="239"/>
      <c r="S44" s="239"/>
      <c r="T44" s="240"/>
      <c r="U44" s="238" t="s">
        <v>497</v>
      </c>
      <c r="V44" s="239"/>
      <c r="W44" s="239"/>
      <c r="X44" s="239"/>
      <c r="Y44" s="239"/>
      <c r="Z44" s="240"/>
    </row>
    <row r="45" spans="1:252" ht="68.099999999999994" customHeight="1" x14ac:dyDescent="0.25">
      <c r="B45" s="431"/>
      <c r="C45" s="431"/>
      <c r="D45" s="431"/>
      <c r="E45" s="431"/>
      <c r="F45" s="254" t="s">
        <v>464</v>
      </c>
      <c r="G45" s="255"/>
      <c r="H45" s="255"/>
      <c r="I45" s="255"/>
      <c r="J45" s="255"/>
      <c r="K45" s="255"/>
      <c r="L45" s="255"/>
      <c r="M45" s="256"/>
      <c r="N45" s="238" t="s">
        <v>467</v>
      </c>
      <c r="O45" s="239"/>
      <c r="P45" s="239"/>
      <c r="Q45" s="239"/>
      <c r="R45" s="239"/>
      <c r="S45" s="239"/>
      <c r="T45" s="240"/>
      <c r="U45" s="238" t="s">
        <v>498</v>
      </c>
      <c r="V45" s="239"/>
      <c r="W45" s="239"/>
      <c r="X45" s="239"/>
      <c r="Y45" s="239"/>
      <c r="Z45" s="240"/>
    </row>
    <row r="46" spans="1:252" ht="51.95" customHeight="1" x14ac:dyDescent="0.25">
      <c r="B46" s="431"/>
      <c r="C46" s="431"/>
      <c r="D46" s="431"/>
      <c r="E46" s="431"/>
      <c r="F46" s="260" t="s">
        <v>468</v>
      </c>
      <c r="G46" s="261"/>
      <c r="H46" s="261"/>
      <c r="I46" s="261"/>
      <c r="J46" s="261"/>
      <c r="K46" s="261"/>
      <c r="L46" s="261"/>
      <c r="M46" s="262"/>
      <c r="N46" s="238"/>
      <c r="O46" s="239"/>
      <c r="P46" s="239"/>
      <c r="Q46" s="239"/>
      <c r="R46" s="239"/>
      <c r="S46" s="239"/>
      <c r="T46" s="240"/>
      <c r="U46" s="238" t="s">
        <v>499</v>
      </c>
      <c r="V46" s="239"/>
      <c r="W46" s="239"/>
      <c r="X46" s="239"/>
      <c r="Y46" s="239"/>
      <c r="Z46" s="240"/>
    </row>
    <row r="47" spans="1:252" ht="54.95" customHeight="1" x14ac:dyDescent="0.25">
      <c r="B47" s="431"/>
      <c r="C47" s="431"/>
      <c r="D47" s="431"/>
      <c r="E47" s="431"/>
      <c r="F47" s="254" t="s">
        <v>469</v>
      </c>
      <c r="G47" s="255"/>
      <c r="H47" s="255"/>
      <c r="I47" s="255"/>
      <c r="J47" s="255"/>
      <c r="K47" s="255"/>
      <c r="L47" s="255"/>
      <c r="M47" s="256"/>
      <c r="N47" s="254" t="s">
        <v>470</v>
      </c>
      <c r="O47" s="255"/>
      <c r="P47" s="255"/>
      <c r="Q47" s="255"/>
      <c r="R47" s="255"/>
      <c r="S47" s="255"/>
      <c r="T47" s="256"/>
      <c r="U47" s="238" t="s">
        <v>500</v>
      </c>
      <c r="V47" s="239"/>
      <c r="W47" s="239"/>
      <c r="X47" s="239"/>
      <c r="Y47" s="239"/>
      <c r="Z47" s="240"/>
    </row>
    <row r="48" spans="1:252" ht="54" customHeight="1" x14ac:dyDescent="0.25">
      <c r="B48" s="431"/>
      <c r="C48" s="431"/>
      <c r="D48" s="431"/>
      <c r="E48" s="431"/>
      <c r="F48" s="254" t="s">
        <v>471</v>
      </c>
      <c r="G48" s="255"/>
      <c r="H48" s="255"/>
      <c r="I48" s="255"/>
      <c r="J48" s="255"/>
      <c r="K48" s="255"/>
      <c r="L48" s="255"/>
      <c r="M48" s="256"/>
      <c r="N48" s="254" t="s">
        <v>472</v>
      </c>
      <c r="O48" s="255"/>
      <c r="P48" s="255"/>
      <c r="Q48" s="255"/>
      <c r="R48" s="255"/>
      <c r="S48" s="255"/>
      <c r="T48" s="256"/>
      <c r="U48" s="238" t="s">
        <v>501</v>
      </c>
      <c r="V48" s="239"/>
      <c r="W48" s="239"/>
      <c r="X48" s="239"/>
      <c r="Y48" s="239"/>
      <c r="Z48" s="240"/>
    </row>
    <row r="49" spans="1:27" ht="45.95" customHeight="1" x14ac:dyDescent="0.25">
      <c r="B49" s="431"/>
      <c r="C49" s="431"/>
      <c r="D49" s="431"/>
      <c r="E49" s="431"/>
      <c r="F49" s="202"/>
      <c r="G49" s="203"/>
      <c r="H49" s="203"/>
      <c r="I49" s="203"/>
      <c r="J49" s="203"/>
      <c r="K49" s="203"/>
      <c r="L49" s="203"/>
      <c r="M49" s="204"/>
      <c r="N49" s="254" t="s">
        <v>473</v>
      </c>
      <c r="O49" s="255"/>
      <c r="P49" s="255"/>
      <c r="Q49" s="255"/>
      <c r="R49" s="255"/>
      <c r="S49" s="255"/>
      <c r="T49" s="256"/>
      <c r="U49" s="238" t="s">
        <v>502</v>
      </c>
      <c r="V49" s="239"/>
      <c r="W49" s="239"/>
      <c r="X49" s="239"/>
      <c r="Y49" s="239"/>
      <c r="Z49" s="240"/>
    </row>
    <row r="50" spans="1:27" ht="28.5" customHeight="1" x14ac:dyDescent="0.25">
      <c r="B50" s="431"/>
      <c r="C50" s="431"/>
      <c r="D50" s="431"/>
      <c r="E50" s="431"/>
      <c r="F50" s="275" t="s">
        <v>396</v>
      </c>
      <c r="G50" s="276"/>
      <c r="H50" s="276"/>
      <c r="I50" s="276"/>
      <c r="J50" s="276"/>
      <c r="K50" s="276"/>
      <c r="L50" s="276"/>
      <c r="M50" s="277"/>
      <c r="N50" s="238"/>
      <c r="O50" s="239"/>
      <c r="P50" s="239"/>
      <c r="Q50" s="239"/>
      <c r="R50" s="239"/>
      <c r="S50" s="239"/>
      <c r="T50" s="240"/>
      <c r="U50" s="238"/>
      <c r="V50" s="239"/>
      <c r="W50" s="239"/>
      <c r="X50" s="239"/>
      <c r="Y50" s="239"/>
      <c r="Z50" s="240"/>
    </row>
    <row r="51" spans="1:27" ht="128.25" customHeight="1" x14ac:dyDescent="0.25">
      <c r="B51" s="432"/>
      <c r="C51" s="432"/>
      <c r="D51" s="432"/>
      <c r="E51" s="432"/>
      <c r="F51" s="286" t="s">
        <v>402</v>
      </c>
      <c r="G51" s="287"/>
      <c r="H51" s="287"/>
      <c r="I51" s="287"/>
      <c r="J51" s="287"/>
      <c r="K51" s="287"/>
      <c r="L51" s="287"/>
      <c r="M51" s="288"/>
      <c r="N51" s="241"/>
      <c r="O51" s="242"/>
      <c r="P51" s="242"/>
      <c r="Q51" s="242"/>
      <c r="R51" s="242"/>
      <c r="S51" s="242"/>
      <c r="T51" s="243"/>
      <c r="U51" s="238"/>
      <c r="V51" s="239"/>
      <c r="W51" s="239"/>
      <c r="X51" s="239"/>
      <c r="Y51" s="239"/>
      <c r="Z51" s="240"/>
    </row>
    <row r="52" spans="1:27" ht="21.75" customHeight="1" x14ac:dyDescent="0.25">
      <c r="B52" s="711" t="s">
        <v>587</v>
      </c>
      <c r="C52" s="712"/>
      <c r="D52" s="712"/>
      <c r="E52" s="712"/>
      <c r="F52" s="712"/>
      <c r="G52" s="712"/>
      <c r="H52" s="712"/>
      <c r="I52" s="712"/>
      <c r="J52" s="712"/>
      <c r="K52" s="712"/>
      <c r="L52" s="712"/>
      <c r="M52" s="712"/>
      <c r="N52" s="712"/>
      <c r="O52" s="712"/>
      <c r="P52" s="712"/>
      <c r="Q52" s="712"/>
      <c r="R52" s="712"/>
      <c r="S52" s="712"/>
      <c r="T52" s="712"/>
      <c r="U52" s="712"/>
      <c r="V52" s="712"/>
      <c r="W52" s="712"/>
      <c r="X52" s="712"/>
      <c r="Y52" s="712"/>
      <c r="Z52" s="713"/>
    </row>
    <row r="53" spans="1:27" s="16" customFormat="1" ht="15.75" customHeight="1" x14ac:dyDescent="0.2">
      <c r="A53" s="31"/>
      <c r="B53" s="278" t="s">
        <v>169</v>
      </c>
      <c r="C53" s="279"/>
      <c r="D53" s="279"/>
      <c r="E53" s="279"/>
      <c r="F53" s="279"/>
      <c r="G53" s="279"/>
      <c r="H53" s="279"/>
      <c r="I53" s="279"/>
      <c r="J53" s="279"/>
      <c r="K53" s="279"/>
      <c r="L53" s="279"/>
      <c r="M53" s="279"/>
      <c r="N53" s="279"/>
      <c r="O53" s="279"/>
      <c r="P53" s="279"/>
      <c r="Q53" s="279"/>
      <c r="R53" s="279"/>
      <c r="S53" s="279"/>
      <c r="T53" s="280"/>
      <c r="U53" s="281" t="s">
        <v>494</v>
      </c>
      <c r="V53" s="282"/>
      <c r="W53" s="282"/>
      <c r="X53" s="282"/>
      <c r="Y53" s="282"/>
      <c r="Z53" s="283"/>
      <c r="AA53" s="18"/>
    </row>
    <row r="54" spans="1:27" s="16" customFormat="1" ht="3" customHeight="1" thickBot="1" x14ac:dyDescent="0.25">
      <c r="A54" s="31"/>
      <c r="B54" s="52"/>
      <c r="C54" s="52"/>
      <c r="D54" s="52"/>
      <c r="E54" s="52"/>
      <c r="F54" s="54"/>
      <c r="G54" s="54"/>
      <c r="H54" s="54"/>
      <c r="I54" s="54"/>
      <c r="J54" s="54"/>
      <c r="K54" s="54"/>
      <c r="L54" s="54"/>
      <c r="M54" s="54"/>
      <c r="N54" s="54"/>
      <c r="O54" s="54"/>
      <c r="P54" s="54"/>
      <c r="Q54" s="54"/>
      <c r="R54" s="54"/>
      <c r="S54" s="54"/>
      <c r="T54" s="54"/>
      <c r="U54" s="54"/>
      <c r="V54" s="54"/>
      <c r="W54" s="54"/>
      <c r="X54" s="54"/>
      <c r="Y54" s="54"/>
      <c r="Z54" s="54"/>
      <c r="AA54" s="18"/>
    </row>
    <row r="55" spans="1:27" s="16" customFormat="1" ht="21" customHeight="1" thickTop="1" thickBot="1" x14ac:dyDescent="0.3">
      <c r="A55" s="31"/>
      <c r="B55" s="244" t="s">
        <v>133</v>
      </c>
      <c r="C55" s="245"/>
      <c r="D55" s="245"/>
      <c r="E55" s="245"/>
      <c r="F55" s="245"/>
      <c r="G55" s="245"/>
      <c r="H55" s="245"/>
      <c r="I55" s="245"/>
      <c r="J55" s="245"/>
      <c r="K55" s="245"/>
      <c r="L55" s="245"/>
      <c r="M55" s="245"/>
      <c r="N55" s="245"/>
      <c r="O55" s="245"/>
      <c r="P55" s="245"/>
      <c r="Q55" s="245"/>
      <c r="R55" s="245"/>
      <c r="S55" s="245"/>
      <c r="T55" s="245"/>
      <c r="U55" s="245"/>
      <c r="V55" s="245"/>
      <c r="W55" s="245"/>
      <c r="X55" s="245"/>
      <c r="Y55" s="245"/>
      <c r="Z55" s="246"/>
      <c r="AA55" s="17"/>
    </row>
    <row r="56" spans="1:27" s="16" customFormat="1" ht="2.25" customHeight="1" thickTop="1" x14ac:dyDescent="0.2">
      <c r="A56" s="31"/>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18"/>
    </row>
    <row r="57" spans="1:27" ht="19.5" customHeight="1" x14ac:dyDescent="0.25">
      <c r="B57" s="103" t="s">
        <v>22</v>
      </c>
      <c r="C57" s="257" t="s">
        <v>123</v>
      </c>
      <c r="D57" s="258"/>
      <c r="E57" s="258"/>
      <c r="F57" s="258"/>
      <c r="G57" s="258"/>
      <c r="H57" s="258"/>
      <c r="I57" s="258"/>
      <c r="J57" s="258"/>
      <c r="K57" s="258"/>
      <c r="L57" s="258"/>
      <c r="M57" s="258"/>
      <c r="N57" s="258"/>
      <c r="O57" s="258"/>
      <c r="P57" s="258"/>
      <c r="Q57" s="258"/>
      <c r="R57" s="259"/>
      <c r="S57" s="258" t="s">
        <v>165</v>
      </c>
      <c r="T57" s="258"/>
      <c r="U57" s="258"/>
      <c r="V57" s="258"/>
      <c r="W57" s="258"/>
      <c r="X57" s="258"/>
      <c r="Y57" s="258"/>
      <c r="Z57" s="258"/>
    </row>
    <row r="58" spans="1:27" ht="21" customHeight="1" x14ac:dyDescent="0.25">
      <c r="B58" s="84"/>
      <c r="C58" s="293"/>
      <c r="D58" s="293"/>
      <c r="E58" s="293"/>
      <c r="F58" s="293"/>
      <c r="G58" s="293"/>
      <c r="H58" s="293"/>
      <c r="I58" s="293"/>
      <c r="J58" s="293"/>
      <c r="K58" s="293"/>
      <c r="L58" s="293"/>
      <c r="M58" s="293"/>
      <c r="N58" s="293"/>
      <c r="O58" s="293"/>
      <c r="P58" s="293"/>
      <c r="Q58" s="293"/>
      <c r="R58" s="293"/>
      <c r="S58" s="270"/>
      <c r="T58" s="270"/>
      <c r="U58" s="270"/>
      <c r="V58" s="270"/>
      <c r="W58" s="270"/>
      <c r="X58" s="270"/>
      <c r="Y58" s="270"/>
      <c r="Z58" s="271"/>
    </row>
    <row r="59" spans="1:27" ht="21" customHeight="1" x14ac:dyDescent="0.25">
      <c r="B59" s="84"/>
      <c r="C59" s="234"/>
      <c r="D59" s="235"/>
      <c r="E59" s="235"/>
      <c r="F59" s="235"/>
      <c r="G59" s="235"/>
      <c r="H59" s="235"/>
      <c r="I59" s="235"/>
      <c r="J59" s="235"/>
      <c r="K59" s="235"/>
      <c r="L59" s="235"/>
      <c r="M59" s="235"/>
      <c r="N59" s="235"/>
      <c r="O59" s="235"/>
      <c r="P59" s="235"/>
      <c r="Q59" s="235"/>
      <c r="R59" s="236"/>
      <c r="S59" s="270"/>
      <c r="T59" s="270"/>
      <c r="U59" s="270"/>
      <c r="V59" s="270"/>
      <c r="W59" s="270"/>
      <c r="X59" s="270"/>
      <c r="Y59" s="270"/>
      <c r="Z59" s="271"/>
    </row>
    <row r="60" spans="1:27" ht="21" customHeight="1" x14ac:dyDescent="0.25">
      <c r="B60" s="84"/>
      <c r="C60" s="234"/>
      <c r="D60" s="235"/>
      <c r="E60" s="235"/>
      <c r="F60" s="235"/>
      <c r="G60" s="235"/>
      <c r="H60" s="235"/>
      <c r="I60" s="235"/>
      <c r="J60" s="235"/>
      <c r="K60" s="235"/>
      <c r="L60" s="235"/>
      <c r="M60" s="235"/>
      <c r="N60" s="235"/>
      <c r="O60" s="235"/>
      <c r="P60" s="235"/>
      <c r="Q60" s="235"/>
      <c r="R60" s="236"/>
      <c r="S60" s="270"/>
      <c r="T60" s="270"/>
      <c r="U60" s="270"/>
      <c r="V60" s="270"/>
      <c r="W60" s="270"/>
      <c r="X60" s="270"/>
      <c r="Y60" s="270"/>
      <c r="Z60" s="271"/>
    </row>
    <row r="61" spans="1:27" ht="21" customHeight="1" x14ac:dyDescent="0.25">
      <c r="B61" s="84"/>
      <c r="C61" s="234"/>
      <c r="D61" s="235"/>
      <c r="E61" s="235"/>
      <c r="F61" s="235"/>
      <c r="G61" s="235"/>
      <c r="H61" s="235"/>
      <c r="I61" s="235"/>
      <c r="J61" s="235"/>
      <c r="K61" s="235"/>
      <c r="L61" s="235"/>
      <c r="M61" s="235"/>
      <c r="N61" s="235"/>
      <c r="O61" s="235"/>
      <c r="P61" s="235"/>
      <c r="Q61" s="235"/>
      <c r="R61" s="236"/>
      <c r="S61" s="270"/>
      <c r="T61" s="270"/>
      <c r="U61" s="270"/>
      <c r="V61" s="270"/>
      <c r="W61" s="270"/>
      <c r="X61" s="270"/>
      <c r="Y61" s="270"/>
      <c r="Z61" s="271"/>
    </row>
    <row r="62" spans="1:27" ht="21" customHeight="1" x14ac:dyDescent="0.25">
      <c r="B62" s="84"/>
      <c r="C62" s="234"/>
      <c r="D62" s="235"/>
      <c r="E62" s="235"/>
      <c r="F62" s="235"/>
      <c r="G62" s="235"/>
      <c r="H62" s="235"/>
      <c r="I62" s="235"/>
      <c r="J62" s="235"/>
      <c r="K62" s="235"/>
      <c r="L62" s="235"/>
      <c r="M62" s="235"/>
      <c r="N62" s="235"/>
      <c r="O62" s="235"/>
      <c r="P62" s="235"/>
      <c r="Q62" s="235"/>
      <c r="R62" s="236"/>
      <c r="S62" s="270"/>
      <c r="T62" s="270"/>
      <c r="U62" s="270"/>
      <c r="V62" s="270"/>
      <c r="W62" s="270"/>
      <c r="X62" s="270"/>
      <c r="Y62" s="270"/>
      <c r="Z62" s="271"/>
    </row>
    <row r="63" spans="1:27" s="16" customFormat="1" ht="4.5" customHeight="1" x14ac:dyDescent="0.2">
      <c r="A63" s="3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18"/>
    </row>
    <row r="64" spans="1:27" s="16" customFormat="1" ht="21" customHeight="1" x14ac:dyDescent="0.25">
      <c r="A64" s="31"/>
      <c r="B64" s="426" t="s">
        <v>187</v>
      </c>
      <c r="C64" s="427"/>
      <c r="D64" s="427"/>
      <c r="E64" s="427"/>
      <c r="F64" s="427"/>
      <c r="G64" s="427"/>
      <c r="H64" s="427"/>
      <c r="I64" s="427"/>
      <c r="J64" s="427"/>
      <c r="K64" s="427"/>
      <c r="L64" s="427"/>
      <c r="M64" s="427"/>
      <c r="N64" s="427"/>
      <c r="O64" s="427"/>
      <c r="P64" s="427"/>
      <c r="Q64" s="427"/>
      <c r="R64" s="427"/>
      <c r="S64" s="427"/>
      <c r="T64" s="427"/>
      <c r="U64" s="427"/>
      <c r="V64" s="427"/>
      <c r="W64" s="427"/>
      <c r="X64" s="427"/>
      <c r="Y64" s="427"/>
      <c r="Z64" s="428"/>
      <c r="AA64" s="17"/>
    </row>
    <row r="65" spans="1:30" s="16" customFormat="1" ht="3.75" customHeight="1" x14ac:dyDescent="0.25">
      <c r="A65" s="31"/>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7"/>
    </row>
    <row r="66" spans="1:30" s="16" customFormat="1" ht="21" customHeight="1" x14ac:dyDescent="0.2">
      <c r="A66" s="31"/>
      <c r="B66" s="237" t="s">
        <v>172</v>
      </c>
      <c r="C66" s="237"/>
      <c r="D66" s="237"/>
      <c r="E66" s="237"/>
      <c r="F66" s="237"/>
      <c r="G66" s="237"/>
      <c r="H66" s="237"/>
      <c r="I66" s="237"/>
      <c r="J66" s="237"/>
      <c r="K66" s="237"/>
      <c r="L66" s="237"/>
      <c r="M66" s="237"/>
      <c r="N66" s="237"/>
      <c r="O66" s="237"/>
      <c r="P66" s="237"/>
      <c r="Q66" s="237"/>
      <c r="R66" s="237"/>
      <c r="S66" s="237"/>
      <c r="T66" s="237"/>
      <c r="U66" s="237"/>
      <c r="V66" s="237"/>
      <c r="W66" s="237"/>
      <c r="X66" s="237"/>
      <c r="Y66" s="237"/>
      <c r="Z66" s="237"/>
      <c r="AA66" s="18"/>
    </row>
    <row r="67" spans="1:30" s="16" customFormat="1" ht="4.5" customHeight="1" x14ac:dyDescent="0.2">
      <c r="A67" s="31"/>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8"/>
    </row>
    <row r="68" spans="1:30" ht="21.75" customHeight="1" x14ac:dyDescent="0.25">
      <c r="B68" s="289" t="s">
        <v>170</v>
      </c>
      <c r="C68" s="289"/>
      <c r="D68" s="290"/>
      <c r="E68" s="231" t="s">
        <v>407</v>
      </c>
      <c r="F68" s="232"/>
      <c r="G68" s="232"/>
      <c r="H68" s="232"/>
      <c r="I68" s="232"/>
      <c r="J68" s="232"/>
      <c r="K68" s="232"/>
      <c r="L68" s="232"/>
      <c r="M68" s="232"/>
      <c r="N68" s="232"/>
      <c r="O68" s="232"/>
      <c r="P68" s="232"/>
      <c r="Q68" s="232"/>
      <c r="R68" s="232"/>
      <c r="S68" s="233"/>
      <c r="T68" s="294" t="s">
        <v>137</v>
      </c>
      <c r="U68" s="295"/>
      <c r="V68" s="295"/>
      <c r="W68" s="295"/>
      <c r="X68" s="295"/>
      <c r="Y68" s="295"/>
      <c r="Z68" s="295"/>
    </row>
    <row r="69" spans="1:30" ht="20.25" customHeight="1" x14ac:dyDescent="0.25">
      <c r="B69" s="291" t="s">
        <v>147</v>
      </c>
      <c r="C69" s="291"/>
      <c r="D69" s="292"/>
      <c r="E69" s="307" t="s">
        <v>201</v>
      </c>
      <c r="F69" s="308"/>
      <c r="G69" s="308"/>
      <c r="H69" s="308"/>
      <c r="I69" s="308"/>
      <c r="J69" s="308"/>
      <c r="K69" s="308"/>
      <c r="L69" s="308"/>
      <c r="M69" s="308"/>
      <c r="N69" s="308"/>
      <c r="O69" s="308"/>
      <c r="P69" s="308"/>
      <c r="Q69" s="308"/>
      <c r="R69" s="308"/>
      <c r="S69" s="309"/>
      <c r="T69" s="296">
        <f>K91</f>
        <v>12</v>
      </c>
      <c r="U69" s="297"/>
      <c r="V69" s="297"/>
      <c r="W69" s="297"/>
      <c r="X69" s="297"/>
      <c r="Y69" s="297"/>
      <c r="Z69" s="297"/>
    </row>
    <row r="70" spans="1:30" ht="20.25" customHeight="1" x14ac:dyDescent="0.25">
      <c r="B70" s="291" t="s">
        <v>148</v>
      </c>
      <c r="C70" s="291"/>
      <c r="D70" s="292"/>
      <c r="E70" s="307" t="s">
        <v>202</v>
      </c>
      <c r="F70" s="308"/>
      <c r="G70" s="308"/>
      <c r="H70" s="308"/>
      <c r="I70" s="308"/>
      <c r="J70" s="308"/>
      <c r="K70" s="308"/>
      <c r="L70" s="308"/>
      <c r="M70" s="308"/>
      <c r="N70" s="308"/>
      <c r="O70" s="308"/>
      <c r="P70" s="308"/>
      <c r="Q70" s="308"/>
      <c r="R70" s="308"/>
      <c r="S70" s="309"/>
      <c r="T70" s="296">
        <f>L91</f>
        <v>6</v>
      </c>
      <c r="U70" s="297"/>
      <c r="V70" s="297"/>
      <c r="W70" s="297"/>
      <c r="X70" s="297"/>
      <c r="Y70" s="297"/>
      <c r="Z70" s="297"/>
      <c r="AD70" s="27"/>
    </row>
    <row r="71" spans="1:30" ht="20.25" customHeight="1" x14ac:dyDescent="0.25">
      <c r="B71" s="291" t="s">
        <v>149</v>
      </c>
      <c r="C71" s="291"/>
      <c r="D71" s="292"/>
      <c r="E71" s="307" t="s">
        <v>203</v>
      </c>
      <c r="F71" s="308"/>
      <c r="G71" s="308"/>
      <c r="H71" s="308"/>
      <c r="I71" s="308"/>
      <c r="J71" s="308"/>
      <c r="K71" s="308"/>
      <c r="L71" s="308"/>
      <c r="M71" s="308"/>
      <c r="N71" s="308"/>
      <c r="O71" s="308"/>
      <c r="P71" s="308"/>
      <c r="Q71" s="308"/>
      <c r="R71" s="308"/>
      <c r="S71" s="309"/>
      <c r="T71" s="296">
        <f>M91</f>
        <v>8</v>
      </c>
      <c r="U71" s="297"/>
      <c r="V71" s="297"/>
      <c r="W71" s="297"/>
      <c r="X71" s="297"/>
      <c r="Y71" s="297"/>
      <c r="Z71" s="297"/>
      <c r="AD71" s="27"/>
    </row>
    <row r="72" spans="1:30" ht="20.25" customHeight="1" x14ac:dyDescent="0.25">
      <c r="B72" s="291" t="s">
        <v>150</v>
      </c>
      <c r="C72" s="291"/>
      <c r="D72" s="292"/>
      <c r="E72" s="307" t="s">
        <v>204</v>
      </c>
      <c r="F72" s="308"/>
      <c r="G72" s="308"/>
      <c r="H72" s="308"/>
      <c r="I72" s="308"/>
      <c r="J72" s="308"/>
      <c r="K72" s="308"/>
      <c r="L72" s="308"/>
      <c r="M72" s="308"/>
      <c r="N72" s="308"/>
      <c r="O72" s="308"/>
      <c r="P72" s="308"/>
      <c r="Q72" s="308"/>
      <c r="R72" s="308"/>
      <c r="S72" s="309"/>
      <c r="T72" s="296">
        <f>N91</f>
        <v>0</v>
      </c>
      <c r="U72" s="297"/>
      <c r="V72" s="297"/>
      <c r="W72" s="297"/>
      <c r="X72" s="297"/>
      <c r="Y72" s="297"/>
      <c r="Z72" s="297"/>
      <c r="AD72" s="27"/>
    </row>
    <row r="73" spans="1:30" ht="20.25" customHeight="1" x14ac:dyDescent="0.25">
      <c r="B73" s="291" t="s">
        <v>171</v>
      </c>
      <c r="C73" s="291"/>
      <c r="D73" s="292"/>
      <c r="E73" s="307" t="s">
        <v>205</v>
      </c>
      <c r="F73" s="308"/>
      <c r="G73" s="308"/>
      <c r="H73" s="308"/>
      <c r="I73" s="308"/>
      <c r="J73" s="308"/>
      <c r="K73" s="308"/>
      <c r="L73" s="308"/>
      <c r="M73" s="308"/>
      <c r="N73" s="308"/>
      <c r="O73" s="308"/>
      <c r="P73" s="308"/>
      <c r="Q73" s="308"/>
      <c r="R73" s="308"/>
      <c r="S73" s="309"/>
      <c r="T73" s="296">
        <f>O91</f>
        <v>2</v>
      </c>
      <c r="U73" s="297"/>
      <c r="V73" s="297"/>
      <c r="W73" s="297"/>
      <c r="X73" s="297"/>
      <c r="Y73" s="297"/>
      <c r="Z73" s="297"/>
      <c r="AD73" s="27"/>
    </row>
    <row r="74" spans="1:30" ht="20.25" customHeight="1" x14ac:dyDescent="0.25">
      <c r="B74" s="291" t="s">
        <v>151</v>
      </c>
      <c r="C74" s="291"/>
      <c r="D74" s="292"/>
      <c r="E74" s="307" t="s">
        <v>206</v>
      </c>
      <c r="F74" s="308"/>
      <c r="G74" s="308"/>
      <c r="H74" s="308"/>
      <c r="I74" s="308"/>
      <c r="J74" s="308"/>
      <c r="K74" s="308"/>
      <c r="L74" s="308"/>
      <c r="M74" s="308"/>
      <c r="N74" s="308"/>
      <c r="O74" s="308"/>
      <c r="P74" s="308"/>
      <c r="Q74" s="308"/>
      <c r="R74" s="308"/>
      <c r="S74" s="309"/>
      <c r="T74" s="296">
        <f>P91</f>
        <v>2</v>
      </c>
      <c r="U74" s="297"/>
      <c r="V74" s="297"/>
      <c r="W74" s="297"/>
      <c r="X74" s="297"/>
      <c r="Y74" s="297"/>
      <c r="Z74" s="297"/>
      <c r="AD74" s="27"/>
    </row>
    <row r="75" spans="1:30" ht="4.5" customHeight="1" x14ac:dyDescent="0.25">
      <c r="B75" s="411"/>
      <c r="C75" s="411"/>
      <c r="D75" s="411"/>
      <c r="E75" s="411"/>
      <c r="F75" s="411"/>
      <c r="G75" s="411"/>
      <c r="H75" s="411"/>
      <c r="I75" s="411"/>
      <c r="J75" s="411"/>
      <c r="K75" s="411"/>
      <c r="L75" s="411"/>
      <c r="M75" s="411"/>
      <c r="N75" s="411"/>
      <c r="O75" s="411"/>
      <c r="P75" s="411"/>
      <c r="Q75" s="411"/>
      <c r="R75" s="411"/>
      <c r="S75" s="411"/>
      <c r="T75" s="411"/>
      <c r="U75" s="411"/>
      <c r="V75" s="411"/>
      <c r="W75" s="411"/>
      <c r="X75" s="411"/>
      <c r="Y75" s="411"/>
      <c r="Z75" s="411"/>
      <c r="AD75" s="27"/>
    </row>
    <row r="76" spans="1:30" ht="25.5" customHeight="1" x14ac:dyDescent="0.25">
      <c r="B76" s="415" t="s">
        <v>138</v>
      </c>
      <c r="C76" s="416"/>
      <c r="D76" s="416"/>
      <c r="E76" s="417"/>
      <c r="F76" s="421" t="s">
        <v>139</v>
      </c>
      <c r="G76" s="422"/>
      <c r="H76" s="416" t="s">
        <v>408</v>
      </c>
      <c r="I76" s="416"/>
      <c r="J76" s="416"/>
      <c r="K76" s="416"/>
      <c r="L76" s="416"/>
      <c r="M76" s="416"/>
      <c r="N76" s="416"/>
      <c r="O76" s="416"/>
      <c r="P76" s="416"/>
      <c r="Q76" s="416"/>
      <c r="R76" s="416"/>
      <c r="S76" s="416"/>
      <c r="T76" s="416"/>
      <c r="U76" s="416"/>
      <c r="V76" s="416"/>
      <c r="W76" s="417"/>
      <c r="X76" s="415" t="s">
        <v>140</v>
      </c>
      <c r="Y76" s="416"/>
      <c r="Z76" s="417"/>
      <c r="AD76" s="27"/>
    </row>
    <row r="77" spans="1:30" s="9" customFormat="1" ht="344.25" customHeight="1" x14ac:dyDescent="0.25">
      <c r="A77" s="55"/>
      <c r="B77" s="412" t="s">
        <v>142</v>
      </c>
      <c r="C77" s="412"/>
      <c r="D77" s="412"/>
      <c r="E77" s="412"/>
      <c r="F77" s="419" t="s">
        <v>76</v>
      </c>
      <c r="G77" s="420"/>
      <c r="H77" s="423" t="s">
        <v>199</v>
      </c>
      <c r="I77" s="424"/>
      <c r="J77" s="424"/>
      <c r="K77" s="424"/>
      <c r="L77" s="424"/>
      <c r="M77" s="424"/>
      <c r="N77" s="424"/>
      <c r="O77" s="424"/>
      <c r="P77" s="424"/>
      <c r="Q77" s="424"/>
      <c r="R77" s="424"/>
      <c r="S77" s="424"/>
      <c r="T77" s="424"/>
      <c r="U77" s="424"/>
      <c r="V77" s="424"/>
      <c r="W77" s="425"/>
      <c r="X77" s="418" t="s">
        <v>190</v>
      </c>
      <c r="Y77" s="412"/>
      <c r="Z77" s="412"/>
      <c r="AD77" s="57"/>
    </row>
    <row r="78" spans="1:30" s="9" customFormat="1" ht="21" customHeight="1" x14ac:dyDescent="0.25">
      <c r="A78" s="55"/>
      <c r="B78" s="413"/>
      <c r="C78" s="413"/>
      <c r="D78" s="413"/>
      <c r="E78" s="413"/>
      <c r="F78" s="362" t="s">
        <v>75</v>
      </c>
      <c r="G78" s="364"/>
      <c r="H78" s="403" t="s">
        <v>191</v>
      </c>
      <c r="I78" s="404"/>
      <c r="J78" s="404"/>
      <c r="K78" s="404"/>
      <c r="L78" s="404"/>
      <c r="M78" s="404"/>
      <c r="N78" s="404"/>
      <c r="O78" s="404"/>
      <c r="P78" s="404"/>
      <c r="Q78" s="404"/>
      <c r="R78" s="404"/>
      <c r="S78" s="404"/>
      <c r="T78" s="404"/>
      <c r="U78" s="404"/>
      <c r="V78" s="404"/>
      <c r="W78" s="410"/>
      <c r="X78" s="359" t="s">
        <v>194</v>
      </c>
      <c r="Y78" s="360"/>
      <c r="Z78" s="361"/>
      <c r="AD78" s="57"/>
    </row>
    <row r="79" spans="1:30" ht="21" customHeight="1" x14ac:dyDescent="0.25">
      <c r="B79" s="413"/>
      <c r="C79" s="413"/>
      <c r="D79" s="413"/>
      <c r="E79" s="413"/>
      <c r="F79" s="362" t="s">
        <v>74</v>
      </c>
      <c r="G79" s="364"/>
      <c r="H79" s="403" t="s">
        <v>192</v>
      </c>
      <c r="I79" s="404"/>
      <c r="J79" s="404"/>
      <c r="K79" s="404"/>
      <c r="L79" s="404"/>
      <c r="M79" s="404"/>
      <c r="N79" s="404"/>
      <c r="O79" s="404"/>
      <c r="P79" s="404"/>
      <c r="Q79" s="404"/>
      <c r="R79" s="404"/>
      <c r="S79" s="404"/>
      <c r="T79" s="404"/>
      <c r="U79" s="404"/>
      <c r="V79" s="404"/>
      <c r="W79" s="410"/>
      <c r="X79" s="362" t="s">
        <v>195</v>
      </c>
      <c r="Y79" s="363"/>
      <c r="Z79" s="364"/>
      <c r="AD79" s="27"/>
    </row>
    <row r="80" spans="1:30" ht="21" customHeight="1" x14ac:dyDescent="0.25">
      <c r="B80" s="414"/>
      <c r="C80" s="414"/>
      <c r="D80" s="414"/>
      <c r="E80" s="414"/>
      <c r="F80" s="362" t="s">
        <v>73</v>
      </c>
      <c r="G80" s="364"/>
      <c r="H80" s="403" t="s">
        <v>193</v>
      </c>
      <c r="I80" s="404"/>
      <c r="J80" s="404"/>
      <c r="K80" s="404"/>
      <c r="L80" s="404"/>
      <c r="M80" s="404"/>
      <c r="N80" s="404"/>
      <c r="O80" s="404"/>
      <c r="P80" s="404"/>
      <c r="Q80" s="404"/>
      <c r="R80" s="404"/>
      <c r="S80" s="404"/>
      <c r="T80" s="404"/>
      <c r="U80" s="404"/>
      <c r="V80" s="404"/>
      <c r="W80" s="410"/>
      <c r="X80" s="362" t="s">
        <v>196</v>
      </c>
      <c r="Y80" s="363"/>
      <c r="Z80" s="364"/>
      <c r="AD80" s="27"/>
    </row>
    <row r="81" spans="1:30" ht="30" customHeight="1" x14ac:dyDescent="0.25">
      <c r="B81" s="362" t="s">
        <v>143</v>
      </c>
      <c r="C81" s="363"/>
      <c r="D81" s="363"/>
      <c r="E81" s="364"/>
      <c r="F81" s="362" t="s">
        <v>141</v>
      </c>
      <c r="G81" s="364"/>
      <c r="H81" s="403" t="s">
        <v>197</v>
      </c>
      <c r="I81" s="404"/>
      <c r="J81" s="404"/>
      <c r="K81" s="404"/>
      <c r="L81" s="404"/>
      <c r="M81" s="404"/>
      <c r="N81" s="404"/>
      <c r="O81" s="404"/>
      <c r="P81" s="404"/>
      <c r="Q81" s="404"/>
      <c r="R81" s="404"/>
      <c r="S81" s="404"/>
      <c r="T81" s="404"/>
      <c r="U81" s="404"/>
      <c r="V81" s="404"/>
      <c r="W81" s="80"/>
      <c r="X81" s="362" t="s">
        <v>198</v>
      </c>
      <c r="Y81" s="363"/>
      <c r="Z81" s="364"/>
      <c r="AD81" s="27"/>
    </row>
    <row r="82" spans="1:30" s="11" customFormat="1" ht="3.75" customHeight="1" x14ac:dyDescent="0.25">
      <c r="A82" s="58"/>
      <c r="B82" s="320"/>
      <c r="C82" s="320"/>
      <c r="D82" s="320"/>
      <c r="E82" s="320"/>
      <c r="F82" s="320"/>
      <c r="G82" s="320"/>
      <c r="H82" s="320"/>
      <c r="I82" s="320"/>
      <c r="J82" s="320"/>
      <c r="K82" s="320"/>
      <c r="L82" s="320"/>
      <c r="M82" s="320"/>
      <c r="N82" s="320"/>
      <c r="O82" s="320"/>
      <c r="P82" s="320"/>
      <c r="Q82" s="320"/>
      <c r="R82" s="320"/>
      <c r="S82" s="320"/>
      <c r="T82" s="320"/>
      <c r="U82" s="320"/>
      <c r="V82" s="320"/>
      <c r="W82" s="320"/>
      <c r="X82" s="320"/>
      <c r="Y82" s="320"/>
      <c r="Z82" s="320"/>
      <c r="AD82" s="59"/>
    </row>
    <row r="83" spans="1:30" ht="21" customHeight="1" x14ac:dyDescent="0.25">
      <c r="B83" s="237" t="s">
        <v>173</v>
      </c>
      <c r="C83" s="237"/>
      <c r="D83" s="237"/>
      <c r="E83" s="237"/>
      <c r="F83" s="237"/>
      <c r="G83" s="237"/>
      <c r="H83" s="237"/>
      <c r="I83" s="237"/>
      <c r="J83" s="237"/>
      <c r="K83" s="237"/>
      <c r="L83" s="237"/>
      <c r="M83" s="237"/>
      <c r="N83" s="237"/>
      <c r="O83" s="237"/>
      <c r="P83" s="237"/>
      <c r="Q83" s="237"/>
      <c r="R83" s="237"/>
      <c r="S83" s="237"/>
      <c r="T83" s="237"/>
      <c r="U83" s="237"/>
      <c r="V83" s="237"/>
      <c r="W83" s="237"/>
      <c r="X83" s="237"/>
      <c r="Y83" s="237"/>
      <c r="Z83" s="237"/>
      <c r="AD83" s="27"/>
    </row>
    <row r="84" spans="1:30" ht="3.75" customHeight="1" x14ac:dyDescent="0.25">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D84" s="27"/>
    </row>
    <row r="85" spans="1:30" ht="18" customHeight="1" x14ac:dyDescent="0.25">
      <c r="B85" s="365" t="s">
        <v>144</v>
      </c>
      <c r="C85" s="366"/>
      <c r="D85" s="366"/>
      <c r="E85" s="366"/>
      <c r="F85" s="366"/>
      <c r="G85" s="366"/>
      <c r="H85" s="367"/>
      <c r="I85" s="374" t="s">
        <v>145</v>
      </c>
      <c r="J85" s="375"/>
      <c r="K85" s="378" t="s">
        <v>146</v>
      </c>
      <c r="L85" s="366"/>
      <c r="M85" s="366"/>
      <c r="N85" s="366"/>
      <c r="O85" s="366"/>
      <c r="P85" s="375"/>
      <c r="Q85" s="405" t="s">
        <v>200</v>
      </c>
      <c r="R85" s="406"/>
      <c r="S85" s="406"/>
      <c r="T85" s="406"/>
      <c r="U85" s="406"/>
      <c r="V85" s="406"/>
      <c r="W85" s="406"/>
      <c r="X85" s="406"/>
      <c r="Y85" s="406"/>
      <c r="Z85" s="407"/>
      <c r="AD85" s="27"/>
    </row>
    <row r="86" spans="1:30" ht="18" customHeight="1" x14ac:dyDescent="0.25">
      <c r="B86" s="368"/>
      <c r="C86" s="369"/>
      <c r="D86" s="369"/>
      <c r="E86" s="369"/>
      <c r="F86" s="369"/>
      <c r="G86" s="369"/>
      <c r="H86" s="370"/>
      <c r="I86" s="376"/>
      <c r="J86" s="377"/>
      <c r="K86" s="104" t="s">
        <v>147</v>
      </c>
      <c r="L86" s="105" t="s">
        <v>148</v>
      </c>
      <c r="M86" s="106" t="s">
        <v>149</v>
      </c>
      <c r="N86" s="106" t="s">
        <v>150</v>
      </c>
      <c r="O86" s="106" t="s">
        <v>171</v>
      </c>
      <c r="P86" s="107" t="s">
        <v>151</v>
      </c>
      <c r="Q86" s="371" t="s">
        <v>174</v>
      </c>
      <c r="R86" s="372"/>
      <c r="S86" s="372"/>
      <c r="T86" s="372"/>
      <c r="U86" s="372"/>
      <c r="V86" s="372"/>
      <c r="W86" s="373"/>
      <c r="X86" s="108" t="s">
        <v>175</v>
      </c>
      <c r="Y86" s="108" t="s">
        <v>149</v>
      </c>
      <c r="Z86" s="108" t="s">
        <v>147</v>
      </c>
      <c r="AD86" s="27"/>
    </row>
    <row r="87" spans="1:30" ht="21" customHeight="1" x14ac:dyDescent="0.25">
      <c r="B87" s="384" t="s">
        <v>474</v>
      </c>
      <c r="C87" s="385"/>
      <c r="D87" s="385"/>
      <c r="E87" s="385"/>
      <c r="F87" s="385"/>
      <c r="G87" s="385"/>
      <c r="H87" s="386"/>
      <c r="J87" s="23">
        <v>0</v>
      </c>
      <c r="K87" s="74"/>
      <c r="L87" s="74"/>
      <c r="M87" s="74"/>
      <c r="N87" s="74"/>
      <c r="O87" s="74"/>
      <c r="P87" s="74"/>
      <c r="Q87" s="313" t="s">
        <v>109</v>
      </c>
      <c r="R87" s="314"/>
      <c r="S87" s="314"/>
      <c r="T87" s="314"/>
      <c r="U87" s="314"/>
      <c r="V87" s="314"/>
      <c r="W87" s="315"/>
      <c r="Y87" s="102"/>
      <c r="Z87" s="205"/>
      <c r="AD87" s="27"/>
    </row>
    <row r="88" spans="1:30" ht="21" customHeight="1" x14ac:dyDescent="0.25">
      <c r="B88" s="313" t="s">
        <v>105</v>
      </c>
      <c r="C88" s="314"/>
      <c r="D88" s="314"/>
      <c r="E88" s="314"/>
      <c r="F88" s="314"/>
      <c r="G88" s="314"/>
      <c r="H88" s="315"/>
      <c r="I88" s="76"/>
      <c r="J88" s="201">
        <v>40</v>
      </c>
      <c r="K88" s="74">
        <v>3</v>
      </c>
      <c r="L88" s="74">
        <v>3</v>
      </c>
      <c r="M88" s="206">
        <v>2</v>
      </c>
      <c r="N88" s="74"/>
      <c r="O88" s="206">
        <v>2</v>
      </c>
      <c r="P88" s="74">
        <v>2</v>
      </c>
      <c r="Q88" s="313" t="s">
        <v>107</v>
      </c>
      <c r="R88" s="314"/>
      <c r="S88" s="314"/>
      <c r="T88" s="314"/>
      <c r="U88" s="314"/>
      <c r="V88" s="314"/>
      <c r="W88" s="315"/>
      <c r="X88" s="74" t="s">
        <v>475</v>
      </c>
      <c r="Y88" s="74" t="s">
        <v>475</v>
      </c>
      <c r="Z88" s="74" t="s">
        <v>475</v>
      </c>
      <c r="AD88" s="27"/>
    </row>
    <row r="89" spans="1:30" ht="21" customHeight="1" x14ac:dyDescent="0.25">
      <c r="B89" s="313" t="s">
        <v>125</v>
      </c>
      <c r="C89" s="314"/>
      <c r="D89" s="314"/>
      <c r="E89" s="314"/>
      <c r="F89" s="314"/>
      <c r="G89" s="314"/>
      <c r="H89" s="315"/>
      <c r="I89" s="76"/>
      <c r="J89" s="201">
        <v>30</v>
      </c>
      <c r="K89" s="74">
        <v>5</v>
      </c>
      <c r="L89" s="74"/>
      <c r="M89" s="74">
        <v>4</v>
      </c>
      <c r="N89" s="74"/>
      <c r="O89" s="74"/>
      <c r="P89" s="74"/>
      <c r="Q89" s="313" t="s">
        <v>109</v>
      </c>
      <c r="R89" s="314"/>
      <c r="S89" s="314"/>
      <c r="T89" s="314"/>
      <c r="U89" s="314"/>
      <c r="V89" s="314"/>
      <c r="W89" s="315"/>
      <c r="X89" s="205"/>
      <c r="Y89" s="74" t="s">
        <v>475</v>
      </c>
      <c r="Z89" s="205"/>
      <c r="AD89" s="27"/>
    </row>
    <row r="90" spans="1:30" ht="21" customHeight="1" x14ac:dyDescent="0.25">
      <c r="B90" s="313" t="s">
        <v>19</v>
      </c>
      <c r="C90" s="314"/>
      <c r="D90" s="314"/>
      <c r="E90" s="314"/>
      <c r="F90" s="314"/>
      <c r="G90" s="314"/>
      <c r="H90" s="315"/>
      <c r="I90" s="76"/>
      <c r="J90" s="201">
        <v>30</v>
      </c>
      <c r="K90" s="74">
        <v>4</v>
      </c>
      <c r="L90" s="74">
        <v>3</v>
      </c>
      <c r="M90" s="206">
        <v>2</v>
      </c>
      <c r="N90" s="74"/>
      <c r="O90" s="74"/>
      <c r="P90" s="74"/>
      <c r="Q90" s="313" t="s">
        <v>107</v>
      </c>
      <c r="R90" s="314"/>
      <c r="S90" s="314"/>
      <c r="T90" s="314"/>
      <c r="U90" s="314"/>
      <c r="V90" s="314"/>
      <c r="W90" s="315"/>
      <c r="X90" s="74" t="s">
        <v>475</v>
      </c>
      <c r="Y90" s="205"/>
      <c r="Z90" s="207" t="s">
        <v>475</v>
      </c>
      <c r="AD90" s="27"/>
    </row>
    <row r="91" spans="1:30" ht="21" customHeight="1" x14ac:dyDescent="0.25">
      <c r="B91" s="379" t="s">
        <v>166</v>
      </c>
      <c r="C91" s="380"/>
      <c r="D91" s="380"/>
      <c r="E91" s="380"/>
      <c r="F91" s="380"/>
      <c r="G91" s="380"/>
      <c r="H91" s="381"/>
      <c r="I91" s="382">
        <f>SUM(I87:J90)</f>
        <v>100</v>
      </c>
      <c r="J91" s="383"/>
      <c r="K91" s="73">
        <f t="shared" ref="K91:P91" si="0">SUM(K87:K90)</f>
        <v>12</v>
      </c>
      <c r="L91" s="73">
        <f t="shared" si="0"/>
        <v>6</v>
      </c>
      <c r="M91" s="73">
        <f t="shared" si="0"/>
        <v>8</v>
      </c>
      <c r="N91" s="73">
        <f t="shared" si="0"/>
        <v>0</v>
      </c>
      <c r="O91" s="73">
        <f t="shared" si="0"/>
        <v>2</v>
      </c>
      <c r="P91" s="73">
        <f t="shared" si="0"/>
        <v>2</v>
      </c>
      <c r="Q91" s="76"/>
      <c r="R91" s="77"/>
      <c r="S91" s="77"/>
      <c r="T91" s="77"/>
      <c r="U91" s="77"/>
      <c r="V91" s="77"/>
      <c r="W91" s="78"/>
      <c r="X91" s="101"/>
      <c r="Y91" s="101"/>
      <c r="Z91" s="101"/>
      <c r="AD91" s="27"/>
    </row>
    <row r="92" spans="1:30" ht="5.25" customHeight="1" x14ac:dyDescent="0.25">
      <c r="A92" s="58"/>
      <c r="B92" s="320"/>
      <c r="C92" s="320"/>
      <c r="D92" s="320"/>
      <c r="E92" s="320"/>
      <c r="F92" s="320"/>
      <c r="G92" s="320"/>
      <c r="H92" s="320"/>
      <c r="I92" s="320"/>
      <c r="J92" s="320"/>
      <c r="K92" s="320"/>
      <c r="L92" s="320"/>
      <c r="M92" s="320"/>
      <c r="N92" s="320"/>
      <c r="O92" s="320"/>
      <c r="P92" s="320"/>
      <c r="Q92" s="320"/>
      <c r="R92" s="320"/>
      <c r="S92" s="320"/>
      <c r="T92" s="320"/>
      <c r="U92" s="320"/>
      <c r="V92" s="320"/>
      <c r="W92" s="320"/>
      <c r="X92" s="320"/>
      <c r="Y92" s="320"/>
      <c r="Z92" s="320"/>
      <c r="AA92" s="11"/>
      <c r="AD92" s="27"/>
    </row>
    <row r="93" spans="1:30" ht="21" customHeight="1" x14ac:dyDescent="0.25">
      <c r="B93" s="319" t="s">
        <v>188</v>
      </c>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c r="AD93" s="27"/>
    </row>
    <row r="94" spans="1:30" s="9" customFormat="1" ht="5.25" customHeight="1" x14ac:dyDescent="0.25">
      <c r="A94" s="5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D94" s="57"/>
    </row>
    <row r="95" spans="1:30" s="9" customFormat="1" ht="24.75" customHeight="1" x14ac:dyDescent="0.25">
      <c r="A95" s="5"/>
      <c r="C95" s="357" t="s">
        <v>152</v>
      </c>
      <c r="D95" s="357"/>
      <c r="E95" s="357"/>
      <c r="F95" s="357"/>
      <c r="G95" s="326" t="s">
        <v>566</v>
      </c>
      <c r="H95" s="327"/>
      <c r="I95" s="327"/>
      <c r="J95" s="327"/>
      <c r="K95" s="324" t="s">
        <v>177</v>
      </c>
      <c r="L95" s="317"/>
      <c r="M95" s="317"/>
      <c r="N95" s="325"/>
      <c r="O95" s="328">
        <v>44585</v>
      </c>
      <c r="P95" s="329"/>
      <c r="Q95" s="330"/>
      <c r="R95" s="316" t="s">
        <v>176</v>
      </c>
      <c r="S95" s="317"/>
      <c r="T95" s="317"/>
      <c r="U95" s="318"/>
      <c r="V95" s="328">
        <v>44592</v>
      </c>
      <c r="W95" s="329"/>
      <c r="X95" s="330"/>
      <c r="Y95" s="51"/>
      <c r="Z95" s="51"/>
      <c r="AD95" s="57"/>
    </row>
    <row r="96" spans="1:30" s="9" customFormat="1" ht="24.75" customHeight="1" x14ac:dyDescent="0.25">
      <c r="A96" s="5"/>
      <c r="C96" s="358" t="s">
        <v>152</v>
      </c>
      <c r="D96" s="358"/>
      <c r="E96" s="358"/>
      <c r="F96" s="358"/>
      <c r="G96" s="326" t="s">
        <v>576</v>
      </c>
      <c r="H96" s="327"/>
      <c r="I96" s="327"/>
      <c r="J96" s="327"/>
      <c r="K96" s="324" t="s">
        <v>177</v>
      </c>
      <c r="L96" s="317"/>
      <c r="M96" s="317"/>
      <c r="N96" s="325"/>
      <c r="O96" s="328">
        <v>44585</v>
      </c>
      <c r="P96" s="329"/>
      <c r="Q96" s="330"/>
      <c r="R96" s="316" t="s">
        <v>176</v>
      </c>
      <c r="S96" s="317"/>
      <c r="T96" s="317"/>
      <c r="U96" s="318"/>
      <c r="V96" s="328">
        <v>44592</v>
      </c>
      <c r="W96" s="329"/>
      <c r="X96" s="330"/>
      <c r="Y96" s="51"/>
      <c r="Z96" s="51"/>
      <c r="AD96" s="57"/>
    </row>
    <row r="97" spans="1:30" s="9" customFormat="1" ht="24.75" customHeight="1" x14ac:dyDescent="0.25">
      <c r="A97" s="5"/>
      <c r="C97" s="358" t="s">
        <v>152</v>
      </c>
      <c r="D97" s="358"/>
      <c r="E97" s="358"/>
      <c r="F97" s="358"/>
      <c r="G97" s="326" t="str">
        <f>Q13</f>
        <v>X</v>
      </c>
      <c r="H97" s="327"/>
      <c r="I97" s="327"/>
      <c r="J97" s="327"/>
      <c r="K97" s="324" t="s">
        <v>177</v>
      </c>
      <c r="L97" s="317"/>
      <c r="M97" s="317"/>
      <c r="N97" s="325"/>
      <c r="O97" s="328"/>
      <c r="P97" s="329"/>
      <c r="Q97" s="330"/>
      <c r="R97" s="316" t="s">
        <v>176</v>
      </c>
      <c r="S97" s="317"/>
      <c r="T97" s="317"/>
      <c r="U97" s="318"/>
      <c r="V97" s="328"/>
      <c r="W97" s="329"/>
      <c r="X97" s="392"/>
      <c r="Y97" s="51"/>
      <c r="Z97" s="51"/>
      <c r="AD97" s="57"/>
    </row>
    <row r="98" spans="1:30" s="9" customFormat="1" ht="24.75" customHeight="1" x14ac:dyDescent="0.25">
      <c r="A98" s="5"/>
      <c r="C98" s="310" t="s">
        <v>152</v>
      </c>
      <c r="D98" s="310"/>
      <c r="E98" s="310"/>
      <c r="F98" s="310"/>
      <c r="G98" s="311" t="str">
        <f>S13</f>
        <v>X</v>
      </c>
      <c r="H98" s="312"/>
      <c r="I98" s="312"/>
      <c r="J98" s="312"/>
      <c r="K98" s="321" t="s">
        <v>177</v>
      </c>
      <c r="L98" s="322"/>
      <c r="M98" s="322"/>
      <c r="N98" s="323"/>
      <c r="O98" s="388"/>
      <c r="P98" s="389"/>
      <c r="Q98" s="400"/>
      <c r="R98" s="401" t="s">
        <v>176</v>
      </c>
      <c r="S98" s="322"/>
      <c r="T98" s="322"/>
      <c r="U98" s="402"/>
      <c r="V98" s="388"/>
      <c r="W98" s="389"/>
      <c r="X98" s="390"/>
      <c r="Y98" s="51"/>
      <c r="Z98" s="51"/>
      <c r="AD98" s="57"/>
    </row>
    <row r="99" spans="1:30" s="9" customFormat="1" ht="6.75" customHeight="1" x14ac:dyDescent="0.25">
      <c r="A99" s="5"/>
      <c r="C99" s="63"/>
      <c r="D99" s="63"/>
      <c r="E99" s="63"/>
      <c r="F99" s="63"/>
      <c r="G99" s="54"/>
      <c r="H99" s="54"/>
      <c r="I99" s="54"/>
      <c r="J99" s="54"/>
      <c r="K99" s="16"/>
      <c r="L99" s="16"/>
      <c r="M99" s="16"/>
      <c r="N99" s="16"/>
      <c r="O99" s="54"/>
      <c r="P99" s="54"/>
      <c r="Q99" s="54"/>
      <c r="R99" s="16"/>
      <c r="S99" s="16"/>
      <c r="T99" s="16"/>
      <c r="U99" s="16"/>
      <c r="V99" s="54"/>
      <c r="W99" s="54"/>
      <c r="X99" s="54"/>
      <c r="Y99" s="51"/>
      <c r="Z99" s="51"/>
      <c r="AD99" s="57"/>
    </row>
    <row r="100" spans="1:30" s="9" customFormat="1" ht="21" customHeight="1" x14ac:dyDescent="0.25">
      <c r="A100" s="51"/>
      <c r="C100" s="393" t="s">
        <v>153</v>
      </c>
      <c r="D100" s="393"/>
      <c r="E100" s="393"/>
      <c r="F100" s="393"/>
      <c r="G100" s="81">
        <v>1</v>
      </c>
      <c r="H100" s="81">
        <v>2</v>
      </c>
      <c r="I100" s="81">
        <v>3</v>
      </c>
      <c r="J100" s="81">
        <v>4</v>
      </c>
      <c r="K100" s="81">
        <v>5</v>
      </c>
      <c r="L100" s="81">
        <v>6</v>
      </c>
      <c r="M100" s="81">
        <v>7</v>
      </c>
      <c r="N100" s="81">
        <v>8</v>
      </c>
      <c r="O100" s="81">
        <v>9</v>
      </c>
      <c r="P100" s="81">
        <v>10</v>
      </c>
      <c r="Q100" s="81">
        <v>11</v>
      </c>
      <c r="R100" s="81">
        <v>12</v>
      </c>
      <c r="S100" s="81">
        <v>13</v>
      </c>
      <c r="T100" s="81">
        <v>14</v>
      </c>
      <c r="U100" s="81">
        <v>15</v>
      </c>
      <c r="V100" s="81">
        <v>16</v>
      </c>
      <c r="W100" s="81">
        <v>17</v>
      </c>
      <c r="X100" s="81">
        <v>18</v>
      </c>
      <c r="Y100" s="62"/>
      <c r="Z100" s="62"/>
      <c r="AD100" s="57"/>
    </row>
    <row r="101" spans="1:30" s="9" customFormat="1" ht="21" customHeight="1" x14ac:dyDescent="0.25">
      <c r="A101" s="51"/>
      <c r="C101" s="394" t="s">
        <v>154</v>
      </c>
      <c r="D101" s="394"/>
      <c r="E101" s="394"/>
      <c r="F101" s="394"/>
      <c r="G101" s="209" t="s">
        <v>567</v>
      </c>
      <c r="H101" s="127" t="s">
        <v>568</v>
      </c>
      <c r="I101" s="127" t="s">
        <v>568</v>
      </c>
      <c r="J101" s="210" t="s">
        <v>569</v>
      </c>
      <c r="K101" s="127"/>
      <c r="L101" s="127"/>
      <c r="M101" s="127"/>
      <c r="N101" s="127"/>
      <c r="O101" s="127"/>
      <c r="P101" s="127"/>
      <c r="Q101" s="127"/>
      <c r="R101" s="127"/>
      <c r="S101" s="127"/>
      <c r="T101" s="127"/>
      <c r="U101" s="127"/>
      <c r="V101" s="127"/>
      <c r="W101" s="127"/>
      <c r="X101" s="127"/>
      <c r="Y101" s="51"/>
      <c r="Z101" s="51"/>
      <c r="AD101" s="57"/>
    </row>
    <row r="102" spans="1:30" s="9" customFormat="1" ht="21.75" customHeight="1" x14ac:dyDescent="0.25">
      <c r="A102" s="55"/>
      <c r="C102" s="395" t="s">
        <v>155</v>
      </c>
      <c r="D102" s="396"/>
      <c r="E102" s="396"/>
      <c r="F102" s="397"/>
      <c r="G102" s="128"/>
      <c r="H102" s="128"/>
      <c r="I102" s="129"/>
      <c r="J102" s="129"/>
      <c r="K102" s="129"/>
      <c r="L102" s="130"/>
      <c r="M102" s="130"/>
      <c r="N102" s="130"/>
      <c r="O102" s="130"/>
      <c r="P102" s="129"/>
      <c r="Q102" s="129"/>
      <c r="R102" s="129"/>
      <c r="S102" s="131"/>
      <c r="T102" s="131"/>
      <c r="U102" s="131"/>
      <c r="V102" s="129"/>
      <c r="W102" s="129"/>
      <c r="X102" s="131"/>
      <c r="Y102" s="61"/>
      <c r="Z102" s="61"/>
    </row>
    <row r="103" spans="1:30" s="9" customFormat="1" ht="2.25" customHeight="1" x14ac:dyDescent="0.25">
      <c r="A103" s="55"/>
      <c r="C103" s="63"/>
      <c r="D103" s="63"/>
      <c r="E103" s="63"/>
      <c r="F103" s="63"/>
      <c r="G103" s="51"/>
      <c r="H103" s="51"/>
      <c r="I103" s="5"/>
      <c r="J103" s="5"/>
      <c r="K103" s="5"/>
      <c r="L103" s="60"/>
      <c r="M103" s="60"/>
      <c r="N103" s="60"/>
      <c r="O103" s="60"/>
      <c r="P103" s="5"/>
      <c r="Q103" s="5"/>
      <c r="R103" s="5"/>
      <c r="S103" s="61"/>
      <c r="T103" s="61"/>
      <c r="U103" s="61"/>
      <c r="V103" s="5"/>
      <c r="W103" s="5"/>
      <c r="X103" s="61"/>
      <c r="Y103" s="61"/>
      <c r="Z103" s="61"/>
    </row>
    <row r="104" spans="1:30" s="9" customFormat="1" ht="13.5" customHeight="1" x14ac:dyDescent="0.25">
      <c r="A104" s="55"/>
      <c r="C104" s="63"/>
      <c r="D104" s="61" t="s">
        <v>156</v>
      </c>
      <c r="E104" s="391" t="s">
        <v>157</v>
      </c>
      <c r="F104" s="391"/>
      <c r="G104" s="391"/>
      <c r="H104" s="391"/>
      <c r="I104" s="391"/>
      <c r="J104" s="391"/>
      <c r="K104" s="391"/>
      <c r="L104" s="391"/>
      <c r="M104" s="391"/>
      <c r="N104" s="391"/>
      <c r="O104" s="391"/>
      <c r="P104" s="391"/>
      <c r="Q104" s="391"/>
      <c r="R104" s="391"/>
      <c r="S104" s="391"/>
      <c r="T104" s="391"/>
      <c r="U104" s="391"/>
      <c r="V104" s="391"/>
      <c r="W104" s="391"/>
      <c r="X104" s="391"/>
      <c r="Y104" s="61"/>
      <c r="Z104" s="61"/>
    </row>
    <row r="105" spans="1:30" s="9" customFormat="1" ht="13.5" customHeight="1" x14ac:dyDescent="0.25">
      <c r="A105" s="55"/>
      <c r="C105" s="63"/>
      <c r="D105" s="61" t="s">
        <v>158</v>
      </c>
      <c r="E105" s="391" t="s">
        <v>160</v>
      </c>
      <c r="F105" s="391"/>
      <c r="G105" s="391"/>
      <c r="H105" s="391"/>
      <c r="I105" s="391"/>
      <c r="J105" s="391"/>
      <c r="K105" s="391"/>
      <c r="L105" s="391"/>
      <c r="M105" s="391"/>
      <c r="N105" s="391"/>
      <c r="O105" s="391"/>
      <c r="P105" s="391"/>
      <c r="Q105" s="391"/>
      <c r="R105" s="391"/>
      <c r="S105" s="391"/>
      <c r="T105" s="391"/>
      <c r="U105" s="391"/>
      <c r="V105" s="391"/>
      <c r="W105" s="391"/>
      <c r="X105" s="391"/>
      <c r="Y105" s="61"/>
      <c r="Z105" s="61"/>
    </row>
    <row r="106" spans="1:30" s="9" customFormat="1" ht="13.5" customHeight="1" x14ac:dyDescent="0.25">
      <c r="A106" s="55"/>
      <c r="C106" s="63"/>
      <c r="D106" s="61" t="s">
        <v>159</v>
      </c>
      <c r="E106" s="391" t="s">
        <v>403</v>
      </c>
      <c r="F106" s="391"/>
      <c r="G106" s="391"/>
      <c r="H106" s="391"/>
      <c r="I106" s="391"/>
      <c r="J106" s="391"/>
      <c r="K106" s="391"/>
      <c r="L106" s="391"/>
      <c r="M106" s="391"/>
      <c r="N106" s="391"/>
      <c r="O106" s="391"/>
      <c r="P106" s="391"/>
      <c r="Q106" s="391"/>
      <c r="R106" s="391"/>
      <c r="S106" s="391"/>
      <c r="T106" s="391"/>
      <c r="U106" s="391"/>
      <c r="V106" s="391"/>
      <c r="W106" s="391"/>
      <c r="X106" s="391"/>
      <c r="Y106" s="61"/>
      <c r="Z106" s="61"/>
    </row>
    <row r="107" spans="1:30" s="9" customFormat="1" ht="13.5" customHeight="1" x14ac:dyDescent="0.25">
      <c r="A107" s="55"/>
      <c r="C107" s="63"/>
      <c r="D107" s="64" t="s">
        <v>161</v>
      </c>
      <c r="E107" s="391" t="s">
        <v>162</v>
      </c>
      <c r="F107" s="391"/>
      <c r="G107" s="391"/>
      <c r="H107" s="391"/>
      <c r="I107" s="391"/>
      <c r="J107" s="391"/>
      <c r="K107" s="391"/>
      <c r="L107" s="391"/>
      <c r="M107" s="391"/>
      <c r="N107" s="391"/>
      <c r="O107" s="391"/>
      <c r="P107" s="391"/>
      <c r="Q107" s="391"/>
      <c r="R107" s="391"/>
      <c r="S107" s="391"/>
      <c r="T107" s="391"/>
      <c r="U107" s="391"/>
      <c r="V107" s="391"/>
      <c r="W107" s="391"/>
      <c r="X107" s="391"/>
      <c r="Y107" s="61"/>
      <c r="Z107" s="61"/>
    </row>
    <row r="108" spans="1:30" s="9" customFormat="1" ht="2.25" customHeight="1" x14ac:dyDescent="0.25">
      <c r="A108" s="55"/>
      <c r="C108" s="63"/>
      <c r="D108" s="63"/>
      <c r="E108" s="63"/>
      <c r="F108" s="63"/>
      <c r="G108" s="63"/>
      <c r="H108" s="63"/>
      <c r="I108" s="63"/>
      <c r="J108" s="5"/>
      <c r="K108" s="5"/>
      <c r="L108" s="60"/>
      <c r="M108" s="60"/>
      <c r="N108" s="60"/>
      <c r="O108" s="60"/>
      <c r="P108" s="5"/>
      <c r="Q108" s="5"/>
      <c r="R108" s="5"/>
      <c r="S108" s="61"/>
      <c r="T108" s="61"/>
      <c r="U108" s="61"/>
      <c r="V108" s="5"/>
      <c r="W108" s="5"/>
      <c r="X108" s="61"/>
      <c r="Y108" s="61"/>
      <c r="Z108" s="61"/>
    </row>
    <row r="109" spans="1:30" s="9" customFormat="1" ht="6.75" customHeight="1" x14ac:dyDescent="0.25">
      <c r="A109" s="55"/>
      <c r="B109" s="51"/>
      <c r="C109" s="51"/>
      <c r="D109" s="51"/>
      <c r="E109" s="51"/>
      <c r="F109" s="51"/>
      <c r="G109" s="51"/>
      <c r="H109" s="51"/>
      <c r="I109" s="51"/>
      <c r="J109" s="51"/>
      <c r="K109" s="51"/>
      <c r="L109" s="51"/>
      <c r="M109" s="51"/>
      <c r="N109" s="51"/>
      <c r="O109" s="51"/>
      <c r="P109" s="62"/>
      <c r="Q109" s="62"/>
      <c r="R109" s="62"/>
      <c r="S109" s="62"/>
      <c r="T109" s="62"/>
      <c r="U109" s="62"/>
      <c r="V109" s="62"/>
      <c r="W109" s="62"/>
      <c r="X109" s="62"/>
      <c r="Y109" s="62"/>
      <c r="Z109" s="62"/>
    </row>
    <row r="110" spans="1:30" ht="3" customHeight="1" outlineLevel="1" x14ac:dyDescent="0.25">
      <c r="B110" s="43"/>
      <c r="C110" s="43"/>
      <c r="D110" s="43"/>
      <c r="E110" s="43"/>
      <c r="F110" s="43"/>
      <c r="G110" s="44"/>
      <c r="H110" s="45"/>
      <c r="I110" s="45"/>
      <c r="J110" s="45"/>
      <c r="K110" s="45"/>
      <c r="L110" s="45"/>
      <c r="M110" s="45"/>
      <c r="N110" s="45"/>
      <c r="O110" s="45"/>
      <c r="P110" s="45"/>
      <c r="Q110" s="45"/>
      <c r="R110" s="45"/>
      <c r="S110" s="45"/>
      <c r="T110" s="45"/>
      <c r="U110" s="45"/>
      <c r="V110" s="45"/>
      <c r="W110" s="45"/>
      <c r="X110" s="45"/>
      <c r="Y110" s="45"/>
      <c r="Z110" s="45"/>
    </row>
    <row r="111" spans="1:30" s="16" customFormat="1" ht="21" customHeight="1" thickBot="1" x14ac:dyDescent="0.3">
      <c r="A111" s="31"/>
      <c r="B111" s="304" t="s">
        <v>189</v>
      </c>
      <c r="C111" s="305"/>
      <c r="D111" s="305"/>
      <c r="E111" s="305"/>
      <c r="F111" s="305"/>
      <c r="G111" s="305"/>
      <c r="H111" s="305"/>
      <c r="I111" s="305"/>
      <c r="J111" s="305"/>
      <c r="K111" s="305"/>
      <c r="L111" s="305"/>
      <c r="M111" s="305"/>
      <c r="N111" s="305"/>
      <c r="O111" s="305"/>
      <c r="P111" s="305"/>
      <c r="Q111" s="305"/>
      <c r="R111" s="305"/>
      <c r="S111" s="305"/>
      <c r="T111" s="305"/>
      <c r="U111" s="305"/>
      <c r="V111" s="305"/>
      <c r="W111" s="305"/>
      <c r="X111" s="305"/>
      <c r="Y111" s="305"/>
      <c r="Z111" s="306"/>
      <c r="AA111" s="17"/>
    </row>
    <row r="112" spans="1:30" s="16" customFormat="1" ht="2.25" customHeight="1" thickTop="1" x14ac:dyDescent="0.2">
      <c r="A112" s="3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18"/>
    </row>
    <row r="113" spans="1:27" s="16" customFormat="1" ht="27" customHeight="1" x14ac:dyDescent="0.2">
      <c r="A113" s="31"/>
      <c r="B113" s="71">
        <v>1</v>
      </c>
      <c r="C113" s="398" t="s">
        <v>476</v>
      </c>
      <c r="D113" s="399"/>
      <c r="E113" s="399"/>
      <c r="F113" s="399"/>
      <c r="G113" s="399"/>
      <c r="H113" s="399"/>
      <c r="I113" s="399"/>
      <c r="J113" s="399"/>
      <c r="K113" s="399"/>
      <c r="L113" s="399"/>
      <c r="M113" s="399"/>
      <c r="N113" s="399"/>
      <c r="O113" s="399"/>
      <c r="P113" s="399"/>
      <c r="Q113" s="399"/>
      <c r="R113" s="399"/>
      <c r="S113" s="399"/>
      <c r="T113" s="399"/>
      <c r="U113" s="399"/>
      <c r="V113" s="399"/>
      <c r="W113" s="399"/>
      <c r="X113" s="399"/>
      <c r="Y113" s="399"/>
      <c r="Z113" s="399"/>
      <c r="AA113" s="18"/>
    </row>
    <row r="114" spans="1:27" s="16" customFormat="1" ht="27" customHeight="1" x14ac:dyDescent="0.2">
      <c r="A114" s="31"/>
      <c r="B114" s="72">
        <v>2</v>
      </c>
      <c r="C114" s="299" t="s">
        <v>477</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18"/>
    </row>
    <row r="115" spans="1:27" ht="27" customHeight="1" x14ac:dyDescent="0.25">
      <c r="B115" s="72">
        <v>3</v>
      </c>
      <c r="C115" s="299" t="s">
        <v>478</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row>
    <row r="116" spans="1:27" ht="27" customHeight="1" x14ac:dyDescent="0.25">
      <c r="B116" s="72">
        <v>4</v>
      </c>
      <c r="C116" s="299" t="s">
        <v>479</v>
      </c>
      <c r="D116" s="299"/>
      <c r="E116" s="299"/>
      <c r="F116" s="299"/>
      <c r="G116" s="299"/>
      <c r="H116" s="299"/>
      <c r="I116" s="299"/>
      <c r="J116" s="299"/>
      <c r="K116" s="299"/>
      <c r="L116" s="299"/>
      <c r="M116" s="299"/>
      <c r="N116" s="299"/>
      <c r="O116" s="299"/>
      <c r="P116" s="299"/>
      <c r="Q116" s="299"/>
      <c r="R116" s="299"/>
      <c r="S116" s="299"/>
      <c r="T116" s="299"/>
      <c r="U116" s="299"/>
      <c r="V116" s="299"/>
      <c r="W116" s="299"/>
      <c r="X116" s="299"/>
      <c r="Y116" s="299"/>
      <c r="Z116" s="299"/>
    </row>
    <row r="117" spans="1:27" ht="27" customHeight="1" x14ac:dyDescent="0.25">
      <c r="B117" s="72">
        <v>5</v>
      </c>
      <c r="C117" s="299" t="s">
        <v>480</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ht="15.75" customHeight="1" x14ac:dyDescent="0.2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7" ht="19.5" customHeight="1" x14ac:dyDescent="0.25">
      <c r="B119" s="26"/>
      <c r="C119" s="26"/>
      <c r="D119" s="26"/>
      <c r="E119" s="26"/>
      <c r="F119" s="26"/>
      <c r="G119" s="26"/>
      <c r="H119" s="26"/>
      <c r="I119" s="26"/>
      <c r="J119" s="26"/>
      <c r="K119" s="387" t="s">
        <v>134</v>
      </c>
      <c r="L119" s="387"/>
      <c r="M119" s="387"/>
      <c r="N119" s="387"/>
      <c r="O119" s="387"/>
      <c r="P119" s="387"/>
      <c r="Q119" s="387"/>
      <c r="R119" s="387"/>
      <c r="S119" s="387"/>
      <c r="T119" s="26"/>
      <c r="U119" s="26"/>
      <c r="V119" s="26"/>
      <c r="W119" s="26"/>
      <c r="X119" s="26"/>
      <c r="Y119" s="26"/>
      <c r="Z119" s="26"/>
    </row>
    <row r="120" spans="1:27" ht="19.5" customHeight="1" x14ac:dyDescent="0.25">
      <c r="B120" s="26"/>
      <c r="C120" s="26"/>
      <c r="D120" s="26"/>
      <c r="E120" s="26"/>
      <c r="F120" s="26"/>
      <c r="G120" s="26"/>
      <c r="H120" s="26"/>
      <c r="I120" s="26"/>
      <c r="J120" s="26"/>
      <c r="K120" s="301" t="s">
        <v>79</v>
      </c>
      <c r="L120" s="301"/>
      <c r="M120" s="301"/>
      <c r="N120" s="301"/>
      <c r="O120" s="301"/>
      <c r="P120" s="301"/>
      <c r="Q120" s="301"/>
      <c r="R120" s="301"/>
      <c r="S120" s="301"/>
      <c r="T120" s="26"/>
      <c r="U120" s="26"/>
      <c r="V120" s="26"/>
      <c r="W120" s="26"/>
      <c r="X120" s="26"/>
      <c r="Y120" s="26"/>
      <c r="Z120" s="26"/>
    </row>
    <row r="121" spans="1:27" ht="19.5" customHeight="1" x14ac:dyDescent="0.25">
      <c r="B121" s="26"/>
      <c r="C121" s="26"/>
      <c r="D121" s="26"/>
      <c r="E121" s="26"/>
      <c r="F121" s="26"/>
      <c r="G121" s="26"/>
      <c r="H121" s="26"/>
      <c r="I121" s="26"/>
      <c r="J121" s="26"/>
      <c r="K121" s="301"/>
      <c r="L121" s="301"/>
      <c r="M121" s="301"/>
      <c r="N121" s="301"/>
      <c r="O121" s="301"/>
      <c r="P121" s="301"/>
      <c r="Q121" s="301"/>
      <c r="R121" s="301"/>
      <c r="S121" s="301"/>
      <c r="T121" s="26"/>
      <c r="U121" s="26"/>
      <c r="V121" s="26"/>
      <c r="W121" s="26"/>
      <c r="X121" s="26"/>
      <c r="Y121" s="26"/>
      <c r="Z121" s="26"/>
    </row>
    <row r="122" spans="1:27" ht="19.5" customHeight="1" x14ac:dyDescent="0.25">
      <c r="B122" s="26"/>
      <c r="C122" s="26"/>
      <c r="D122" s="26"/>
      <c r="E122" s="26"/>
      <c r="F122" s="26"/>
      <c r="G122" s="26"/>
      <c r="H122" s="26"/>
      <c r="I122" s="26"/>
      <c r="J122" s="26"/>
      <c r="K122" s="298" t="s">
        <v>276</v>
      </c>
      <c r="L122" s="298"/>
      <c r="M122" s="298"/>
      <c r="N122" s="298"/>
      <c r="O122" s="298"/>
      <c r="P122" s="298"/>
      <c r="Q122" s="298"/>
      <c r="R122" s="298"/>
      <c r="S122" s="298"/>
      <c r="T122" s="26"/>
      <c r="U122" s="26"/>
      <c r="V122" s="26"/>
      <c r="W122" s="26"/>
      <c r="X122" s="26"/>
      <c r="Y122" s="26"/>
      <c r="Z122" s="26"/>
    </row>
    <row r="123" spans="1:27" ht="19.5" customHeight="1" x14ac:dyDescent="0.25">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7" ht="18.75" customHeight="1" x14ac:dyDescent="0.25">
      <c r="B124" s="25"/>
      <c r="C124" s="387" t="s">
        <v>77</v>
      </c>
      <c r="D124" s="387"/>
      <c r="E124" s="387"/>
      <c r="F124" s="387"/>
      <c r="G124" s="387"/>
      <c r="H124" s="387"/>
      <c r="I124" s="387"/>
      <c r="J124" s="387"/>
      <c r="K124" s="387"/>
      <c r="L124" s="387"/>
      <c r="M124" s="53"/>
      <c r="N124" s="66"/>
      <c r="O124" s="25"/>
      <c r="P124" s="25"/>
      <c r="Q124" s="387" t="s">
        <v>78</v>
      </c>
      <c r="R124" s="387"/>
      <c r="S124" s="387"/>
      <c r="T124" s="387"/>
      <c r="U124" s="387"/>
      <c r="V124" s="387"/>
      <c r="W124" s="387"/>
      <c r="X124" s="387"/>
      <c r="Y124" s="387"/>
      <c r="Z124" s="387"/>
    </row>
    <row r="125" spans="1:27" x14ac:dyDescent="0.25">
      <c r="B125" s="25"/>
      <c r="C125" s="301" t="s">
        <v>79</v>
      </c>
      <c r="D125" s="301"/>
      <c r="E125" s="301"/>
      <c r="F125" s="301"/>
      <c r="G125" s="301"/>
      <c r="H125" s="301"/>
      <c r="I125" s="301"/>
      <c r="J125" s="301"/>
      <c r="K125" s="301"/>
      <c r="L125" s="301"/>
      <c r="M125" s="67"/>
      <c r="N125" s="66"/>
      <c r="O125" s="25"/>
      <c r="P125" s="25"/>
      <c r="Q125" s="301" t="s">
        <v>79</v>
      </c>
      <c r="R125" s="301"/>
      <c r="S125" s="301"/>
      <c r="T125" s="301"/>
      <c r="U125" s="301"/>
      <c r="V125" s="301"/>
      <c r="W125" s="301"/>
      <c r="X125" s="301"/>
      <c r="Y125" s="301"/>
      <c r="Z125" s="301"/>
    </row>
    <row r="126" spans="1:27" x14ac:dyDescent="0.25">
      <c r="B126" s="25"/>
      <c r="C126" s="301"/>
      <c r="D126" s="301"/>
      <c r="E126" s="301"/>
      <c r="F126" s="301"/>
      <c r="G126" s="301"/>
      <c r="H126" s="301"/>
      <c r="I126" s="301"/>
      <c r="J126" s="301"/>
      <c r="K126" s="301"/>
      <c r="L126" s="301"/>
      <c r="M126" s="67"/>
      <c r="N126" s="66"/>
      <c r="O126" s="25"/>
      <c r="P126" s="25"/>
      <c r="Q126" s="301"/>
      <c r="R126" s="301"/>
      <c r="S126" s="301"/>
      <c r="T126" s="301"/>
      <c r="U126" s="301"/>
      <c r="V126" s="301"/>
      <c r="W126" s="301"/>
      <c r="X126" s="301"/>
      <c r="Y126" s="301"/>
      <c r="Z126" s="301"/>
    </row>
    <row r="127" spans="1:27" ht="28.5" customHeight="1" x14ac:dyDescent="0.25">
      <c r="B127" s="25"/>
      <c r="C127" s="302" t="s">
        <v>346</v>
      </c>
      <c r="D127" s="302"/>
      <c r="E127" s="302"/>
      <c r="F127" s="302"/>
      <c r="G127" s="302"/>
      <c r="H127" s="302"/>
      <c r="I127" s="302"/>
      <c r="J127" s="302"/>
      <c r="K127" s="302"/>
      <c r="L127" s="302"/>
      <c r="M127" s="68"/>
      <c r="N127" s="69"/>
      <c r="O127" s="32"/>
      <c r="P127" s="32"/>
      <c r="Q127" s="302" t="s">
        <v>311</v>
      </c>
      <c r="R127" s="302"/>
      <c r="S127" s="302"/>
      <c r="T127" s="302"/>
      <c r="U127" s="302"/>
      <c r="V127" s="302"/>
      <c r="W127" s="302"/>
      <c r="X127" s="302"/>
      <c r="Y127" s="302"/>
      <c r="Z127" s="302"/>
    </row>
    <row r="128" spans="1:27" ht="15" customHeight="1" x14ac:dyDescent="0.25">
      <c r="B128" s="25"/>
      <c r="C128" s="298" t="s">
        <v>564</v>
      </c>
      <c r="D128" s="298"/>
      <c r="E128" s="298"/>
      <c r="F128" s="298"/>
      <c r="G128" s="298"/>
      <c r="H128" s="298"/>
      <c r="I128" s="298"/>
      <c r="J128" s="298"/>
      <c r="K128" s="298"/>
      <c r="L128" s="298"/>
      <c r="M128" s="70"/>
      <c r="N128" s="66"/>
      <c r="O128" s="25"/>
      <c r="P128" s="25"/>
      <c r="Q128" s="303" t="s">
        <v>320</v>
      </c>
      <c r="R128" s="303"/>
      <c r="S128" s="303"/>
      <c r="T128" s="303"/>
      <c r="U128" s="303"/>
      <c r="V128" s="303"/>
      <c r="W128" s="303"/>
      <c r="X128" s="303"/>
      <c r="Y128" s="303"/>
      <c r="Z128" s="303"/>
    </row>
    <row r="129" spans="1:26" x14ac:dyDescent="0.25">
      <c r="B129" s="25"/>
      <c r="C129" s="25"/>
      <c r="D129" s="25"/>
      <c r="E129" s="25"/>
      <c r="F129" s="25"/>
      <c r="G129" s="25"/>
      <c r="H129" s="25"/>
      <c r="I129" s="25"/>
      <c r="J129" s="25"/>
      <c r="K129" s="25"/>
      <c r="L129" s="25"/>
      <c r="M129" s="66"/>
      <c r="N129" s="66"/>
      <c r="O129" s="25"/>
      <c r="P129" s="25"/>
      <c r="Q129" s="25"/>
      <c r="R129" s="25"/>
      <c r="S129" s="25"/>
      <c r="T129" s="25"/>
      <c r="V129" s="25"/>
      <c r="W129" s="25"/>
      <c r="X129" s="25"/>
      <c r="Y129" s="25"/>
      <c r="Z129" s="25"/>
    </row>
    <row r="130" spans="1:26" x14ac:dyDescent="0.25">
      <c r="A130" s="8"/>
      <c r="B130" s="25"/>
      <c r="C130" s="25"/>
      <c r="D130" s="25"/>
      <c r="E130" s="25"/>
      <c r="F130" s="25"/>
      <c r="G130" s="25"/>
      <c r="H130" s="25"/>
      <c r="I130" s="25"/>
      <c r="J130" s="25"/>
      <c r="K130" s="25"/>
      <c r="L130" s="25"/>
      <c r="M130" s="25"/>
      <c r="N130" s="25"/>
      <c r="O130" s="25"/>
      <c r="P130" s="25"/>
      <c r="Q130" s="25"/>
      <c r="R130" s="25"/>
      <c r="S130" s="25"/>
      <c r="T130" s="25"/>
      <c r="V130" s="25"/>
      <c r="W130" s="25"/>
      <c r="X130" s="25"/>
      <c r="Y130" s="25"/>
      <c r="Z130" s="25"/>
    </row>
  </sheetData>
  <sheetProtection formatCells="0" formatColumns="0" formatRows="0" insertRows="0" sort="0" autoFilter="0" pivotTables="0"/>
  <dataConsolidate topLabels="1" link="1">
    <dataRefs count="1">
      <dataRef ref="A1:B9" sheet="Carreras - Especialidades"/>
    </dataRefs>
  </dataConsolidate>
  <mergeCells count="219">
    <mergeCell ref="B52:Z52"/>
    <mergeCell ref="Y12:Z12"/>
    <mergeCell ref="B42:E51"/>
    <mergeCell ref="N43:T43"/>
    <mergeCell ref="N46:T46"/>
    <mergeCell ref="F44:M44"/>
    <mergeCell ref="F45:M45"/>
    <mergeCell ref="N44:T44"/>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B73:D73"/>
    <mergeCell ref="F78:G78"/>
    <mergeCell ref="F79:G79"/>
    <mergeCell ref="F80:G80"/>
    <mergeCell ref="H80:W80"/>
    <mergeCell ref="H78:W78"/>
    <mergeCell ref="H79:W79"/>
    <mergeCell ref="B74:D74"/>
    <mergeCell ref="B75:Z75"/>
    <mergeCell ref="B77:E80"/>
    <mergeCell ref="T74:Z74"/>
    <mergeCell ref="B76:E76"/>
    <mergeCell ref="T70:Z70"/>
    <mergeCell ref="T71:Z71"/>
    <mergeCell ref="T72:Z72"/>
    <mergeCell ref="T73:Z73"/>
    <mergeCell ref="X76:Z76"/>
    <mergeCell ref="X77:Z77"/>
    <mergeCell ref="F77:G77"/>
    <mergeCell ref="F76:G76"/>
    <mergeCell ref="H76:W76"/>
    <mergeCell ref="H77:W77"/>
    <mergeCell ref="B64:Z64"/>
    <mergeCell ref="B88:H88"/>
    <mergeCell ref="B89:H89"/>
    <mergeCell ref="B83:Z83"/>
    <mergeCell ref="B82:H82"/>
    <mergeCell ref="I82:O82"/>
    <mergeCell ref="F81:G81"/>
    <mergeCell ref="H81:V81"/>
    <mergeCell ref="Q87:W87"/>
    <mergeCell ref="Q89:W89"/>
    <mergeCell ref="Q85:Z85"/>
    <mergeCell ref="P82:U82"/>
    <mergeCell ref="K119:S119"/>
    <mergeCell ref="K120:S121"/>
    <mergeCell ref="K122:S122"/>
    <mergeCell ref="C124:L124"/>
    <mergeCell ref="C127:L127"/>
    <mergeCell ref="C125:L126"/>
    <mergeCell ref="V98:X98"/>
    <mergeCell ref="E107:X107"/>
    <mergeCell ref="V97:X97"/>
    <mergeCell ref="C100:F100"/>
    <mergeCell ref="C101:F101"/>
    <mergeCell ref="C102:F102"/>
    <mergeCell ref="E104:X104"/>
    <mergeCell ref="E105:X105"/>
    <mergeCell ref="E106:X106"/>
    <mergeCell ref="Q124:Z124"/>
    <mergeCell ref="C97:F97"/>
    <mergeCell ref="C114:Z114"/>
    <mergeCell ref="C113:Z113"/>
    <mergeCell ref="O97:Q97"/>
    <mergeCell ref="O98:Q98"/>
    <mergeCell ref="R98:U98"/>
    <mergeCell ref="G97:J97"/>
    <mergeCell ref="K97:N97"/>
    <mergeCell ref="V96:X96"/>
    <mergeCell ref="C95:F95"/>
    <mergeCell ref="C96:F96"/>
    <mergeCell ref="V82:Z82"/>
    <mergeCell ref="X78:Z78"/>
    <mergeCell ref="X79:Z79"/>
    <mergeCell ref="X80:Z80"/>
    <mergeCell ref="X81:Z81"/>
    <mergeCell ref="B85:H86"/>
    <mergeCell ref="Q86:W86"/>
    <mergeCell ref="I85:J86"/>
    <mergeCell ref="K85:P85"/>
    <mergeCell ref="B91:H91"/>
    <mergeCell ref="I91:J91"/>
    <mergeCell ref="Q88:W88"/>
    <mergeCell ref="B81:E81"/>
    <mergeCell ref="Q90:W90"/>
    <mergeCell ref="V95:X95"/>
    <mergeCell ref="G96:J96"/>
    <mergeCell ref="K96:N96"/>
    <mergeCell ref="O96:Q96"/>
    <mergeCell ref="R96:U96"/>
    <mergeCell ref="R95:U95"/>
    <mergeCell ref="B87:H8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28:L128"/>
    <mergeCell ref="C116:Z116"/>
    <mergeCell ref="C117:Z117"/>
    <mergeCell ref="Q125:Z126"/>
    <mergeCell ref="Q127:Z127"/>
    <mergeCell ref="Q128:Z128"/>
    <mergeCell ref="B111:Z111"/>
    <mergeCell ref="C115:Z115"/>
    <mergeCell ref="E69:S69"/>
    <mergeCell ref="E70:S70"/>
    <mergeCell ref="E71:S71"/>
    <mergeCell ref="E72:S72"/>
    <mergeCell ref="E73:S73"/>
    <mergeCell ref="E74:S74"/>
    <mergeCell ref="C98:F98"/>
    <mergeCell ref="G98:J98"/>
    <mergeCell ref="B90:H90"/>
    <mergeCell ref="R97:U97"/>
    <mergeCell ref="B93:Z93"/>
    <mergeCell ref="B92:Z92"/>
    <mergeCell ref="K98:N98"/>
    <mergeCell ref="K95:N95"/>
    <mergeCell ref="G95:J95"/>
    <mergeCell ref="O95:Q95"/>
    <mergeCell ref="C61:R61"/>
    <mergeCell ref="B68:D68"/>
    <mergeCell ref="S62:Z62"/>
    <mergeCell ref="C62:R62"/>
    <mergeCell ref="B71:D71"/>
    <mergeCell ref="B72:D72"/>
    <mergeCell ref="C59:R59"/>
    <mergeCell ref="C58:R58"/>
    <mergeCell ref="S59:Z59"/>
    <mergeCell ref="S60:Z60"/>
    <mergeCell ref="T68:Z68"/>
    <mergeCell ref="T69:Z69"/>
    <mergeCell ref="B69:D69"/>
    <mergeCell ref="B70:D70"/>
    <mergeCell ref="S61:Z61"/>
    <mergeCell ref="N42:T42"/>
    <mergeCell ref="Q13:R13"/>
    <mergeCell ref="W13:Z13"/>
    <mergeCell ref="U13:V13"/>
    <mergeCell ref="U50:Z50"/>
    <mergeCell ref="S58:Z58"/>
    <mergeCell ref="B39:Z39"/>
    <mergeCell ref="F43:M43"/>
    <mergeCell ref="F50:M50"/>
    <mergeCell ref="B53:T53"/>
    <mergeCell ref="U53:Z53"/>
    <mergeCell ref="B41:E41"/>
    <mergeCell ref="U48:Z48"/>
    <mergeCell ref="U47:Z47"/>
    <mergeCell ref="N45:T45"/>
    <mergeCell ref="U44:Z44"/>
    <mergeCell ref="U45:Z45"/>
    <mergeCell ref="N47:T47"/>
    <mergeCell ref="N48:T48"/>
    <mergeCell ref="B34:Z34"/>
    <mergeCell ref="F47:M47"/>
    <mergeCell ref="F48:M48"/>
    <mergeCell ref="F51:M51"/>
    <mergeCell ref="U51:Z51"/>
    <mergeCell ref="P9:S9"/>
    <mergeCell ref="T9:W9"/>
    <mergeCell ref="P7:S7"/>
    <mergeCell ref="T7:W7"/>
    <mergeCell ref="U41:Z41"/>
    <mergeCell ref="U42:Z42"/>
    <mergeCell ref="E68:S68"/>
    <mergeCell ref="C60:R60"/>
    <mergeCell ref="B66:Z66"/>
    <mergeCell ref="N50:T50"/>
    <mergeCell ref="N51:T51"/>
    <mergeCell ref="B55:Z55"/>
    <mergeCell ref="U43:Z43"/>
    <mergeCell ref="U46:Z46"/>
    <mergeCell ref="U49:Z49"/>
    <mergeCell ref="F41:M41"/>
    <mergeCell ref="E14:Z14"/>
    <mergeCell ref="U12:V12"/>
    <mergeCell ref="F42:M42"/>
    <mergeCell ref="N49:T49"/>
    <mergeCell ref="C57:R57"/>
    <mergeCell ref="S57:Z57"/>
    <mergeCell ref="F46:M46"/>
    <mergeCell ref="N41:T41"/>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0 N110 G110 W110" xr:uid="{00000000-0002-0000-0000-000001000000}"/>
    <dataValidation allowBlank="1" showInputMessage="1" showErrorMessage="1" prompt="Colocar la clave del grupo asignado, las celdas no utilizadas colocar &quot;X&quot;" sqref="G102:H103" xr:uid="{00000000-0002-0000-0000-000002000000}"/>
    <dataValidation allowBlank="1" showInputMessage="1" showErrorMessage="1" prompt="Introduzca  la fecha de inicio de unidad con el grupo asignado colocando DIA/MES/AÑO.  Las celdas no utilizadas colocar &quot;X&quot;" sqref="C109:H109" xr:uid="{00000000-0002-0000-0000-000003000000}"/>
    <dataValidation allowBlank="1" showInputMessage="1" showErrorMessage="1" prompt="Introduzca  la fecha  con el grupo asignado colocando DIA/MES/AÑO.  Las celdas no utilizadas colocar &quot;X&quot;" sqref="H110:M110"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8" xr:uid="{00000000-0002-0000-0000-000008000000}"/>
    <dataValidation type="list" allowBlank="1" showInputMessage="1" showErrorMessage="1" sqref="M128" xr:uid="{00000000-0002-0000-0000-000009000000}">
      <formula1>$C$3:$C$112</formula1>
    </dataValidation>
    <dataValidation type="list" allowBlank="1" showInputMessage="1" showErrorMessage="1" prompt="Elija un Laboratorio o Taller" sqref="S58:Z62"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1:M51" xr:uid="{00000000-0002-0000-0000-00000C000000}"/>
    <dataValidation allowBlank="1" showInputMessage="1" showErrorMessage="1" prompt="Debe integrar almenos dos datos por tema" sqref="C101:F101" xr:uid="{00000000-0002-0000-0000-00000D000000}"/>
    <dataValidation allowBlank="1" showInputMessage="1" showErrorMessage="1" prompt="Inserte la firma digitalizada " sqref="Q125:Z126 C125:L126 K120:S121" xr:uid="{00000000-0002-0000-0000-00000E000000}"/>
    <dataValidation type="list" allowBlank="1" showInputMessage="1" showErrorMessage="1" sqref="C128:L128" xr:uid="{00000000-0002-0000-0000-00000F000000}">
      <formula1>$C$4:$C$128</formula1>
    </dataValidation>
  </dataValidations>
  <printOptions horizontalCentered="1"/>
  <pageMargins left="0.23622047244094491" right="0.23622047244094491" top="0.74803149606299213" bottom="0.74803149606299213" header="0.31496062992125984" footer="0.31496062992125984"/>
  <pageSetup scale="83" orientation="landscape" r:id="rId1"/>
  <headerFooter>
    <oddFooter>&amp;CPágina &amp;"-,Negrita"&amp;P &amp;"-,Normal"de &amp;"-,Negrita"&amp;N</oddFooter>
  </headerFooter>
  <rowBreaks count="7" manualBreakCount="7">
    <brk id="37" max="16383" man="1"/>
    <brk id="47" max="26" man="1"/>
    <brk id="53" max="16383" man="1"/>
    <brk id="74" max="16383" man="1"/>
    <brk id="77" max="16383" man="1"/>
    <brk id="91" max="16383" man="1"/>
    <brk id="109" max="16383" man="1"/>
  </rowBreaks>
  <drawing r:id="rId2"/>
  <extLst>
    <ext xmlns:x14="http://schemas.microsoft.com/office/spreadsheetml/2009/9/main" uri="{CCE6A557-97BC-4b89-ADB6-D9C93CAAB3DF}">
      <x14:dataValidations xmlns:xm="http://schemas.microsoft.com/office/excel/2006/main" xWindow="363" yWindow="512" count="7">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'Carreras - Especialidades'!$G$2:$G$10</xm:f>
          </x14:formula1>
          <xm:sqref>Q127</xm:sqref>
        </x14:dataValidation>
        <x14:dataValidation type="list" allowBlank="1" showInputMessage="1" showErrorMessage="1" xr:uid="{00000000-0002-0000-0000-000013000000}">
          <x14:formula1>
            <xm:f>'Carreras - Especialidades'!$M$2:$M$10</xm:f>
          </x14:formula1>
          <xm:sqref>Q128:Z128</xm:sqref>
        </x14:dataValidation>
        <x14:dataValidation type="list" allowBlank="1" showInputMessage="1" showErrorMessage="1" prompt="Inserte la firma digitalizada del Presidente de Academia" xr:uid="{00000000-0002-0000-0000-000014000000}">
          <x14:formula1>
            <xm:f>Catedráticos!$E$4:$E$52</xm:f>
          </x14:formula1>
          <xm:sqref>C127:L127</xm:sqref>
        </x14:dataValidation>
        <x14:dataValidation type="list" allowBlank="1" showInputMessage="1" showErrorMessage="1" xr:uid="{00000000-0002-0000-0000-000015000000}">
          <x14:formula1>
            <xm:f>Catedráticos!$C$4:$C$123</xm:f>
          </x14:formula1>
          <xm:sqref>K122:S122 E14:Z14</xm:sqref>
        </x14:dataValidation>
        <x14:dataValidation type="list" allowBlank="1" showInputMessage="1" showErrorMessage="1" prompt="Seleccione una opción de la lista." xr:uid="{00000000-0002-0000-0000-000016000000}">
          <x14:formula1>
            <xm:f>'F-AC-14'!$Y$50:$Y$59</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IR127"/>
  <sheetViews>
    <sheetView showGridLines="0" view="pageBreakPreview" topLeftCell="A109" zoomScale="110" zoomScaleNormal="110" zoomScaleSheetLayoutView="110" zoomScalePageLayoutView="110" workbookViewId="0">
      <selection activeCell="Q122" sqref="Q122:Z123"/>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331" t="s">
        <v>0</v>
      </c>
      <c r="F2" s="331"/>
      <c r="G2" s="331"/>
      <c r="H2" s="331"/>
      <c r="I2" s="331"/>
      <c r="J2" s="331"/>
      <c r="K2" s="331"/>
      <c r="L2" s="331"/>
      <c r="M2" s="331"/>
      <c r="N2" s="331"/>
      <c r="O2" s="331"/>
      <c r="P2" s="331"/>
      <c r="Q2" s="331"/>
      <c r="R2" s="331"/>
      <c r="S2" s="331"/>
      <c r="T2" s="331"/>
      <c r="U2" s="331"/>
      <c r="V2" s="331"/>
      <c r="W2" s="331"/>
      <c r="X2" s="331"/>
      <c r="Y2" s="331"/>
      <c r="Z2" s="331"/>
      <c r="AA2" s="117"/>
    </row>
    <row r="3" spans="1:28" s="115" customFormat="1" ht="12" customHeight="1" x14ac:dyDescent="0.25">
      <c r="A3" s="114"/>
      <c r="D3" s="116"/>
      <c r="F3" s="118"/>
      <c r="G3" s="118"/>
      <c r="H3" s="118"/>
      <c r="I3" s="118"/>
      <c r="J3" s="118"/>
      <c r="K3" s="118"/>
      <c r="L3" s="118"/>
      <c r="M3" s="352" t="s">
        <v>182</v>
      </c>
      <c r="N3" s="352"/>
      <c r="O3" s="352"/>
      <c r="P3" s="352"/>
      <c r="Q3" s="352"/>
      <c r="R3" s="352"/>
      <c r="S3" s="352"/>
      <c r="T3" s="352"/>
      <c r="U3" s="352"/>
      <c r="V3" s="352"/>
      <c r="W3" s="352"/>
      <c r="X3" s="352"/>
      <c r="Y3" s="352"/>
      <c r="Z3" s="352"/>
      <c r="AA3" s="117"/>
    </row>
    <row r="4" spans="1:28" s="115" customFormat="1" ht="14.25" customHeight="1" x14ac:dyDescent="0.25">
      <c r="A4" s="114"/>
      <c r="D4" s="116"/>
      <c r="F4" s="118"/>
      <c r="G4" s="118"/>
      <c r="H4" s="118"/>
      <c r="I4" s="118"/>
      <c r="J4" s="118"/>
      <c r="K4" s="118"/>
      <c r="L4" s="118"/>
      <c r="M4" s="351" t="s">
        <v>178</v>
      </c>
      <c r="N4" s="351"/>
      <c r="O4" s="351"/>
      <c r="P4" s="351"/>
      <c r="Q4" s="351"/>
      <c r="R4" s="351"/>
      <c r="S4" s="351"/>
      <c r="T4" s="351"/>
      <c r="U4" s="351"/>
      <c r="V4" s="351"/>
      <c r="W4" s="351"/>
      <c r="X4" s="351"/>
      <c r="Y4" s="351"/>
      <c r="Z4" s="351"/>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41" t="s">
        <v>1</v>
      </c>
      <c r="C7" s="441"/>
      <c r="D7" s="441"/>
      <c r="E7" s="445" t="s">
        <v>6</v>
      </c>
      <c r="F7" s="445"/>
      <c r="G7" s="445"/>
      <c r="H7" s="445"/>
      <c r="I7" s="445"/>
      <c r="J7" s="445"/>
      <c r="K7" s="441" t="s">
        <v>7</v>
      </c>
      <c r="L7" s="441"/>
      <c r="M7" s="441"/>
      <c r="N7" s="441"/>
      <c r="O7" s="441"/>
      <c r="P7" s="445" t="s">
        <v>392</v>
      </c>
      <c r="Q7" s="445"/>
      <c r="R7" s="445"/>
      <c r="S7" s="445"/>
      <c r="T7" s="441" t="s">
        <v>3</v>
      </c>
      <c r="U7" s="441"/>
      <c r="V7" s="441"/>
      <c r="W7" s="441"/>
      <c r="X7" s="444">
        <v>4</v>
      </c>
      <c r="Y7" s="444"/>
      <c r="Z7" s="44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41" t="s">
        <v>5</v>
      </c>
      <c r="C9" s="441"/>
      <c r="D9" s="441"/>
      <c r="E9" s="442" t="s">
        <v>42</v>
      </c>
      <c r="F9" s="442"/>
      <c r="G9" s="442"/>
      <c r="H9" s="442"/>
      <c r="I9" s="442"/>
      <c r="J9" s="442"/>
      <c r="K9" s="441" t="s">
        <v>2</v>
      </c>
      <c r="L9" s="441"/>
      <c r="M9" s="441"/>
      <c r="N9" s="441"/>
      <c r="O9" s="441"/>
      <c r="P9" s="563" t="s">
        <v>582</v>
      </c>
      <c r="Q9" s="563"/>
      <c r="R9" s="563"/>
      <c r="S9" s="563"/>
      <c r="T9" s="443" t="s">
        <v>4</v>
      </c>
      <c r="U9" s="443"/>
      <c r="V9" s="443"/>
      <c r="W9" s="443"/>
      <c r="X9" s="444" t="s">
        <v>72</v>
      </c>
      <c r="Y9" s="444"/>
      <c r="Z9" s="44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46" t="s">
        <v>83</v>
      </c>
      <c r="C11" s="447"/>
      <c r="D11" s="448"/>
      <c r="E11" s="263" t="s">
        <v>303</v>
      </c>
      <c r="F11" s="356"/>
      <c r="G11" s="356"/>
      <c r="H11" s="356"/>
      <c r="I11" s="356"/>
      <c r="J11" s="356"/>
      <c r="K11" s="356"/>
      <c r="L11" s="356"/>
      <c r="M11" s="356"/>
      <c r="N11" s="447" t="s">
        <v>164</v>
      </c>
      <c r="O11" s="447"/>
      <c r="P11" s="447"/>
      <c r="Q11" s="436" t="s">
        <v>64</v>
      </c>
      <c r="R11" s="436"/>
      <c r="S11" s="436"/>
      <c r="T11" s="436"/>
      <c r="U11" s="436"/>
      <c r="V11" s="436"/>
      <c r="W11" s="436"/>
      <c r="X11" s="436"/>
      <c r="Y11" s="436"/>
      <c r="Z11" s="437"/>
      <c r="AA11" s="58"/>
      <c r="AB11" s="58"/>
    </row>
    <row r="12" spans="1:28" s="151" customFormat="1" ht="22.5" customHeight="1" thickTop="1" thickBot="1" x14ac:dyDescent="0.25">
      <c r="A12" s="31"/>
      <c r="B12" s="446" t="s">
        <v>120</v>
      </c>
      <c r="C12" s="447"/>
      <c r="D12" s="448"/>
      <c r="E12" s="408" t="s">
        <v>450</v>
      </c>
      <c r="F12" s="409"/>
      <c r="G12" s="409"/>
      <c r="H12" s="409"/>
      <c r="I12" s="409"/>
      <c r="J12" s="409"/>
      <c r="K12" s="409"/>
      <c r="L12" s="409"/>
      <c r="M12" s="409"/>
      <c r="N12" s="409"/>
      <c r="O12" s="447" t="s">
        <v>135</v>
      </c>
      <c r="P12" s="447"/>
      <c r="Q12" s="344" t="s">
        <v>451</v>
      </c>
      <c r="R12" s="344"/>
      <c r="S12" s="447" t="s">
        <v>80</v>
      </c>
      <c r="T12" s="447"/>
      <c r="U12" s="249" t="s">
        <v>452</v>
      </c>
      <c r="V12" s="250"/>
      <c r="W12" s="446" t="s">
        <v>136</v>
      </c>
      <c r="X12" s="447"/>
      <c r="Y12" s="408" t="s">
        <v>452</v>
      </c>
      <c r="Z12" s="429"/>
      <c r="AA12" s="169"/>
    </row>
    <row r="13" spans="1:28" s="151" customFormat="1" ht="22.5" customHeight="1" thickTop="1" thickBot="1" x14ac:dyDescent="0.25">
      <c r="A13" s="31"/>
      <c r="B13" s="446" t="s">
        <v>82</v>
      </c>
      <c r="C13" s="447"/>
      <c r="D13" s="448"/>
      <c r="E13" s="247" t="s">
        <v>454</v>
      </c>
      <c r="F13" s="248"/>
      <c r="G13" s="248"/>
      <c r="H13" s="248"/>
      <c r="I13" s="248"/>
      <c r="J13" s="446" t="s">
        <v>163</v>
      </c>
      <c r="K13" s="447"/>
      <c r="L13" s="448"/>
      <c r="M13" s="248" t="s">
        <v>566</v>
      </c>
      <c r="N13" s="248"/>
      <c r="O13" s="248" t="s">
        <v>576</v>
      </c>
      <c r="P13" s="248"/>
      <c r="Q13" s="263" t="s">
        <v>475</v>
      </c>
      <c r="R13" s="264"/>
      <c r="S13" s="263" t="s">
        <v>475</v>
      </c>
      <c r="T13" s="264"/>
      <c r="U13" s="446" t="s">
        <v>84</v>
      </c>
      <c r="V13" s="448"/>
      <c r="W13" s="265" t="s">
        <v>580</v>
      </c>
      <c r="X13" s="266"/>
      <c r="Y13" s="266"/>
      <c r="Z13" s="267"/>
      <c r="AA13" s="169"/>
    </row>
    <row r="14" spans="1:28" s="151" customFormat="1" ht="22.5" customHeight="1" thickTop="1" thickBot="1" x14ac:dyDescent="0.3">
      <c r="A14" s="31"/>
      <c r="B14" s="446" t="s">
        <v>121</v>
      </c>
      <c r="C14" s="447"/>
      <c r="D14" s="448"/>
      <c r="E14" s="247" t="s">
        <v>276</v>
      </c>
      <c r="F14" s="248"/>
      <c r="G14" s="248"/>
      <c r="H14" s="248"/>
      <c r="I14" s="248"/>
      <c r="J14" s="248"/>
      <c r="K14" s="248"/>
      <c r="L14" s="248"/>
      <c r="M14" s="248"/>
      <c r="N14" s="248"/>
      <c r="O14" s="248"/>
      <c r="P14" s="248"/>
      <c r="Q14" s="248"/>
      <c r="R14" s="248"/>
      <c r="S14" s="248"/>
      <c r="T14" s="248"/>
      <c r="U14" s="248"/>
      <c r="V14" s="248"/>
      <c r="W14" s="248"/>
      <c r="X14" s="248"/>
      <c r="Y14" s="248"/>
      <c r="Z14" s="248"/>
      <c r="AA14" s="170"/>
    </row>
    <row r="15" spans="1:28" s="151" customFormat="1" ht="21" customHeight="1" thickTop="1" thickBot="1" x14ac:dyDescent="0.3">
      <c r="A15" s="31"/>
      <c r="B15" s="449" t="s">
        <v>178</v>
      </c>
      <c r="C15" s="450"/>
      <c r="D15" s="450"/>
      <c r="E15" s="450"/>
      <c r="F15" s="450"/>
      <c r="G15" s="450"/>
      <c r="H15" s="450"/>
      <c r="I15" s="450"/>
      <c r="J15" s="450"/>
      <c r="K15" s="450"/>
      <c r="L15" s="450"/>
      <c r="M15" s="450"/>
      <c r="N15" s="450"/>
      <c r="O15" s="450"/>
      <c r="P15" s="450"/>
      <c r="Q15" s="450"/>
      <c r="R15" s="450"/>
      <c r="S15" s="450"/>
      <c r="T15" s="450"/>
      <c r="U15" s="450"/>
      <c r="V15" s="450"/>
      <c r="W15" s="450"/>
      <c r="X15" s="450"/>
      <c r="Y15" s="450"/>
      <c r="Z15" s="451"/>
      <c r="AA15" s="170"/>
    </row>
    <row r="16" spans="1:28" s="50" customFormat="1" ht="3" customHeight="1" thickTop="1" thickBot="1" x14ac:dyDescent="0.3"/>
    <row r="17" spans="1:27" s="50" customFormat="1" ht="21" customHeight="1" thickTop="1" x14ac:dyDescent="0.25">
      <c r="B17" s="452" t="s">
        <v>131</v>
      </c>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4"/>
    </row>
    <row r="18" spans="1:27" s="50" customFormat="1" ht="156" customHeight="1" x14ac:dyDescent="0.25">
      <c r="B18" s="341" t="str">
        <f>'F-AC-13 T1'!B18:Z18</f>
        <v>La asignatura de Diseño de Elementos de Acero aporta al perfil del egresado de Ingeniería Civil a desarrollar las competencias necesarias con base a los criterios de diseño de estructuras en acero en obras civiles de manera general e indivual, para la resolución de problemas para el sector publico y privado de infraestructura el país. La importancia de la asignatura radica en que el estudiante comprenderá como se comporta el acero estructural de manera general y como trabajan cada uno de sus elementos sometidos a diferentes condiciones de cargas y esfuerzos por medio de la interpretación de las graficas de esfuerzo-deformación del mismo, así como las normas vigentes aplicadas en la industria de la construcción. La asignatura de Diseño de Elementos de Acero se relaciona con las asignaturas de Análisis estructural con los temas de deflexiones, en el tema 1.1, diagramas de elementos finitos para vigas, marcos en el tema 2.1. Con la materia Análisis Estructural Avanzado con los temas de distribución de momentos en el tema 1.1 y matriz de rigidez en el tema 4.1. Con la materia de Diseño estructural en el tema dimensionamiento de estructuras en el tema 4.1. La asignatura consiste en seis unidades, la unidad uno trata sobre el comportamiento y propiedades mecánicas del acero estructural, así como de los reglamentos y criterios de diseño. Las unidades dos, tres y cuatro tratan sobre el diseño de elementos en forma individual: tensión, compresión, flexión, flexo tensión y flexo compresión. En la unidad cinco se estudia el diseño de las conexiones y sus detalles constructivos. En la unidad seis se considera una actividad integradora de las unidades previas donde el alumno desarrolla un proyecto de una estructura de acero.</v>
      </c>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3"/>
    </row>
    <row r="19" spans="1:27" s="50" customFormat="1" ht="3.75" customHeight="1" thickBot="1" x14ac:dyDescent="0.3"/>
    <row r="20" spans="1:27" s="50" customFormat="1" ht="21" customHeight="1" thickTop="1" x14ac:dyDescent="0.25">
      <c r="B20" s="452" t="s">
        <v>179</v>
      </c>
      <c r="C20" s="453"/>
      <c r="D20" s="453"/>
      <c r="E20" s="453"/>
      <c r="F20" s="453"/>
      <c r="G20" s="453"/>
      <c r="H20" s="453"/>
      <c r="I20" s="453"/>
      <c r="J20" s="453"/>
      <c r="K20" s="453"/>
      <c r="L20" s="453"/>
      <c r="M20" s="453"/>
      <c r="N20" s="453"/>
      <c r="O20" s="453"/>
      <c r="P20" s="453"/>
      <c r="Q20" s="453"/>
      <c r="R20" s="453"/>
      <c r="S20" s="453"/>
      <c r="T20" s="453"/>
      <c r="U20" s="453"/>
      <c r="V20" s="453"/>
      <c r="W20" s="453"/>
      <c r="X20" s="453"/>
      <c r="Y20" s="453"/>
      <c r="Z20" s="454"/>
    </row>
    <row r="21" spans="1:27" s="50" customFormat="1" ht="107.1" customHeight="1" x14ac:dyDescent="0.25">
      <c r="B21" s="341" t="str">
        <f>'F-AC-13 T1'!B21:Z21</f>
        <v>El contenido está organizado en seis temas, el primero trata sobre el comportamiento y propiedades mecánicas del acero estructural, así como de los reglamentos y criterios de diseño. Se estudia la gráfica esfuerzo-deformación del acero para conocer las propiedades mecánicas utilizadas en el diseño
estructural.
Los temas dos, tres y cuatro tratan sobre el diseño de elementos en forma individual: tensión, compresión, flexión, flexo tensión y flexo compresión. Se sugiere que al tratar cada uno de estos temas primero se vean los fundamentos de cada caso, así como las ecuaciones establecidas para comentar y analizar las especificaciones reglamentarias concluyendo con el diseño de los elementos. En el tema cinco se estudia el diseño de las conexiones y sus detalles constructivos.
En el tema seis se considera una actividad integradora de las unidades anteriores donde el estudiante desarrolla un proyecto de una estructura de acero.
Se sugiere usar el Reglamento de Construcciones del Distrito Federal (RCDF), así como sus Normas Técnicas Complementarias para Diseño y Construcción de Estructuras Metálicas, También, especificaciones del IMCA (Instituto Mexicano de la Construcción del Acero), especificaciones del AISC (American Institute of Steel Construcción), LRFD (Load and Resistance Factor Design ), ASD (Allowable Stress Design) y otros. Se recomienda que para cada tema, el estudiante lea e interprete el reglamento para que lo comente y discuta con el docente, relacionando en todos los casos la teoría general y especificaciones de reglamento. Finalmente, el estudiante realizará problemas de diseño</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3"/>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52" t="s">
        <v>183</v>
      </c>
      <c r="C23" s="453"/>
      <c r="D23" s="453"/>
      <c r="E23" s="453"/>
      <c r="F23" s="453"/>
      <c r="G23" s="453"/>
      <c r="H23" s="453"/>
      <c r="I23" s="453"/>
      <c r="J23" s="453"/>
      <c r="K23" s="453"/>
      <c r="L23" s="453"/>
      <c r="M23" s="453"/>
      <c r="N23" s="453"/>
      <c r="O23" s="453"/>
      <c r="P23" s="453"/>
      <c r="Q23" s="453"/>
      <c r="R23" s="453"/>
      <c r="S23" s="453"/>
      <c r="T23" s="453"/>
      <c r="U23" s="453"/>
      <c r="V23" s="453"/>
      <c r="W23" s="453"/>
      <c r="X23" s="453"/>
      <c r="Y23" s="453"/>
      <c r="Z23" s="454"/>
    </row>
    <row r="24" spans="1:27" s="50" customFormat="1" ht="75" customHeight="1" x14ac:dyDescent="0.25">
      <c r="B24" s="341" t="str">
        <f>'F-AC-13 T1'!B24:Z24</f>
        <v> Resuelve problemas de deflexiones en vigas con métodos geométricos para diferentes condiciones de carga y apoyo.
 Resuelve problemas de deflexiones en vigas, marcos, armaduras y arcos de tres articulaciones utilizando métodos energéticos que le permitan conocer las deflexiones                      en cualquier punto del sistema estructural.
 Construye diagramas de líneas de influencia en vigas simples para determinar el efecto máximo producido por un tren de cargas móviles.
 Utiliza software de ingeniería estructural para determinar e interpretar las fuerzas axiales, fuerzas cortantes y momentos flexionantes en un sistema estructural.</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3"/>
    </row>
    <row r="25" spans="1:27" s="50" customFormat="1" ht="4.5" customHeight="1" thickBot="1" x14ac:dyDescent="0.3"/>
    <row r="26" spans="1:27" s="151" customFormat="1" ht="16.5" thickTop="1" x14ac:dyDescent="0.25">
      <c r="A26" s="31"/>
      <c r="B26" s="452" t="s">
        <v>184</v>
      </c>
      <c r="C26" s="453"/>
      <c r="D26" s="453"/>
      <c r="E26" s="453"/>
      <c r="F26" s="453"/>
      <c r="G26" s="453"/>
      <c r="H26" s="453"/>
      <c r="I26" s="453"/>
      <c r="J26" s="453"/>
      <c r="K26" s="453"/>
      <c r="L26" s="453"/>
      <c r="M26" s="453"/>
      <c r="N26" s="453"/>
      <c r="O26" s="453"/>
      <c r="P26" s="453"/>
      <c r="Q26" s="453"/>
      <c r="R26" s="453"/>
      <c r="S26" s="453"/>
      <c r="T26" s="453"/>
      <c r="U26" s="453"/>
      <c r="V26" s="453"/>
      <c r="W26" s="453"/>
      <c r="X26" s="453"/>
      <c r="Y26" s="453"/>
      <c r="Z26" s="454"/>
      <c r="AA26" s="170"/>
    </row>
    <row r="27" spans="1:27" s="151" customFormat="1" ht="30" customHeight="1" x14ac:dyDescent="0.2">
      <c r="A27" s="31"/>
      <c r="B27" s="341" t="str">
        <f>'F-AC-13 T1'!B27:Z27</f>
        <v>Diseña los elementos estructurales de acero, sujetos a diferentes solicitaciones utilizando los criterios de diseño conforme a la normatividad vigente</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3"/>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55" t="s">
        <v>132</v>
      </c>
      <c r="C29" s="456"/>
      <c r="D29" s="456"/>
      <c r="E29" s="456"/>
      <c r="F29" s="456"/>
      <c r="G29" s="457"/>
      <c r="H29" s="171">
        <v>5</v>
      </c>
      <c r="I29" s="460" t="s">
        <v>540</v>
      </c>
      <c r="J29" s="460"/>
      <c r="K29" s="460"/>
      <c r="L29" s="460"/>
      <c r="M29" s="460"/>
      <c r="N29" s="460"/>
      <c r="O29" s="460"/>
      <c r="P29" s="460"/>
      <c r="Q29" s="460"/>
      <c r="R29" s="460"/>
      <c r="S29" s="460"/>
      <c r="T29" s="460"/>
      <c r="U29" s="460"/>
      <c r="V29" s="460"/>
      <c r="W29" s="460"/>
      <c r="X29" s="460"/>
      <c r="Y29" s="460"/>
      <c r="Z29" s="46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58" t="s">
        <v>185</v>
      </c>
      <c r="C31" s="458"/>
      <c r="D31" s="458"/>
      <c r="E31" s="458"/>
      <c r="F31" s="458"/>
      <c r="G31" s="458"/>
      <c r="H31" s="458"/>
      <c r="I31" s="458"/>
      <c r="J31" s="458"/>
      <c r="K31" s="458"/>
      <c r="L31" s="458"/>
      <c r="M31" s="458"/>
      <c r="N31" s="458"/>
      <c r="O31" s="458"/>
      <c r="P31" s="458"/>
      <c r="Q31" s="458"/>
      <c r="R31" s="458"/>
      <c r="S31" s="458"/>
      <c r="T31" s="458"/>
      <c r="U31" s="458"/>
      <c r="V31" s="458"/>
      <c r="W31" s="458"/>
      <c r="X31" s="458"/>
      <c r="Y31" s="458"/>
      <c r="Z31" s="458"/>
      <c r="AA31" s="170"/>
    </row>
    <row r="32" spans="1:27" s="151" customFormat="1" ht="30.75" customHeight="1" x14ac:dyDescent="0.2">
      <c r="A32" s="31"/>
      <c r="B32" s="335" t="s">
        <v>541</v>
      </c>
      <c r="C32" s="336"/>
      <c r="D32" s="336"/>
      <c r="E32" s="336"/>
      <c r="F32" s="336"/>
      <c r="G32" s="336"/>
      <c r="H32" s="336"/>
      <c r="I32" s="336"/>
      <c r="J32" s="336"/>
      <c r="K32" s="336"/>
      <c r="L32" s="336"/>
      <c r="M32" s="336"/>
      <c r="N32" s="336"/>
      <c r="O32" s="336"/>
      <c r="P32" s="336"/>
      <c r="Q32" s="336"/>
      <c r="R32" s="336"/>
      <c r="S32" s="336"/>
      <c r="T32" s="336"/>
      <c r="U32" s="336"/>
      <c r="V32" s="336"/>
      <c r="W32" s="336"/>
      <c r="X32" s="336"/>
      <c r="Y32" s="336"/>
      <c r="Z32" s="337"/>
      <c r="AA32" s="169"/>
    </row>
    <row r="33" spans="1:252" s="151" customFormat="1" ht="3"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59" t="s">
        <v>85</v>
      </c>
      <c r="C34" s="459"/>
      <c r="D34" s="459"/>
      <c r="E34" s="459"/>
      <c r="F34" s="459"/>
      <c r="G34" s="459"/>
      <c r="H34" s="459"/>
      <c r="I34" s="459"/>
      <c r="J34" s="459"/>
      <c r="K34" s="459"/>
      <c r="L34" s="459"/>
      <c r="M34" s="459"/>
      <c r="N34" s="459"/>
      <c r="O34" s="459"/>
      <c r="P34" s="459"/>
      <c r="Q34" s="459"/>
      <c r="R34" s="459"/>
      <c r="S34" s="459"/>
      <c r="T34" s="459"/>
      <c r="U34" s="459"/>
      <c r="V34" s="459"/>
      <c r="W34" s="459"/>
      <c r="X34" s="459"/>
      <c r="Y34" s="459"/>
      <c r="Z34" s="45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63" customHeight="1" x14ac:dyDescent="0.2">
      <c r="A36" s="31"/>
      <c r="B36" s="433" t="s">
        <v>542</v>
      </c>
      <c r="C36" s="434"/>
      <c r="D36" s="434"/>
      <c r="E36" s="434"/>
      <c r="F36" s="434"/>
      <c r="G36" s="434"/>
      <c r="H36" s="434"/>
      <c r="I36" s="434"/>
      <c r="J36" s="434"/>
      <c r="K36" s="434"/>
      <c r="L36" s="434"/>
      <c r="M36" s="434"/>
      <c r="N36" s="434"/>
      <c r="O36" s="434"/>
      <c r="P36" s="434"/>
      <c r="Q36" s="434"/>
      <c r="R36" s="434"/>
      <c r="S36" s="434"/>
      <c r="T36" s="434"/>
      <c r="U36" s="434"/>
      <c r="V36" s="434"/>
      <c r="W36" s="434"/>
      <c r="X36" s="434"/>
      <c r="Y36" s="434"/>
      <c r="Z36" s="435"/>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64" t="s">
        <v>186</v>
      </c>
      <c r="C39" s="465"/>
      <c r="D39" s="465"/>
      <c r="E39" s="465"/>
      <c r="F39" s="465"/>
      <c r="G39" s="465"/>
      <c r="H39" s="465"/>
      <c r="I39" s="465"/>
      <c r="J39" s="465"/>
      <c r="K39" s="465"/>
      <c r="L39" s="465"/>
      <c r="M39" s="465"/>
      <c r="N39" s="465"/>
      <c r="O39" s="465"/>
      <c r="P39" s="465"/>
      <c r="Q39" s="465"/>
      <c r="R39" s="465"/>
      <c r="S39" s="465"/>
      <c r="T39" s="465"/>
      <c r="U39" s="465"/>
      <c r="V39" s="465"/>
      <c r="W39" s="465"/>
      <c r="X39" s="465"/>
      <c r="Y39" s="465"/>
      <c r="Z39" s="466"/>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67" t="s">
        <v>168</v>
      </c>
      <c r="C41" s="467"/>
      <c r="D41" s="467"/>
      <c r="E41" s="467"/>
      <c r="F41" s="468" t="s">
        <v>122</v>
      </c>
      <c r="G41" s="469"/>
      <c r="H41" s="469"/>
      <c r="I41" s="469"/>
      <c r="J41" s="469"/>
      <c r="K41" s="469"/>
      <c r="L41" s="469"/>
      <c r="M41" s="470"/>
      <c r="N41" s="468" t="s">
        <v>167</v>
      </c>
      <c r="O41" s="469"/>
      <c r="P41" s="469"/>
      <c r="Q41" s="469"/>
      <c r="R41" s="469"/>
      <c r="S41" s="469"/>
      <c r="T41" s="470"/>
      <c r="U41" s="468" t="s">
        <v>81</v>
      </c>
      <c r="V41" s="469"/>
      <c r="W41" s="469"/>
      <c r="X41" s="469"/>
      <c r="Y41" s="469"/>
      <c r="Z41" s="47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53.1" customHeight="1" x14ac:dyDescent="0.25">
      <c r="B42" s="585"/>
      <c r="C42" s="585"/>
      <c r="D42" s="585"/>
      <c r="E42" s="585"/>
      <c r="F42" s="463" t="s">
        <v>545</v>
      </c>
      <c r="G42" s="463"/>
      <c r="H42" s="463"/>
      <c r="I42" s="463"/>
      <c r="J42" s="463"/>
      <c r="K42" s="463"/>
      <c r="L42" s="463"/>
      <c r="M42" s="463"/>
      <c r="N42" s="474" t="s">
        <v>546</v>
      </c>
      <c r="O42" s="463"/>
      <c r="P42" s="463"/>
      <c r="Q42" s="463"/>
      <c r="R42" s="463"/>
      <c r="S42" s="463"/>
      <c r="T42" s="463"/>
      <c r="U42" s="228" t="s">
        <v>495</v>
      </c>
      <c r="V42" s="229"/>
      <c r="W42" s="229"/>
      <c r="X42" s="229"/>
      <c r="Y42" s="229"/>
      <c r="Z42" s="230"/>
    </row>
    <row r="43" spans="1:252" s="30" customFormat="1" ht="42" customHeight="1" x14ac:dyDescent="0.25">
      <c r="B43" s="586"/>
      <c r="C43" s="586"/>
      <c r="D43" s="586"/>
      <c r="E43" s="586"/>
      <c r="F43" s="463" t="s">
        <v>547</v>
      </c>
      <c r="G43" s="463"/>
      <c r="H43" s="463"/>
      <c r="I43" s="463"/>
      <c r="J43" s="463"/>
      <c r="K43" s="463"/>
      <c r="L43" s="463"/>
      <c r="M43" s="463"/>
      <c r="N43" s="462" t="s">
        <v>548</v>
      </c>
      <c r="O43" s="463"/>
      <c r="P43" s="463"/>
      <c r="Q43" s="463"/>
      <c r="R43" s="463"/>
      <c r="S43" s="463"/>
      <c r="T43" s="463"/>
      <c r="U43" s="238" t="s">
        <v>496</v>
      </c>
      <c r="V43" s="239"/>
      <c r="W43" s="239"/>
      <c r="X43" s="239"/>
      <c r="Y43" s="239"/>
      <c r="Z43" s="240"/>
    </row>
    <row r="44" spans="1:252" s="30" customFormat="1" ht="38.1" customHeight="1" x14ac:dyDescent="0.25">
      <c r="B44" s="586"/>
      <c r="C44" s="586"/>
      <c r="D44" s="586"/>
      <c r="E44" s="586"/>
      <c r="F44" s="463" t="s">
        <v>549</v>
      </c>
      <c r="G44" s="463"/>
      <c r="H44" s="463"/>
      <c r="I44" s="463"/>
      <c r="J44" s="463"/>
      <c r="K44" s="463"/>
      <c r="L44" s="463"/>
      <c r="M44" s="463"/>
      <c r="N44" s="462" t="s">
        <v>543</v>
      </c>
      <c r="O44" s="463"/>
      <c r="P44" s="463"/>
      <c r="Q44" s="463"/>
      <c r="R44" s="463"/>
      <c r="S44" s="463"/>
      <c r="T44" s="463"/>
      <c r="U44" s="238" t="s">
        <v>497</v>
      </c>
      <c r="V44" s="239"/>
      <c r="W44" s="239"/>
      <c r="X44" s="239"/>
      <c r="Y44" s="239"/>
      <c r="Z44" s="240"/>
    </row>
    <row r="45" spans="1:252" s="30" customFormat="1" ht="41.1" customHeight="1" x14ac:dyDescent="0.25">
      <c r="B45" s="586"/>
      <c r="C45" s="586"/>
      <c r="D45" s="586"/>
      <c r="E45" s="586"/>
      <c r="F45" s="463" t="s">
        <v>549</v>
      </c>
      <c r="G45" s="463"/>
      <c r="H45" s="463"/>
      <c r="I45" s="463"/>
      <c r="J45" s="463"/>
      <c r="K45" s="463"/>
      <c r="L45" s="463"/>
      <c r="M45" s="463"/>
      <c r="N45" s="462" t="s">
        <v>544</v>
      </c>
      <c r="O45" s="463"/>
      <c r="P45" s="463"/>
      <c r="Q45" s="463"/>
      <c r="R45" s="463"/>
      <c r="S45" s="463"/>
      <c r="T45" s="463"/>
      <c r="U45" s="238" t="s">
        <v>498</v>
      </c>
      <c r="V45" s="239"/>
      <c r="W45" s="239"/>
      <c r="X45" s="239"/>
      <c r="Y45" s="239"/>
      <c r="Z45" s="240"/>
    </row>
    <row r="46" spans="1:252" s="30" customFormat="1" ht="23.25" customHeight="1" x14ac:dyDescent="0.25">
      <c r="B46" s="586"/>
      <c r="C46" s="586"/>
      <c r="D46" s="586"/>
      <c r="E46" s="586"/>
      <c r="F46" s="570" t="s">
        <v>512</v>
      </c>
      <c r="G46" s="571"/>
      <c r="H46" s="571"/>
      <c r="I46" s="571"/>
      <c r="J46" s="571"/>
      <c r="K46" s="571"/>
      <c r="L46" s="571"/>
      <c r="M46" s="571"/>
      <c r="N46" s="462" t="s">
        <v>550</v>
      </c>
      <c r="O46" s="463"/>
      <c r="P46" s="463"/>
      <c r="Q46" s="463"/>
      <c r="R46" s="463"/>
      <c r="S46" s="463"/>
      <c r="T46" s="570"/>
      <c r="U46" s="238" t="s">
        <v>499</v>
      </c>
      <c r="V46" s="239"/>
      <c r="W46" s="239"/>
      <c r="X46" s="239"/>
      <c r="Y46" s="239"/>
      <c r="Z46" s="240"/>
    </row>
    <row r="47" spans="1:252" s="30" customFormat="1" ht="33.950000000000003" customHeight="1" x14ac:dyDescent="0.25">
      <c r="B47" s="586"/>
      <c r="C47" s="586"/>
      <c r="D47" s="586"/>
      <c r="E47" s="586"/>
      <c r="F47" s="254" t="s">
        <v>551</v>
      </c>
      <c r="G47" s="255"/>
      <c r="H47" s="255"/>
      <c r="I47" s="255"/>
      <c r="J47" s="255"/>
      <c r="K47" s="255"/>
      <c r="L47" s="255"/>
      <c r="M47" s="256"/>
      <c r="N47" s="202"/>
      <c r="O47" s="203"/>
      <c r="P47" s="203"/>
      <c r="Q47" s="203"/>
      <c r="R47" s="203"/>
      <c r="S47" s="203"/>
      <c r="T47" s="204"/>
      <c r="U47" s="238" t="s">
        <v>500</v>
      </c>
      <c r="V47" s="239"/>
      <c r="W47" s="239"/>
      <c r="X47" s="239"/>
      <c r="Y47" s="239"/>
      <c r="Z47" s="240"/>
    </row>
    <row r="48" spans="1:252" s="30" customFormat="1" ht="26.25" customHeight="1" x14ac:dyDescent="0.25">
      <c r="B48" s="586"/>
      <c r="C48" s="586"/>
      <c r="D48" s="586"/>
      <c r="E48" s="586"/>
      <c r="F48" s="275" t="s">
        <v>406</v>
      </c>
      <c r="G48" s="276"/>
      <c r="H48" s="276"/>
      <c r="I48" s="276"/>
      <c r="J48" s="276"/>
      <c r="K48" s="276"/>
      <c r="L48" s="276"/>
      <c r="M48" s="277"/>
      <c r="N48" s="238"/>
      <c r="O48" s="239"/>
      <c r="P48" s="239"/>
      <c r="Q48" s="239"/>
      <c r="R48" s="239"/>
      <c r="S48" s="239"/>
      <c r="T48" s="240"/>
      <c r="U48" s="238" t="s">
        <v>501</v>
      </c>
      <c r="V48" s="239"/>
      <c r="W48" s="239"/>
      <c r="X48" s="239"/>
      <c r="Y48" s="239"/>
      <c r="Z48" s="240"/>
    </row>
    <row r="49" spans="1:27" s="30" customFormat="1" ht="128.25" customHeight="1" x14ac:dyDescent="0.25">
      <c r="B49" s="587"/>
      <c r="C49" s="587"/>
      <c r="D49" s="587"/>
      <c r="E49" s="587"/>
      <c r="F49" s="286" t="s">
        <v>402</v>
      </c>
      <c r="G49" s="287"/>
      <c r="H49" s="287"/>
      <c r="I49" s="287"/>
      <c r="J49" s="287"/>
      <c r="K49" s="287"/>
      <c r="L49" s="287"/>
      <c r="M49" s="288"/>
      <c r="N49" s="241"/>
      <c r="O49" s="242"/>
      <c r="P49" s="242"/>
      <c r="Q49" s="242"/>
      <c r="R49" s="242"/>
      <c r="S49" s="242"/>
      <c r="T49" s="243"/>
      <c r="U49" s="238" t="s">
        <v>502</v>
      </c>
      <c r="V49" s="239"/>
      <c r="W49" s="239"/>
      <c r="X49" s="239"/>
      <c r="Y49" s="239"/>
      <c r="Z49" s="240"/>
    </row>
    <row r="50" spans="1:27" s="30" customFormat="1" ht="24.75" customHeight="1" x14ac:dyDescent="0.25">
      <c r="B50" s="711" t="s">
        <v>587</v>
      </c>
      <c r="C50" s="712"/>
      <c r="D50" s="712"/>
      <c r="E50" s="712"/>
      <c r="F50" s="712"/>
      <c r="G50" s="712"/>
      <c r="H50" s="712"/>
      <c r="I50" s="712"/>
      <c r="J50" s="712"/>
      <c r="K50" s="712"/>
      <c r="L50" s="712"/>
      <c r="M50" s="712"/>
      <c r="N50" s="712"/>
      <c r="O50" s="712"/>
      <c r="P50" s="712"/>
      <c r="Q50" s="712"/>
      <c r="R50" s="712"/>
      <c r="S50" s="712"/>
      <c r="T50" s="712"/>
      <c r="U50" s="712"/>
      <c r="V50" s="712"/>
      <c r="W50" s="712"/>
      <c r="X50" s="712"/>
      <c r="Y50" s="712"/>
      <c r="Z50" s="713"/>
    </row>
    <row r="51" spans="1:27" s="151" customFormat="1" ht="15.75" customHeight="1" x14ac:dyDescent="0.2">
      <c r="A51" s="31"/>
      <c r="B51" s="475" t="s">
        <v>169</v>
      </c>
      <c r="C51" s="476"/>
      <c r="D51" s="476"/>
      <c r="E51" s="476"/>
      <c r="F51" s="476"/>
      <c r="G51" s="476"/>
      <c r="H51" s="476"/>
      <c r="I51" s="476"/>
      <c r="J51" s="476"/>
      <c r="K51" s="476"/>
      <c r="L51" s="476"/>
      <c r="M51" s="476"/>
      <c r="N51" s="476"/>
      <c r="O51" s="476"/>
      <c r="P51" s="476"/>
      <c r="Q51" s="476"/>
      <c r="R51" s="476"/>
      <c r="S51" s="476"/>
      <c r="T51" s="477"/>
      <c r="U51" s="582" t="s">
        <v>494</v>
      </c>
      <c r="V51" s="583"/>
      <c r="W51" s="583"/>
      <c r="X51" s="583"/>
      <c r="Y51" s="583"/>
      <c r="Z51" s="584"/>
      <c r="AA51" s="169"/>
    </row>
    <row r="52" spans="1:27" s="151" customFormat="1" ht="3" customHeight="1" thickBot="1" x14ac:dyDescent="0.25">
      <c r="A52" s="31"/>
      <c r="B52" s="172"/>
      <c r="C52" s="172"/>
      <c r="D52" s="172"/>
      <c r="E52" s="172"/>
      <c r="F52" s="150"/>
      <c r="G52" s="150"/>
      <c r="H52" s="150"/>
      <c r="I52" s="150"/>
      <c r="J52" s="150"/>
      <c r="K52" s="150"/>
      <c r="L52" s="150"/>
      <c r="M52" s="150"/>
      <c r="N52" s="150"/>
      <c r="O52" s="150"/>
      <c r="P52" s="150"/>
      <c r="Q52" s="150"/>
      <c r="R52" s="150"/>
      <c r="S52" s="150"/>
      <c r="T52" s="150"/>
      <c r="U52" s="150"/>
      <c r="V52" s="150"/>
      <c r="W52" s="150"/>
      <c r="X52" s="150"/>
      <c r="Y52" s="150"/>
      <c r="Z52" s="150"/>
      <c r="AA52" s="169"/>
    </row>
    <row r="53" spans="1:27" s="151" customFormat="1" ht="21" customHeight="1" thickTop="1" thickBot="1" x14ac:dyDescent="0.3">
      <c r="A53" s="31"/>
      <c r="B53" s="478" t="s">
        <v>133</v>
      </c>
      <c r="C53" s="479"/>
      <c r="D53" s="479"/>
      <c r="E53" s="479"/>
      <c r="F53" s="479"/>
      <c r="G53" s="479"/>
      <c r="H53" s="479"/>
      <c r="I53" s="479"/>
      <c r="J53" s="479"/>
      <c r="K53" s="479"/>
      <c r="L53" s="479"/>
      <c r="M53" s="479"/>
      <c r="N53" s="479"/>
      <c r="O53" s="479"/>
      <c r="P53" s="479"/>
      <c r="Q53" s="479"/>
      <c r="R53" s="479"/>
      <c r="S53" s="479"/>
      <c r="T53" s="479"/>
      <c r="U53" s="479"/>
      <c r="V53" s="479"/>
      <c r="W53" s="479"/>
      <c r="X53" s="479"/>
      <c r="Y53" s="479"/>
      <c r="Z53" s="480"/>
      <c r="AA53" s="170"/>
    </row>
    <row r="54" spans="1:27" s="151" customFormat="1" ht="2.25" customHeight="1" thickTop="1" x14ac:dyDescent="0.2">
      <c r="A54" s="31"/>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69"/>
    </row>
    <row r="55" spans="1:27" s="30" customFormat="1" ht="19.5" customHeight="1" x14ac:dyDescent="0.25">
      <c r="B55" s="173" t="s">
        <v>22</v>
      </c>
      <c r="C55" s="481" t="s">
        <v>123</v>
      </c>
      <c r="D55" s="482"/>
      <c r="E55" s="482"/>
      <c r="F55" s="482"/>
      <c r="G55" s="482"/>
      <c r="H55" s="482"/>
      <c r="I55" s="482"/>
      <c r="J55" s="482"/>
      <c r="K55" s="482"/>
      <c r="L55" s="482"/>
      <c r="M55" s="482"/>
      <c r="N55" s="482"/>
      <c r="O55" s="482"/>
      <c r="P55" s="482"/>
      <c r="Q55" s="482"/>
      <c r="R55" s="483"/>
      <c r="S55" s="482" t="s">
        <v>165</v>
      </c>
      <c r="T55" s="482"/>
      <c r="U55" s="482"/>
      <c r="V55" s="482"/>
      <c r="W55" s="482"/>
      <c r="X55" s="482"/>
      <c r="Y55" s="482"/>
      <c r="Z55" s="482"/>
    </row>
    <row r="56" spans="1:27" s="30" customFormat="1" ht="21" customHeight="1" x14ac:dyDescent="0.25">
      <c r="B56" s="84"/>
      <c r="C56" s="293"/>
      <c r="D56" s="293"/>
      <c r="E56" s="293"/>
      <c r="F56" s="293"/>
      <c r="G56" s="293"/>
      <c r="H56" s="293"/>
      <c r="I56" s="293"/>
      <c r="J56" s="293"/>
      <c r="K56" s="293"/>
      <c r="L56" s="293"/>
      <c r="M56" s="293"/>
      <c r="N56" s="293"/>
      <c r="O56" s="293"/>
      <c r="P56" s="293"/>
      <c r="Q56" s="293"/>
      <c r="R56" s="293"/>
      <c r="S56" s="270"/>
      <c r="T56" s="270"/>
      <c r="U56" s="270"/>
      <c r="V56" s="270"/>
      <c r="W56" s="270"/>
      <c r="X56" s="270"/>
      <c r="Y56" s="270"/>
      <c r="Z56" s="271"/>
    </row>
    <row r="57" spans="1:27" s="30" customFormat="1" ht="21" customHeight="1" x14ac:dyDescent="0.25">
      <c r="B57" s="84"/>
      <c r="C57" s="234"/>
      <c r="D57" s="235"/>
      <c r="E57" s="235"/>
      <c r="F57" s="235"/>
      <c r="G57" s="235"/>
      <c r="H57" s="235"/>
      <c r="I57" s="235"/>
      <c r="J57" s="235"/>
      <c r="K57" s="235"/>
      <c r="L57" s="235"/>
      <c r="M57" s="235"/>
      <c r="N57" s="235"/>
      <c r="O57" s="235"/>
      <c r="P57" s="235"/>
      <c r="Q57" s="235"/>
      <c r="R57" s="236"/>
      <c r="S57" s="270"/>
      <c r="T57" s="270"/>
      <c r="U57" s="270"/>
      <c r="V57" s="270"/>
      <c r="W57" s="270"/>
      <c r="X57" s="270"/>
      <c r="Y57" s="270"/>
      <c r="Z57" s="271"/>
    </row>
    <row r="58" spans="1:27" s="30" customFormat="1" ht="21" customHeight="1" x14ac:dyDescent="0.25">
      <c r="B58" s="84"/>
      <c r="C58" s="234"/>
      <c r="D58" s="235"/>
      <c r="E58" s="235"/>
      <c r="F58" s="235"/>
      <c r="G58" s="235"/>
      <c r="H58" s="235"/>
      <c r="I58" s="235"/>
      <c r="J58" s="235"/>
      <c r="K58" s="235"/>
      <c r="L58" s="235"/>
      <c r="M58" s="235"/>
      <c r="N58" s="235"/>
      <c r="O58" s="235"/>
      <c r="P58" s="235"/>
      <c r="Q58" s="235"/>
      <c r="R58" s="236"/>
      <c r="S58" s="270"/>
      <c r="T58" s="270"/>
      <c r="U58" s="270"/>
      <c r="V58" s="270"/>
      <c r="W58" s="270"/>
      <c r="X58" s="270"/>
      <c r="Y58" s="270"/>
      <c r="Z58" s="271"/>
    </row>
    <row r="59" spans="1:27" s="30" customFormat="1" ht="21" customHeight="1" x14ac:dyDescent="0.25">
      <c r="B59" s="84"/>
      <c r="C59" s="234"/>
      <c r="D59" s="235"/>
      <c r="E59" s="235"/>
      <c r="F59" s="235"/>
      <c r="G59" s="235"/>
      <c r="H59" s="235"/>
      <c r="I59" s="235"/>
      <c r="J59" s="235"/>
      <c r="K59" s="235"/>
      <c r="L59" s="235"/>
      <c r="M59" s="235"/>
      <c r="N59" s="235"/>
      <c r="O59" s="235"/>
      <c r="P59" s="235"/>
      <c r="Q59" s="235"/>
      <c r="R59" s="236"/>
      <c r="S59" s="270"/>
      <c r="T59" s="270"/>
      <c r="U59" s="270"/>
      <c r="V59" s="270"/>
      <c r="W59" s="270"/>
      <c r="X59" s="270"/>
      <c r="Y59" s="270"/>
      <c r="Z59" s="271"/>
    </row>
    <row r="60" spans="1:27" s="30" customFormat="1" ht="21" customHeight="1" x14ac:dyDescent="0.25">
      <c r="B60" s="84"/>
      <c r="C60" s="234"/>
      <c r="D60" s="235"/>
      <c r="E60" s="235"/>
      <c r="F60" s="235"/>
      <c r="G60" s="235"/>
      <c r="H60" s="235"/>
      <c r="I60" s="235"/>
      <c r="J60" s="235"/>
      <c r="K60" s="235"/>
      <c r="L60" s="235"/>
      <c r="M60" s="235"/>
      <c r="N60" s="235"/>
      <c r="O60" s="235"/>
      <c r="P60" s="235"/>
      <c r="Q60" s="235"/>
      <c r="R60" s="236"/>
      <c r="S60" s="270"/>
      <c r="T60" s="270"/>
      <c r="U60" s="270"/>
      <c r="V60" s="270"/>
      <c r="W60" s="270"/>
      <c r="X60" s="270"/>
      <c r="Y60" s="270"/>
      <c r="Z60" s="271"/>
    </row>
    <row r="61" spans="1:27" s="151" customFormat="1" ht="4.5" customHeight="1" x14ac:dyDescent="0.2">
      <c r="A61" s="31"/>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69"/>
    </row>
    <row r="62" spans="1:27" s="151" customFormat="1" ht="21" customHeight="1" x14ac:dyDescent="0.25">
      <c r="A62" s="31"/>
      <c r="B62" s="491" t="s">
        <v>187</v>
      </c>
      <c r="C62" s="492"/>
      <c r="D62" s="492"/>
      <c r="E62" s="492"/>
      <c r="F62" s="492"/>
      <c r="G62" s="492"/>
      <c r="H62" s="492"/>
      <c r="I62" s="492"/>
      <c r="J62" s="492"/>
      <c r="K62" s="492"/>
      <c r="L62" s="492"/>
      <c r="M62" s="492"/>
      <c r="N62" s="492"/>
      <c r="O62" s="492"/>
      <c r="P62" s="492"/>
      <c r="Q62" s="492"/>
      <c r="R62" s="492"/>
      <c r="S62" s="492"/>
      <c r="T62" s="492"/>
      <c r="U62" s="492"/>
      <c r="V62" s="492"/>
      <c r="W62" s="492"/>
      <c r="X62" s="492"/>
      <c r="Y62" s="492"/>
      <c r="Z62" s="493"/>
      <c r="AA62" s="170"/>
    </row>
    <row r="63" spans="1:27" s="151" customFormat="1" ht="3.75" customHeight="1" x14ac:dyDescent="0.25">
      <c r="A63" s="31"/>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0"/>
    </row>
    <row r="64" spans="1:27" s="151" customFormat="1" ht="21" customHeight="1" x14ac:dyDescent="0.2">
      <c r="A64" s="31"/>
      <c r="B64" s="494" t="s">
        <v>172</v>
      </c>
      <c r="C64" s="494"/>
      <c r="D64" s="494"/>
      <c r="E64" s="494"/>
      <c r="F64" s="494"/>
      <c r="G64" s="494"/>
      <c r="H64" s="494"/>
      <c r="I64" s="494"/>
      <c r="J64" s="494"/>
      <c r="K64" s="494"/>
      <c r="L64" s="494"/>
      <c r="M64" s="494"/>
      <c r="N64" s="494"/>
      <c r="O64" s="494"/>
      <c r="P64" s="494"/>
      <c r="Q64" s="494"/>
      <c r="R64" s="494"/>
      <c r="S64" s="494"/>
      <c r="T64" s="494"/>
      <c r="U64" s="494"/>
      <c r="V64" s="494"/>
      <c r="W64" s="494"/>
      <c r="X64" s="494"/>
      <c r="Y64" s="494"/>
      <c r="Z64" s="494"/>
      <c r="AA64" s="169"/>
    </row>
    <row r="65" spans="1:30" s="151" customFormat="1" ht="4.5" customHeight="1" x14ac:dyDescent="0.2">
      <c r="A65" s="3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69"/>
    </row>
    <row r="66" spans="1:30" s="30" customFormat="1" ht="21.75" customHeight="1" x14ac:dyDescent="0.25">
      <c r="B66" s="495" t="s">
        <v>170</v>
      </c>
      <c r="C66" s="495"/>
      <c r="D66" s="496"/>
      <c r="E66" s="497" t="s">
        <v>180</v>
      </c>
      <c r="F66" s="498"/>
      <c r="G66" s="498"/>
      <c r="H66" s="498"/>
      <c r="I66" s="498"/>
      <c r="J66" s="498"/>
      <c r="K66" s="498"/>
      <c r="L66" s="498"/>
      <c r="M66" s="498"/>
      <c r="N66" s="498"/>
      <c r="O66" s="498"/>
      <c r="P66" s="498"/>
      <c r="Q66" s="498"/>
      <c r="R66" s="498"/>
      <c r="S66" s="499"/>
      <c r="T66" s="500" t="s">
        <v>137</v>
      </c>
      <c r="U66" s="501"/>
      <c r="V66" s="501"/>
      <c r="W66" s="501"/>
      <c r="X66" s="501"/>
      <c r="Y66" s="501"/>
      <c r="Z66" s="501"/>
    </row>
    <row r="67" spans="1:30" s="30" customFormat="1" ht="20.25" customHeight="1" x14ac:dyDescent="0.25">
      <c r="B67" s="484" t="s">
        <v>147</v>
      </c>
      <c r="C67" s="484"/>
      <c r="D67" s="485"/>
      <c r="E67" s="486" t="s">
        <v>201</v>
      </c>
      <c r="F67" s="487"/>
      <c r="G67" s="487"/>
      <c r="H67" s="487"/>
      <c r="I67" s="487"/>
      <c r="J67" s="487"/>
      <c r="K67" s="487"/>
      <c r="L67" s="487"/>
      <c r="M67" s="487"/>
      <c r="N67" s="487"/>
      <c r="O67" s="487"/>
      <c r="P67" s="487"/>
      <c r="Q67" s="487"/>
      <c r="R67" s="487"/>
      <c r="S67" s="488"/>
      <c r="T67" s="489">
        <f>K88</f>
        <v>0</v>
      </c>
      <c r="U67" s="490"/>
      <c r="V67" s="490"/>
      <c r="W67" s="490"/>
      <c r="X67" s="490"/>
      <c r="Y67" s="490"/>
      <c r="Z67" s="490"/>
    </row>
    <row r="68" spans="1:30" s="30" customFormat="1" ht="20.25" customHeight="1" x14ac:dyDescent="0.25">
      <c r="B68" s="484" t="s">
        <v>148</v>
      </c>
      <c r="C68" s="484"/>
      <c r="D68" s="485"/>
      <c r="E68" s="486" t="s">
        <v>202</v>
      </c>
      <c r="F68" s="487"/>
      <c r="G68" s="487"/>
      <c r="H68" s="487"/>
      <c r="I68" s="487"/>
      <c r="J68" s="487"/>
      <c r="K68" s="487"/>
      <c r="L68" s="487"/>
      <c r="M68" s="487"/>
      <c r="N68" s="487"/>
      <c r="O68" s="487"/>
      <c r="P68" s="487"/>
      <c r="Q68" s="487"/>
      <c r="R68" s="487"/>
      <c r="S68" s="488"/>
      <c r="T68" s="489">
        <f>L88</f>
        <v>0</v>
      </c>
      <c r="U68" s="490"/>
      <c r="V68" s="490"/>
      <c r="W68" s="490"/>
      <c r="X68" s="490"/>
      <c r="Y68" s="490"/>
      <c r="Z68" s="490"/>
      <c r="AD68" s="176"/>
    </row>
    <row r="69" spans="1:30" s="30" customFormat="1" ht="20.25" customHeight="1" x14ac:dyDescent="0.25">
      <c r="B69" s="484" t="s">
        <v>149</v>
      </c>
      <c r="C69" s="484"/>
      <c r="D69" s="485"/>
      <c r="E69" s="486" t="s">
        <v>203</v>
      </c>
      <c r="F69" s="487"/>
      <c r="G69" s="487"/>
      <c r="H69" s="487"/>
      <c r="I69" s="487"/>
      <c r="J69" s="487"/>
      <c r="K69" s="487"/>
      <c r="L69" s="487"/>
      <c r="M69" s="487"/>
      <c r="N69" s="487"/>
      <c r="O69" s="487"/>
      <c r="P69" s="487"/>
      <c r="Q69" s="487"/>
      <c r="R69" s="487"/>
      <c r="S69" s="488"/>
      <c r="T69" s="489">
        <f>M88</f>
        <v>0</v>
      </c>
      <c r="U69" s="490"/>
      <c r="V69" s="490"/>
      <c r="W69" s="490"/>
      <c r="X69" s="490"/>
      <c r="Y69" s="490"/>
      <c r="Z69" s="490"/>
      <c r="AD69" s="176"/>
    </row>
    <row r="70" spans="1:30" s="30" customFormat="1" ht="20.25" customHeight="1" x14ac:dyDescent="0.25">
      <c r="B70" s="484" t="s">
        <v>150</v>
      </c>
      <c r="C70" s="484"/>
      <c r="D70" s="485"/>
      <c r="E70" s="486" t="s">
        <v>204</v>
      </c>
      <c r="F70" s="487"/>
      <c r="G70" s="487"/>
      <c r="H70" s="487"/>
      <c r="I70" s="487"/>
      <c r="J70" s="487"/>
      <c r="K70" s="487"/>
      <c r="L70" s="487"/>
      <c r="M70" s="487"/>
      <c r="N70" s="487"/>
      <c r="O70" s="487"/>
      <c r="P70" s="487"/>
      <c r="Q70" s="487"/>
      <c r="R70" s="487"/>
      <c r="S70" s="488"/>
      <c r="T70" s="489">
        <f>N88</f>
        <v>0</v>
      </c>
      <c r="U70" s="490"/>
      <c r="V70" s="490"/>
      <c r="W70" s="490"/>
      <c r="X70" s="490"/>
      <c r="Y70" s="490"/>
      <c r="Z70" s="490"/>
      <c r="AD70" s="176"/>
    </row>
    <row r="71" spans="1:30" s="30" customFormat="1" ht="20.25" customHeight="1" x14ac:dyDescent="0.25">
      <c r="B71" s="484" t="s">
        <v>171</v>
      </c>
      <c r="C71" s="484"/>
      <c r="D71" s="485"/>
      <c r="E71" s="486" t="s">
        <v>205</v>
      </c>
      <c r="F71" s="487"/>
      <c r="G71" s="487"/>
      <c r="H71" s="487"/>
      <c r="I71" s="487"/>
      <c r="J71" s="487"/>
      <c r="K71" s="487"/>
      <c r="L71" s="487"/>
      <c r="M71" s="487"/>
      <c r="N71" s="487"/>
      <c r="O71" s="487"/>
      <c r="P71" s="487"/>
      <c r="Q71" s="487"/>
      <c r="R71" s="487"/>
      <c r="S71" s="488"/>
      <c r="T71" s="489">
        <f>O88</f>
        <v>0</v>
      </c>
      <c r="U71" s="490"/>
      <c r="V71" s="490"/>
      <c r="W71" s="490"/>
      <c r="X71" s="490"/>
      <c r="Y71" s="490"/>
      <c r="Z71" s="490"/>
      <c r="AD71" s="176"/>
    </row>
    <row r="72" spans="1:30" s="30" customFormat="1" ht="20.25" customHeight="1" x14ac:dyDescent="0.25">
      <c r="B72" s="484" t="s">
        <v>151</v>
      </c>
      <c r="C72" s="484"/>
      <c r="D72" s="485"/>
      <c r="E72" s="486" t="s">
        <v>206</v>
      </c>
      <c r="F72" s="487"/>
      <c r="G72" s="487"/>
      <c r="H72" s="487"/>
      <c r="I72" s="487"/>
      <c r="J72" s="487"/>
      <c r="K72" s="487"/>
      <c r="L72" s="487"/>
      <c r="M72" s="487"/>
      <c r="N72" s="487"/>
      <c r="O72" s="487"/>
      <c r="P72" s="487"/>
      <c r="Q72" s="487"/>
      <c r="R72" s="487"/>
      <c r="S72" s="488"/>
      <c r="T72" s="489">
        <f>P88</f>
        <v>0</v>
      </c>
      <c r="U72" s="490"/>
      <c r="V72" s="490"/>
      <c r="W72" s="490"/>
      <c r="X72" s="490"/>
      <c r="Y72" s="490"/>
      <c r="Z72" s="490"/>
      <c r="AD72" s="176"/>
    </row>
    <row r="73" spans="1:30" s="30" customFormat="1" ht="4.5" customHeight="1" x14ac:dyDescent="0.25">
      <c r="B73" s="502"/>
      <c r="C73" s="502"/>
      <c r="D73" s="502"/>
      <c r="E73" s="502"/>
      <c r="F73" s="502"/>
      <c r="G73" s="502"/>
      <c r="H73" s="502"/>
      <c r="I73" s="502"/>
      <c r="J73" s="502"/>
      <c r="K73" s="502"/>
      <c r="L73" s="502"/>
      <c r="M73" s="502"/>
      <c r="N73" s="502"/>
      <c r="O73" s="502"/>
      <c r="P73" s="502"/>
      <c r="Q73" s="502"/>
      <c r="R73" s="502"/>
      <c r="S73" s="502"/>
      <c r="T73" s="502"/>
      <c r="U73" s="502"/>
      <c r="V73" s="502"/>
      <c r="W73" s="502"/>
      <c r="X73" s="502"/>
      <c r="Y73" s="502"/>
      <c r="Z73" s="502"/>
      <c r="AD73" s="176"/>
    </row>
    <row r="74" spans="1:30" s="30" customFormat="1" ht="25.5" customHeight="1" x14ac:dyDescent="0.25">
      <c r="B74" s="503" t="s">
        <v>138</v>
      </c>
      <c r="C74" s="504"/>
      <c r="D74" s="504"/>
      <c r="E74" s="505"/>
      <c r="F74" s="506" t="s">
        <v>139</v>
      </c>
      <c r="G74" s="507"/>
      <c r="H74" s="504" t="s">
        <v>181</v>
      </c>
      <c r="I74" s="504"/>
      <c r="J74" s="504"/>
      <c r="K74" s="504"/>
      <c r="L74" s="504"/>
      <c r="M74" s="504"/>
      <c r="N74" s="504"/>
      <c r="O74" s="504"/>
      <c r="P74" s="504"/>
      <c r="Q74" s="504"/>
      <c r="R74" s="504"/>
      <c r="S74" s="504"/>
      <c r="T74" s="504"/>
      <c r="U74" s="504"/>
      <c r="V74" s="504"/>
      <c r="W74" s="505"/>
      <c r="X74" s="503" t="s">
        <v>140</v>
      </c>
      <c r="Y74" s="504"/>
      <c r="Z74" s="505"/>
      <c r="AD74" s="176"/>
    </row>
    <row r="75" spans="1:30" s="55" customFormat="1" ht="344.25" customHeight="1" x14ac:dyDescent="0.25">
      <c r="B75" s="508" t="s">
        <v>142</v>
      </c>
      <c r="C75" s="508"/>
      <c r="D75" s="508"/>
      <c r="E75" s="508"/>
      <c r="F75" s="511" t="s">
        <v>76</v>
      </c>
      <c r="G75" s="512"/>
      <c r="H75" s="423" t="s">
        <v>199</v>
      </c>
      <c r="I75" s="424"/>
      <c r="J75" s="424"/>
      <c r="K75" s="424"/>
      <c r="L75" s="424"/>
      <c r="M75" s="424"/>
      <c r="N75" s="424"/>
      <c r="O75" s="424"/>
      <c r="P75" s="424"/>
      <c r="Q75" s="424"/>
      <c r="R75" s="424"/>
      <c r="S75" s="424"/>
      <c r="T75" s="424"/>
      <c r="U75" s="424"/>
      <c r="V75" s="424"/>
      <c r="W75" s="425"/>
      <c r="X75" s="513" t="s">
        <v>190</v>
      </c>
      <c r="Y75" s="508"/>
      <c r="Z75" s="508"/>
      <c r="AD75" s="177"/>
    </row>
    <row r="76" spans="1:30" s="55" customFormat="1" ht="21" customHeight="1" x14ac:dyDescent="0.25">
      <c r="B76" s="509"/>
      <c r="C76" s="509"/>
      <c r="D76" s="509"/>
      <c r="E76" s="509"/>
      <c r="F76" s="514" t="s">
        <v>75</v>
      </c>
      <c r="G76" s="515"/>
      <c r="H76" s="403" t="s">
        <v>191</v>
      </c>
      <c r="I76" s="404"/>
      <c r="J76" s="404"/>
      <c r="K76" s="404"/>
      <c r="L76" s="404"/>
      <c r="M76" s="404"/>
      <c r="N76" s="404"/>
      <c r="O76" s="404"/>
      <c r="P76" s="404"/>
      <c r="Q76" s="404"/>
      <c r="R76" s="404"/>
      <c r="S76" s="404"/>
      <c r="T76" s="404"/>
      <c r="U76" s="404"/>
      <c r="V76" s="404"/>
      <c r="W76" s="410"/>
      <c r="X76" s="516" t="s">
        <v>194</v>
      </c>
      <c r="Y76" s="517"/>
      <c r="Z76" s="518"/>
      <c r="AD76" s="177"/>
    </row>
    <row r="77" spans="1:30" s="30" customFormat="1" ht="21" customHeight="1" x14ac:dyDescent="0.25">
      <c r="B77" s="509"/>
      <c r="C77" s="509"/>
      <c r="D77" s="509"/>
      <c r="E77" s="509"/>
      <c r="F77" s="514" t="s">
        <v>74</v>
      </c>
      <c r="G77" s="515"/>
      <c r="H77" s="403" t="s">
        <v>192</v>
      </c>
      <c r="I77" s="404"/>
      <c r="J77" s="404"/>
      <c r="K77" s="404"/>
      <c r="L77" s="404"/>
      <c r="M77" s="404"/>
      <c r="N77" s="404"/>
      <c r="O77" s="404"/>
      <c r="P77" s="404"/>
      <c r="Q77" s="404"/>
      <c r="R77" s="404"/>
      <c r="S77" s="404"/>
      <c r="T77" s="404"/>
      <c r="U77" s="404"/>
      <c r="V77" s="404"/>
      <c r="W77" s="410"/>
      <c r="X77" s="514" t="s">
        <v>195</v>
      </c>
      <c r="Y77" s="380"/>
      <c r="Z77" s="515"/>
      <c r="AD77" s="176"/>
    </row>
    <row r="78" spans="1:30" s="30" customFormat="1" ht="21" customHeight="1" x14ac:dyDescent="0.25">
      <c r="B78" s="510"/>
      <c r="C78" s="510"/>
      <c r="D78" s="510"/>
      <c r="E78" s="510"/>
      <c r="F78" s="514" t="s">
        <v>73</v>
      </c>
      <c r="G78" s="515"/>
      <c r="H78" s="403" t="s">
        <v>193</v>
      </c>
      <c r="I78" s="404"/>
      <c r="J78" s="404"/>
      <c r="K78" s="404"/>
      <c r="L78" s="404"/>
      <c r="M78" s="404"/>
      <c r="N78" s="404"/>
      <c r="O78" s="404"/>
      <c r="P78" s="404"/>
      <c r="Q78" s="404"/>
      <c r="R78" s="404"/>
      <c r="S78" s="404"/>
      <c r="T78" s="404"/>
      <c r="U78" s="404"/>
      <c r="V78" s="404"/>
      <c r="W78" s="410"/>
      <c r="X78" s="514" t="s">
        <v>196</v>
      </c>
      <c r="Y78" s="380"/>
      <c r="Z78" s="515"/>
      <c r="AD78" s="176"/>
    </row>
    <row r="79" spans="1:30" s="30" customFormat="1" ht="30" customHeight="1" x14ac:dyDescent="0.25">
      <c r="B79" s="514" t="s">
        <v>143</v>
      </c>
      <c r="C79" s="380"/>
      <c r="D79" s="380"/>
      <c r="E79" s="515"/>
      <c r="F79" s="514" t="s">
        <v>141</v>
      </c>
      <c r="G79" s="515"/>
      <c r="H79" s="403" t="s">
        <v>197</v>
      </c>
      <c r="I79" s="404"/>
      <c r="J79" s="404"/>
      <c r="K79" s="404"/>
      <c r="L79" s="404"/>
      <c r="M79" s="404"/>
      <c r="N79" s="404"/>
      <c r="O79" s="404"/>
      <c r="P79" s="404"/>
      <c r="Q79" s="404"/>
      <c r="R79" s="404"/>
      <c r="S79" s="404"/>
      <c r="T79" s="404"/>
      <c r="U79" s="404"/>
      <c r="V79" s="404"/>
      <c r="W79" s="80"/>
      <c r="X79" s="514" t="s">
        <v>198</v>
      </c>
      <c r="Y79" s="380"/>
      <c r="Z79" s="515"/>
      <c r="AD79" s="176"/>
    </row>
    <row r="80" spans="1:30" s="58" customFormat="1" ht="3.75" customHeight="1" x14ac:dyDescent="0.25">
      <c r="B80" s="320"/>
      <c r="C80" s="320"/>
      <c r="D80" s="320"/>
      <c r="E80" s="320"/>
      <c r="F80" s="320"/>
      <c r="G80" s="320"/>
      <c r="H80" s="320"/>
      <c r="I80" s="320"/>
      <c r="J80" s="320"/>
      <c r="K80" s="320"/>
      <c r="L80" s="320"/>
      <c r="M80" s="320"/>
      <c r="N80" s="320"/>
      <c r="O80" s="320"/>
      <c r="P80" s="320"/>
      <c r="Q80" s="320"/>
      <c r="R80" s="320"/>
      <c r="S80" s="320"/>
      <c r="T80" s="320"/>
      <c r="U80" s="320"/>
      <c r="V80" s="320"/>
      <c r="W80" s="320"/>
      <c r="X80" s="320"/>
      <c r="Y80" s="320"/>
      <c r="Z80" s="320"/>
      <c r="AD80" s="178"/>
    </row>
    <row r="81" spans="1:30" s="30" customFormat="1" ht="21" customHeight="1" x14ac:dyDescent="0.25">
      <c r="B81" s="494" t="s">
        <v>173</v>
      </c>
      <c r="C81" s="494"/>
      <c r="D81" s="494"/>
      <c r="E81" s="494"/>
      <c r="F81" s="494"/>
      <c r="G81" s="494"/>
      <c r="H81" s="494"/>
      <c r="I81" s="494"/>
      <c r="J81" s="494"/>
      <c r="K81" s="494"/>
      <c r="L81" s="494"/>
      <c r="M81" s="494"/>
      <c r="N81" s="494"/>
      <c r="O81" s="494"/>
      <c r="P81" s="494"/>
      <c r="Q81" s="494"/>
      <c r="R81" s="494"/>
      <c r="S81" s="494"/>
      <c r="T81" s="494"/>
      <c r="U81" s="494"/>
      <c r="V81" s="494"/>
      <c r="W81" s="494"/>
      <c r="X81" s="494"/>
      <c r="Y81" s="494"/>
      <c r="Z81" s="494"/>
      <c r="AD81" s="176"/>
    </row>
    <row r="82" spans="1:30" s="30" customFormat="1" ht="3.75" customHeight="1" x14ac:dyDescent="0.25">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D82" s="176"/>
    </row>
    <row r="83" spans="1:30" s="30" customFormat="1" ht="18" customHeight="1" x14ac:dyDescent="0.25">
      <c r="B83" s="519" t="s">
        <v>144</v>
      </c>
      <c r="C83" s="520"/>
      <c r="D83" s="520"/>
      <c r="E83" s="520"/>
      <c r="F83" s="520"/>
      <c r="G83" s="520"/>
      <c r="H83" s="521"/>
      <c r="I83" s="525" t="s">
        <v>145</v>
      </c>
      <c r="J83" s="526"/>
      <c r="K83" s="529" t="s">
        <v>146</v>
      </c>
      <c r="L83" s="520"/>
      <c r="M83" s="520"/>
      <c r="N83" s="520"/>
      <c r="O83" s="520"/>
      <c r="P83" s="526"/>
      <c r="Q83" s="530" t="s">
        <v>200</v>
      </c>
      <c r="R83" s="531"/>
      <c r="S83" s="531"/>
      <c r="T83" s="531"/>
      <c r="U83" s="531"/>
      <c r="V83" s="531"/>
      <c r="W83" s="531"/>
      <c r="X83" s="531"/>
      <c r="Y83" s="531"/>
      <c r="Z83" s="532"/>
      <c r="AD83" s="176"/>
    </row>
    <row r="84" spans="1:30" s="30" customFormat="1" ht="18" customHeight="1" x14ac:dyDescent="0.25">
      <c r="B84" s="522"/>
      <c r="C84" s="523"/>
      <c r="D84" s="523"/>
      <c r="E84" s="523"/>
      <c r="F84" s="523"/>
      <c r="G84" s="523"/>
      <c r="H84" s="524"/>
      <c r="I84" s="527"/>
      <c r="J84" s="528"/>
      <c r="K84" s="179" t="s">
        <v>147</v>
      </c>
      <c r="L84" s="180" t="s">
        <v>148</v>
      </c>
      <c r="M84" s="181" t="s">
        <v>149</v>
      </c>
      <c r="N84" s="181" t="s">
        <v>150</v>
      </c>
      <c r="O84" s="181" t="s">
        <v>171</v>
      </c>
      <c r="P84" s="182" t="s">
        <v>151</v>
      </c>
      <c r="Q84" s="533" t="s">
        <v>174</v>
      </c>
      <c r="R84" s="534"/>
      <c r="S84" s="534"/>
      <c r="T84" s="534"/>
      <c r="U84" s="534"/>
      <c r="V84" s="534"/>
      <c r="W84" s="535"/>
      <c r="X84" s="183" t="s">
        <v>175</v>
      </c>
      <c r="Y84" s="183" t="s">
        <v>149</v>
      </c>
      <c r="Z84" s="183" t="s">
        <v>147</v>
      </c>
      <c r="AD84" s="176"/>
    </row>
    <row r="85" spans="1:30" s="30" customFormat="1" ht="21" customHeight="1" x14ac:dyDescent="0.25">
      <c r="B85" s="384" t="s">
        <v>128</v>
      </c>
      <c r="C85" s="385"/>
      <c r="D85" s="385"/>
      <c r="E85" s="385"/>
      <c r="F85" s="385"/>
      <c r="G85" s="385"/>
      <c r="H85" s="386"/>
      <c r="I85" s="83">
        <v>40</v>
      </c>
      <c r="J85" s="8"/>
      <c r="K85" s="74">
        <v>2</v>
      </c>
      <c r="L85" s="74">
        <v>2</v>
      </c>
      <c r="M85" s="74">
        <v>3</v>
      </c>
      <c r="N85" s="74"/>
      <c r="O85" s="74">
        <v>2</v>
      </c>
      <c r="P85" s="208"/>
      <c r="Q85" s="313" t="s">
        <v>522</v>
      </c>
      <c r="R85" s="314"/>
      <c r="S85" s="314"/>
      <c r="T85" s="314"/>
      <c r="U85" s="314"/>
      <c r="V85" s="314"/>
      <c r="W85" s="315"/>
      <c r="X85" s="23" t="s">
        <v>475</v>
      </c>
      <c r="Y85" s="102" t="s">
        <v>475</v>
      </c>
      <c r="Z85" s="74" t="s">
        <v>475</v>
      </c>
      <c r="AD85" s="176"/>
    </row>
    <row r="86" spans="1:30" s="30" customFormat="1" ht="21" customHeight="1" x14ac:dyDescent="0.25">
      <c r="B86" s="313" t="s">
        <v>521</v>
      </c>
      <c r="C86" s="314"/>
      <c r="D86" s="314"/>
      <c r="E86" s="314"/>
      <c r="F86" s="314"/>
      <c r="G86" s="314"/>
      <c r="H86" s="315"/>
      <c r="I86" s="76">
        <v>30</v>
      </c>
      <c r="J86" s="78"/>
      <c r="K86" s="74">
        <v>3</v>
      </c>
      <c r="L86" s="74">
        <v>2</v>
      </c>
      <c r="M86" s="206">
        <v>2</v>
      </c>
      <c r="N86" s="74"/>
      <c r="O86" s="206">
        <v>2</v>
      </c>
      <c r="P86" s="74"/>
      <c r="Q86" s="313" t="s">
        <v>538</v>
      </c>
      <c r="R86" s="314"/>
      <c r="S86" s="314"/>
      <c r="T86" s="314"/>
      <c r="U86" s="314"/>
      <c r="V86" s="314"/>
      <c r="W86" s="315"/>
      <c r="X86" s="74" t="s">
        <v>475</v>
      </c>
      <c r="Y86" s="74"/>
      <c r="Z86" s="74" t="s">
        <v>475</v>
      </c>
      <c r="AD86" s="176"/>
    </row>
    <row r="87" spans="1:30" s="30" customFormat="1" ht="21" customHeight="1" x14ac:dyDescent="0.25">
      <c r="B87" s="313" t="s">
        <v>19</v>
      </c>
      <c r="C87" s="314"/>
      <c r="D87" s="314"/>
      <c r="E87" s="314"/>
      <c r="F87" s="314"/>
      <c r="G87" s="314"/>
      <c r="H87" s="315"/>
      <c r="I87" s="76">
        <v>30</v>
      </c>
      <c r="J87" s="78"/>
      <c r="K87" s="74">
        <v>4</v>
      </c>
      <c r="L87" s="74">
        <v>3</v>
      </c>
      <c r="M87" s="74">
        <v>2</v>
      </c>
      <c r="N87" s="74"/>
      <c r="O87" s="74"/>
      <c r="P87" s="74"/>
      <c r="Q87" s="313" t="s">
        <v>107</v>
      </c>
      <c r="R87" s="314"/>
      <c r="S87" s="314"/>
      <c r="T87" s="314"/>
      <c r="U87" s="314"/>
      <c r="V87" s="314"/>
      <c r="W87" s="315"/>
      <c r="X87" s="74" t="s">
        <v>475</v>
      </c>
      <c r="Y87" s="74" t="s">
        <v>475</v>
      </c>
      <c r="Z87" s="74" t="s">
        <v>475</v>
      </c>
      <c r="AD87" s="176"/>
    </row>
    <row r="88" spans="1:30" s="30" customFormat="1" ht="21" customHeight="1" x14ac:dyDescent="0.25">
      <c r="B88" s="313"/>
      <c r="C88" s="314"/>
      <c r="D88" s="314"/>
      <c r="E88" s="314"/>
      <c r="F88" s="314"/>
      <c r="G88" s="314"/>
      <c r="H88" s="315"/>
      <c r="I88" s="76"/>
      <c r="J88" s="78"/>
      <c r="K88" s="208"/>
      <c r="L88" s="208"/>
      <c r="M88" s="211"/>
      <c r="N88" s="74"/>
      <c r="O88" s="74"/>
      <c r="P88" s="74"/>
      <c r="Q88" s="313"/>
      <c r="R88" s="314"/>
      <c r="S88" s="314"/>
      <c r="T88" s="314"/>
      <c r="U88" s="314"/>
      <c r="V88" s="314"/>
      <c r="W88" s="315"/>
      <c r="X88" s="74"/>
      <c r="Y88" s="205"/>
      <c r="Z88" s="207"/>
      <c r="AD88" s="176"/>
    </row>
    <row r="89" spans="1:30" s="30" customFormat="1" ht="21" customHeight="1" x14ac:dyDescent="0.25">
      <c r="A89" s="58"/>
      <c r="B89" s="379" t="s">
        <v>166</v>
      </c>
      <c r="C89" s="380"/>
      <c r="D89" s="380"/>
      <c r="E89" s="380"/>
      <c r="F89" s="380"/>
      <c r="G89" s="380"/>
      <c r="H89" s="381"/>
      <c r="I89" s="382">
        <f>SUM(I85:J88)</f>
        <v>100</v>
      </c>
      <c r="J89" s="383"/>
      <c r="K89" s="73">
        <f>SUM(K85:K88)</f>
        <v>9</v>
      </c>
      <c r="L89" s="73">
        <f>SUM(L85:L88)</f>
        <v>7</v>
      </c>
      <c r="M89" s="73">
        <f>SUM(M85:M88)</f>
        <v>7</v>
      </c>
      <c r="N89" s="73">
        <f t="shared" ref="N89:P89" si="0">SUM(N86:N88)</f>
        <v>0</v>
      </c>
      <c r="O89" s="73">
        <f>SUM(O85:O88)</f>
        <v>4</v>
      </c>
      <c r="P89" s="73">
        <f t="shared" si="0"/>
        <v>0</v>
      </c>
      <c r="Q89" s="76"/>
      <c r="R89" s="77"/>
      <c r="S89" s="77"/>
      <c r="T89" s="77"/>
      <c r="U89" s="77"/>
      <c r="V89" s="77"/>
      <c r="W89" s="78"/>
      <c r="X89" s="205"/>
      <c r="Y89" s="205"/>
      <c r="Z89" s="205"/>
      <c r="AA89" s="58"/>
      <c r="AD89" s="176"/>
    </row>
    <row r="90" spans="1:30" s="30" customFormat="1" ht="21" customHeight="1" x14ac:dyDescent="0.25">
      <c r="B90" s="492" t="s">
        <v>188</v>
      </c>
      <c r="C90" s="492"/>
      <c r="D90" s="492"/>
      <c r="E90" s="492"/>
      <c r="F90" s="492"/>
      <c r="G90" s="492"/>
      <c r="H90" s="492"/>
      <c r="I90" s="492"/>
      <c r="J90" s="492"/>
      <c r="K90" s="492"/>
      <c r="L90" s="492"/>
      <c r="M90" s="492"/>
      <c r="N90" s="492"/>
      <c r="O90" s="492"/>
      <c r="P90" s="492"/>
      <c r="Q90" s="492"/>
      <c r="R90" s="492"/>
      <c r="S90" s="492"/>
      <c r="T90" s="492"/>
      <c r="U90" s="492"/>
      <c r="V90" s="492"/>
      <c r="W90" s="492"/>
      <c r="X90" s="492"/>
      <c r="Y90" s="492"/>
      <c r="Z90" s="492"/>
      <c r="AD90" s="176"/>
    </row>
    <row r="91" spans="1:30" s="55" customFormat="1" ht="5.25" customHeight="1" x14ac:dyDescent="0.25">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D91" s="177"/>
    </row>
    <row r="92" spans="1:30" s="55" customFormat="1" ht="24.75" customHeight="1" x14ac:dyDescent="0.25">
      <c r="A92" s="184"/>
      <c r="C92" s="562" t="s">
        <v>152</v>
      </c>
      <c r="D92" s="562"/>
      <c r="E92" s="562"/>
      <c r="F92" s="562"/>
      <c r="G92" s="572" t="s">
        <v>566</v>
      </c>
      <c r="H92" s="573"/>
      <c r="I92" s="573"/>
      <c r="J92" s="573"/>
      <c r="K92" s="536" t="s">
        <v>177</v>
      </c>
      <c r="L92" s="537"/>
      <c r="M92" s="537"/>
      <c r="N92" s="538"/>
      <c r="O92" s="328">
        <v>44648</v>
      </c>
      <c r="P92" s="329"/>
      <c r="Q92" s="330"/>
      <c r="R92" s="539" t="s">
        <v>176</v>
      </c>
      <c r="S92" s="537"/>
      <c r="T92" s="537"/>
      <c r="U92" s="540"/>
      <c r="V92" s="328">
        <v>44679</v>
      </c>
      <c r="W92" s="329"/>
      <c r="X92" s="330"/>
      <c r="Y92" s="185"/>
      <c r="Z92" s="185"/>
      <c r="AD92" s="177"/>
    </row>
    <row r="93" spans="1:30" s="55" customFormat="1" ht="24.75" customHeight="1" x14ac:dyDescent="0.25">
      <c r="A93" s="184"/>
      <c r="C93" s="559" t="s">
        <v>152</v>
      </c>
      <c r="D93" s="559"/>
      <c r="E93" s="559"/>
      <c r="F93" s="559"/>
      <c r="G93" s="572" t="s">
        <v>576</v>
      </c>
      <c r="H93" s="573"/>
      <c r="I93" s="573"/>
      <c r="J93" s="573"/>
      <c r="K93" s="536" t="s">
        <v>177</v>
      </c>
      <c r="L93" s="537"/>
      <c r="M93" s="537"/>
      <c r="N93" s="538"/>
      <c r="O93" s="328">
        <v>44648</v>
      </c>
      <c r="P93" s="329"/>
      <c r="Q93" s="330"/>
      <c r="R93" s="539" t="s">
        <v>176</v>
      </c>
      <c r="S93" s="537"/>
      <c r="T93" s="537"/>
      <c r="U93" s="540"/>
      <c r="V93" s="328">
        <v>44678</v>
      </c>
      <c r="W93" s="329"/>
      <c r="X93" s="330"/>
      <c r="Y93" s="185"/>
      <c r="Z93" s="185"/>
      <c r="AD93" s="177"/>
    </row>
    <row r="94" spans="1:30" s="55" customFormat="1" ht="24.75" customHeight="1" x14ac:dyDescent="0.25">
      <c r="A94" s="184"/>
      <c r="C94" s="559" t="s">
        <v>152</v>
      </c>
      <c r="D94" s="559"/>
      <c r="E94" s="559"/>
      <c r="F94" s="559"/>
      <c r="G94" s="572" t="str">
        <f>Q13</f>
        <v>X</v>
      </c>
      <c r="H94" s="573"/>
      <c r="I94" s="573"/>
      <c r="J94" s="573"/>
      <c r="K94" s="536" t="s">
        <v>177</v>
      </c>
      <c r="L94" s="537"/>
      <c r="M94" s="537"/>
      <c r="N94" s="538"/>
      <c r="O94" s="328"/>
      <c r="P94" s="329"/>
      <c r="Q94" s="330"/>
      <c r="R94" s="539" t="s">
        <v>176</v>
      </c>
      <c r="S94" s="537"/>
      <c r="T94" s="537"/>
      <c r="U94" s="540"/>
      <c r="V94" s="328"/>
      <c r="W94" s="329"/>
      <c r="X94" s="392"/>
      <c r="Y94" s="185"/>
      <c r="Z94" s="185"/>
      <c r="AD94" s="177"/>
    </row>
    <row r="95" spans="1:30" s="55" customFormat="1" ht="24.75" customHeight="1" x14ac:dyDescent="0.25">
      <c r="A95" s="184"/>
      <c r="C95" s="550" t="s">
        <v>152</v>
      </c>
      <c r="D95" s="550"/>
      <c r="E95" s="550"/>
      <c r="F95" s="550"/>
      <c r="G95" s="574" t="str">
        <f>S13</f>
        <v>X</v>
      </c>
      <c r="H95" s="575"/>
      <c r="I95" s="575"/>
      <c r="J95" s="575"/>
      <c r="K95" s="553" t="s">
        <v>177</v>
      </c>
      <c r="L95" s="554"/>
      <c r="M95" s="554"/>
      <c r="N95" s="555"/>
      <c r="O95" s="388"/>
      <c r="P95" s="389"/>
      <c r="Q95" s="400"/>
      <c r="R95" s="556" t="s">
        <v>176</v>
      </c>
      <c r="S95" s="554"/>
      <c r="T95" s="554"/>
      <c r="U95" s="557"/>
      <c r="V95" s="388"/>
      <c r="W95" s="389"/>
      <c r="X95" s="390"/>
      <c r="Y95" s="185"/>
      <c r="Z95" s="185"/>
      <c r="AD95" s="177"/>
    </row>
    <row r="96" spans="1:30" s="55" customFormat="1" ht="6.75" customHeight="1" x14ac:dyDescent="0.25">
      <c r="A96" s="184"/>
      <c r="C96" s="186"/>
      <c r="D96" s="186"/>
      <c r="E96" s="186"/>
      <c r="F96" s="186"/>
      <c r="G96" s="150"/>
      <c r="H96" s="150"/>
      <c r="I96" s="150"/>
      <c r="J96" s="150"/>
      <c r="K96" s="151"/>
      <c r="L96" s="151"/>
      <c r="M96" s="151"/>
      <c r="N96" s="151"/>
      <c r="O96" s="150"/>
      <c r="P96" s="150"/>
      <c r="Q96" s="150"/>
      <c r="R96" s="151"/>
      <c r="S96" s="151"/>
      <c r="T96" s="151"/>
      <c r="U96" s="151"/>
      <c r="V96" s="150"/>
      <c r="W96" s="150"/>
      <c r="X96" s="150"/>
      <c r="Y96" s="185"/>
      <c r="Z96" s="185"/>
      <c r="AD96" s="177"/>
    </row>
    <row r="97" spans="1:30" s="55" customFormat="1" ht="21" customHeight="1" x14ac:dyDescent="0.25">
      <c r="A97" s="185"/>
      <c r="C97" s="558" t="s">
        <v>153</v>
      </c>
      <c r="D97" s="558"/>
      <c r="E97" s="558"/>
      <c r="F97" s="558"/>
      <c r="G97" s="187">
        <v>1</v>
      </c>
      <c r="H97" s="187">
        <v>2</v>
      </c>
      <c r="I97" s="187">
        <v>3</v>
      </c>
      <c r="J97" s="187">
        <v>4</v>
      </c>
      <c r="K97" s="187">
        <v>5</v>
      </c>
      <c r="L97" s="187">
        <v>6</v>
      </c>
      <c r="M97" s="187">
        <v>7</v>
      </c>
      <c r="N97" s="187">
        <v>8</v>
      </c>
      <c r="O97" s="187">
        <v>9</v>
      </c>
      <c r="P97" s="187">
        <v>10</v>
      </c>
      <c r="Q97" s="187">
        <v>11</v>
      </c>
      <c r="R97" s="187">
        <v>12</v>
      </c>
      <c r="S97" s="187">
        <v>13</v>
      </c>
      <c r="T97" s="187">
        <v>14</v>
      </c>
      <c r="U97" s="187">
        <v>15</v>
      </c>
      <c r="V97" s="187">
        <v>16</v>
      </c>
      <c r="W97" s="187">
        <v>17</v>
      </c>
      <c r="X97" s="187">
        <v>18</v>
      </c>
      <c r="Y97" s="188"/>
      <c r="Z97" s="188"/>
      <c r="AD97" s="177"/>
    </row>
    <row r="98" spans="1:30" s="55" customFormat="1" ht="21" customHeight="1" x14ac:dyDescent="0.25">
      <c r="A98" s="185"/>
      <c r="C98" s="546" t="s">
        <v>154</v>
      </c>
      <c r="D98" s="546"/>
      <c r="E98" s="546"/>
      <c r="F98" s="546"/>
      <c r="G98" s="209" t="s">
        <v>567</v>
      </c>
      <c r="H98" s="127" t="s">
        <v>568</v>
      </c>
      <c r="I98" s="127" t="s">
        <v>568</v>
      </c>
      <c r="J98" s="210" t="s">
        <v>569</v>
      </c>
      <c r="K98" s="210" t="s">
        <v>569</v>
      </c>
      <c r="L98" s="127" t="s">
        <v>570</v>
      </c>
      <c r="M98" s="127" t="s">
        <v>570</v>
      </c>
      <c r="N98" s="127" t="s">
        <v>570</v>
      </c>
      <c r="O98" s="209" t="s">
        <v>571</v>
      </c>
      <c r="P98" s="127" t="s">
        <v>572</v>
      </c>
      <c r="Q98" s="127" t="s">
        <v>572</v>
      </c>
      <c r="R98" s="127" t="s">
        <v>572</v>
      </c>
      <c r="S98" s="127" t="s">
        <v>572</v>
      </c>
      <c r="T98" s="210" t="s">
        <v>573</v>
      </c>
      <c r="U98" s="214"/>
      <c r="V98" s="213"/>
      <c r="W98" s="127"/>
      <c r="X98" s="127"/>
      <c r="Y98" s="185"/>
      <c r="Z98" s="185"/>
      <c r="AD98" s="177"/>
    </row>
    <row r="99" spans="1:30" s="55" customFormat="1" ht="21.75" customHeight="1" x14ac:dyDescent="0.25">
      <c r="C99" s="547" t="s">
        <v>155</v>
      </c>
      <c r="D99" s="548"/>
      <c r="E99" s="548"/>
      <c r="F99" s="549"/>
      <c r="G99" s="189"/>
      <c r="H99" s="189"/>
      <c r="I99" s="190"/>
      <c r="J99" s="190"/>
      <c r="K99" s="190"/>
      <c r="L99" s="191"/>
      <c r="M99" s="191"/>
      <c r="N99" s="191"/>
      <c r="O99" s="191"/>
      <c r="P99" s="190"/>
      <c r="Q99" s="190"/>
      <c r="R99" s="190"/>
      <c r="S99" s="192"/>
      <c r="T99" s="192"/>
      <c r="U99" s="192"/>
      <c r="V99" s="190"/>
      <c r="W99" s="190"/>
      <c r="X99" s="192"/>
      <c r="Y99" s="193"/>
      <c r="Z99" s="193"/>
    </row>
    <row r="100" spans="1:30" s="55" customFormat="1" ht="2.25" customHeight="1" x14ac:dyDescent="0.25">
      <c r="C100" s="186"/>
      <c r="D100" s="186"/>
      <c r="E100" s="186"/>
      <c r="F100" s="186"/>
      <c r="G100" s="185"/>
      <c r="H100" s="185"/>
      <c r="I100" s="184"/>
      <c r="J100" s="184"/>
      <c r="K100" s="184"/>
      <c r="L100" s="60"/>
      <c r="M100" s="60"/>
      <c r="N100" s="60"/>
      <c r="O100" s="60"/>
      <c r="P100" s="184"/>
      <c r="Q100" s="184"/>
      <c r="R100" s="184"/>
      <c r="S100" s="193"/>
      <c r="T100" s="193"/>
      <c r="U100" s="193"/>
      <c r="V100" s="184"/>
      <c r="W100" s="184"/>
      <c r="X100" s="193"/>
      <c r="Y100" s="193"/>
      <c r="Z100" s="193"/>
    </row>
    <row r="101" spans="1:30" s="55" customFormat="1" ht="13.5" customHeight="1" x14ac:dyDescent="0.25">
      <c r="C101" s="186"/>
      <c r="D101" s="193" t="s">
        <v>156</v>
      </c>
      <c r="E101" s="542" t="s">
        <v>157</v>
      </c>
      <c r="F101" s="542"/>
      <c r="G101" s="542"/>
      <c r="H101" s="542"/>
      <c r="I101" s="542"/>
      <c r="J101" s="542"/>
      <c r="K101" s="542"/>
      <c r="L101" s="542"/>
      <c r="M101" s="542"/>
      <c r="N101" s="542"/>
      <c r="O101" s="542"/>
      <c r="P101" s="542"/>
      <c r="Q101" s="542"/>
      <c r="R101" s="542"/>
      <c r="S101" s="542"/>
      <c r="T101" s="542"/>
      <c r="U101" s="542"/>
      <c r="V101" s="542"/>
      <c r="W101" s="542"/>
      <c r="X101" s="542"/>
      <c r="Y101" s="193"/>
      <c r="Z101" s="193"/>
    </row>
    <row r="102" spans="1:30" s="55" customFormat="1" ht="13.5" customHeight="1" x14ac:dyDescent="0.25">
      <c r="C102" s="186"/>
      <c r="D102" s="193" t="s">
        <v>158</v>
      </c>
      <c r="E102" s="542" t="s">
        <v>160</v>
      </c>
      <c r="F102" s="542"/>
      <c r="G102" s="542"/>
      <c r="H102" s="542"/>
      <c r="I102" s="542"/>
      <c r="J102" s="542"/>
      <c r="K102" s="542"/>
      <c r="L102" s="542"/>
      <c r="M102" s="542"/>
      <c r="N102" s="542"/>
      <c r="O102" s="542"/>
      <c r="P102" s="542"/>
      <c r="Q102" s="542"/>
      <c r="R102" s="542"/>
      <c r="S102" s="542"/>
      <c r="T102" s="542"/>
      <c r="U102" s="542"/>
      <c r="V102" s="542"/>
      <c r="W102" s="542"/>
      <c r="X102" s="542"/>
      <c r="Y102" s="193"/>
      <c r="Z102" s="193"/>
    </row>
    <row r="103" spans="1:30" s="55" customFormat="1" ht="13.5" customHeight="1" x14ac:dyDescent="0.25">
      <c r="C103" s="186"/>
      <c r="D103" s="193" t="s">
        <v>159</v>
      </c>
      <c r="E103" s="542" t="s">
        <v>403</v>
      </c>
      <c r="F103" s="542"/>
      <c r="G103" s="542"/>
      <c r="H103" s="542"/>
      <c r="I103" s="542"/>
      <c r="J103" s="542"/>
      <c r="K103" s="542"/>
      <c r="L103" s="542"/>
      <c r="M103" s="542"/>
      <c r="N103" s="542"/>
      <c r="O103" s="542"/>
      <c r="P103" s="542"/>
      <c r="Q103" s="542"/>
      <c r="R103" s="542"/>
      <c r="S103" s="542"/>
      <c r="T103" s="542"/>
      <c r="U103" s="542"/>
      <c r="V103" s="542"/>
      <c r="W103" s="542"/>
      <c r="X103" s="542"/>
      <c r="Y103" s="193"/>
      <c r="Z103" s="193"/>
    </row>
    <row r="104" spans="1:30" s="55" customFormat="1" ht="13.5" customHeight="1" x14ac:dyDescent="0.25">
      <c r="C104" s="186"/>
      <c r="D104" s="194" t="s">
        <v>161</v>
      </c>
      <c r="E104" s="542" t="s">
        <v>162</v>
      </c>
      <c r="F104" s="542"/>
      <c r="G104" s="542"/>
      <c r="H104" s="542"/>
      <c r="I104" s="542"/>
      <c r="J104" s="542"/>
      <c r="K104" s="542"/>
      <c r="L104" s="542"/>
      <c r="M104" s="542"/>
      <c r="N104" s="542"/>
      <c r="O104" s="542"/>
      <c r="P104" s="542"/>
      <c r="Q104" s="542"/>
      <c r="R104" s="542"/>
      <c r="S104" s="542"/>
      <c r="T104" s="542"/>
      <c r="U104" s="542"/>
      <c r="V104" s="542"/>
      <c r="W104" s="542"/>
      <c r="X104" s="542"/>
      <c r="Y104" s="193"/>
      <c r="Z104" s="193"/>
    </row>
    <row r="105" spans="1:30" s="55" customFormat="1" ht="2.25" customHeight="1" x14ac:dyDescent="0.25">
      <c r="C105" s="186"/>
      <c r="D105" s="186"/>
      <c r="E105" s="186"/>
      <c r="F105" s="186"/>
      <c r="G105" s="186"/>
      <c r="H105" s="186"/>
      <c r="I105" s="186"/>
      <c r="J105" s="184"/>
      <c r="K105" s="184"/>
      <c r="L105" s="60"/>
      <c r="M105" s="60"/>
      <c r="N105" s="60"/>
      <c r="O105" s="60"/>
      <c r="P105" s="184"/>
      <c r="Q105" s="184"/>
      <c r="R105" s="184"/>
      <c r="S105" s="193"/>
      <c r="T105" s="193"/>
      <c r="U105" s="193"/>
      <c r="V105" s="184"/>
      <c r="W105" s="184"/>
      <c r="X105" s="193"/>
      <c r="Y105" s="193"/>
      <c r="Z105" s="193"/>
    </row>
    <row r="106" spans="1:30" s="55" customFormat="1" ht="6.75" customHeight="1" x14ac:dyDescent="0.25">
      <c r="B106" s="185"/>
      <c r="C106" s="185"/>
      <c r="D106" s="185"/>
      <c r="E106" s="185"/>
      <c r="F106" s="185"/>
      <c r="G106" s="185"/>
      <c r="H106" s="185"/>
      <c r="I106" s="185"/>
      <c r="J106" s="185"/>
      <c r="K106" s="185"/>
      <c r="L106" s="185"/>
      <c r="M106" s="185"/>
      <c r="N106" s="185"/>
      <c r="O106" s="185"/>
      <c r="P106" s="188"/>
      <c r="Q106" s="188"/>
      <c r="R106" s="188"/>
      <c r="S106" s="188"/>
      <c r="T106" s="188"/>
      <c r="U106" s="188"/>
      <c r="V106" s="188"/>
      <c r="W106" s="188"/>
      <c r="X106" s="188"/>
      <c r="Y106" s="188"/>
      <c r="Z106" s="188"/>
    </row>
    <row r="107" spans="1:30" s="30" customFormat="1" ht="3" customHeight="1" outlineLevel="1" x14ac:dyDescent="0.25">
      <c r="B107" s="195"/>
      <c r="C107" s="195"/>
      <c r="D107" s="195"/>
      <c r="E107" s="195"/>
      <c r="F107" s="195"/>
      <c r="G107" s="44"/>
      <c r="H107" s="45"/>
      <c r="I107" s="45"/>
      <c r="J107" s="45"/>
      <c r="K107" s="45"/>
      <c r="L107" s="45"/>
      <c r="M107" s="45"/>
      <c r="N107" s="45"/>
      <c r="O107" s="45"/>
      <c r="P107" s="45"/>
      <c r="Q107" s="45"/>
      <c r="R107" s="45"/>
      <c r="S107" s="45"/>
      <c r="T107" s="45"/>
      <c r="U107" s="45"/>
      <c r="V107" s="45"/>
      <c r="W107" s="45"/>
      <c r="X107" s="45"/>
      <c r="Y107" s="45"/>
      <c r="Z107" s="45"/>
    </row>
    <row r="108" spans="1:30" s="151" customFormat="1" ht="21" customHeight="1" thickBot="1" x14ac:dyDescent="0.3">
      <c r="A108" s="31"/>
      <c r="B108" s="543" t="s">
        <v>189</v>
      </c>
      <c r="C108" s="544"/>
      <c r="D108" s="544"/>
      <c r="E108" s="544"/>
      <c r="F108" s="544"/>
      <c r="G108" s="544"/>
      <c r="H108" s="544"/>
      <c r="I108" s="544"/>
      <c r="J108" s="544"/>
      <c r="K108" s="544"/>
      <c r="L108" s="544"/>
      <c r="M108" s="544"/>
      <c r="N108" s="544"/>
      <c r="O108" s="544"/>
      <c r="P108" s="544"/>
      <c r="Q108" s="544"/>
      <c r="R108" s="544"/>
      <c r="S108" s="544"/>
      <c r="T108" s="544"/>
      <c r="U108" s="544"/>
      <c r="V108" s="544"/>
      <c r="W108" s="544"/>
      <c r="X108" s="544"/>
      <c r="Y108" s="544"/>
      <c r="Z108" s="545"/>
      <c r="AA108" s="170"/>
    </row>
    <row r="109" spans="1:30" s="151" customFormat="1" ht="2.25" customHeight="1" thickTop="1" x14ac:dyDescent="0.2">
      <c r="A109" s="31"/>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69"/>
    </row>
    <row r="110" spans="1:30" s="151" customFormat="1" ht="27" customHeight="1" x14ac:dyDescent="0.2">
      <c r="A110" s="31"/>
      <c r="B110" s="71">
        <v>1</v>
      </c>
      <c r="C110" s="398" t="s">
        <v>476</v>
      </c>
      <c r="D110" s="399"/>
      <c r="E110" s="399"/>
      <c r="F110" s="399"/>
      <c r="G110" s="399"/>
      <c r="H110" s="399"/>
      <c r="I110" s="399"/>
      <c r="J110" s="399"/>
      <c r="K110" s="399"/>
      <c r="L110" s="399"/>
      <c r="M110" s="399"/>
      <c r="N110" s="399"/>
      <c r="O110" s="399"/>
      <c r="P110" s="399"/>
      <c r="Q110" s="399"/>
      <c r="R110" s="399"/>
      <c r="S110" s="399"/>
      <c r="T110" s="399"/>
      <c r="U110" s="399"/>
      <c r="V110" s="399"/>
      <c r="W110" s="399"/>
      <c r="X110" s="399"/>
      <c r="Y110" s="399"/>
      <c r="Z110" s="399"/>
      <c r="AA110" s="169"/>
    </row>
    <row r="111" spans="1:30" s="151" customFormat="1" ht="27" customHeight="1" x14ac:dyDescent="0.2">
      <c r="A111" s="31"/>
      <c r="B111" s="72">
        <v>2</v>
      </c>
      <c r="C111" s="299" t="s">
        <v>477</v>
      </c>
      <c r="D111" s="300"/>
      <c r="E111" s="300"/>
      <c r="F111" s="300"/>
      <c r="G111" s="300"/>
      <c r="H111" s="300"/>
      <c r="I111" s="300"/>
      <c r="J111" s="300"/>
      <c r="K111" s="300"/>
      <c r="L111" s="300"/>
      <c r="M111" s="300"/>
      <c r="N111" s="300"/>
      <c r="O111" s="300"/>
      <c r="P111" s="300"/>
      <c r="Q111" s="300"/>
      <c r="R111" s="300"/>
      <c r="S111" s="300"/>
      <c r="T111" s="300"/>
      <c r="U111" s="300"/>
      <c r="V111" s="300"/>
      <c r="W111" s="300"/>
      <c r="X111" s="300"/>
      <c r="Y111" s="300"/>
      <c r="Z111" s="300"/>
      <c r="AA111" s="169"/>
    </row>
    <row r="112" spans="1:30" s="30" customFormat="1" ht="27" customHeight="1" x14ac:dyDescent="0.25">
      <c r="B112" s="72">
        <v>3</v>
      </c>
      <c r="C112" s="299" t="s">
        <v>478</v>
      </c>
      <c r="D112" s="300"/>
      <c r="E112" s="300"/>
      <c r="F112" s="300"/>
      <c r="G112" s="300"/>
      <c r="H112" s="300"/>
      <c r="I112" s="300"/>
      <c r="J112" s="300"/>
      <c r="K112" s="300"/>
      <c r="L112" s="300"/>
      <c r="M112" s="300"/>
      <c r="N112" s="300"/>
      <c r="O112" s="300"/>
      <c r="P112" s="300"/>
      <c r="Q112" s="300"/>
      <c r="R112" s="300"/>
      <c r="S112" s="300"/>
      <c r="T112" s="300"/>
      <c r="U112" s="300"/>
      <c r="V112" s="300"/>
      <c r="W112" s="300"/>
      <c r="X112" s="300"/>
      <c r="Y112" s="300"/>
      <c r="Z112" s="300"/>
    </row>
    <row r="113" spans="1:26" s="30" customFormat="1" ht="27" customHeight="1" x14ac:dyDescent="0.25">
      <c r="B113" s="72">
        <v>4</v>
      </c>
      <c r="C113" s="299" t="s">
        <v>479</v>
      </c>
      <c r="D113" s="299"/>
      <c r="E113" s="299"/>
      <c r="F113" s="299"/>
      <c r="G113" s="299"/>
      <c r="H113" s="299"/>
      <c r="I113" s="299"/>
      <c r="J113" s="299"/>
      <c r="K113" s="299"/>
      <c r="L113" s="299"/>
      <c r="M113" s="299"/>
      <c r="N113" s="299"/>
      <c r="O113" s="299"/>
      <c r="P113" s="299"/>
      <c r="Q113" s="299"/>
      <c r="R113" s="299"/>
      <c r="S113" s="299"/>
      <c r="T113" s="299"/>
      <c r="U113" s="299"/>
      <c r="V113" s="299"/>
      <c r="W113" s="299"/>
      <c r="X113" s="299"/>
      <c r="Y113" s="299"/>
      <c r="Z113" s="299"/>
    </row>
    <row r="114" spans="1:26" s="30" customFormat="1" ht="27" customHeight="1" x14ac:dyDescent="0.25">
      <c r="B114" s="72">
        <v>5</v>
      </c>
      <c r="C114" s="299" t="s">
        <v>480</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row>
    <row r="115" spans="1:26" s="30" customFormat="1" ht="15.75" customHeight="1" x14ac:dyDescent="0.25">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s="30" customFormat="1" ht="19.5" customHeight="1" x14ac:dyDescent="0.25">
      <c r="B116" s="150"/>
      <c r="C116" s="150"/>
      <c r="D116" s="150"/>
      <c r="E116" s="150"/>
      <c r="F116" s="150"/>
      <c r="G116" s="150"/>
      <c r="H116" s="150"/>
      <c r="I116" s="150"/>
      <c r="J116" s="150"/>
      <c r="K116" s="541" t="s">
        <v>134</v>
      </c>
      <c r="L116" s="541"/>
      <c r="M116" s="541"/>
      <c r="N116" s="541"/>
      <c r="O116" s="541"/>
      <c r="P116" s="541"/>
      <c r="Q116" s="541"/>
      <c r="R116" s="541"/>
      <c r="S116" s="541"/>
      <c r="T116" s="150"/>
      <c r="U116" s="150"/>
      <c r="V116" s="150"/>
      <c r="W116" s="150"/>
      <c r="X116" s="150"/>
      <c r="Y116" s="150"/>
      <c r="Z116" s="150"/>
    </row>
    <row r="117" spans="1:26" s="30" customFormat="1" ht="19.5" customHeight="1" x14ac:dyDescent="0.25">
      <c r="B117" s="150"/>
      <c r="C117" s="150"/>
      <c r="D117" s="150"/>
      <c r="E117" s="150"/>
      <c r="F117" s="150"/>
      <c r="G117" s="150"/>
      <c r="H117" s="150"/>
      <c r="I117" s="150"/>
      <c r="J117" s="150"/>
      <c r="K117" s="301" t="s">
        <v>79</v>
      </c>
      <c r="L117" s="301"/>
      <c r="M117" s="301"/>
      <c r="N117" s="301"/>
      <c r="O117" s="301"/>
      <c r="P117" s="301"/>
      <c r="Q117" s="301"/>
      <c r="R117" s="301"/>
      <c r="S117" s="301"/>
      <c r="T117" s="150"/>
      <c r="U117" s="150"/>
      <c r="V117" s="150"/>
      <c r="W117" s="150"/>
      <c r="X117" s="150"/>
      <c r="Y117" s="150"/>
      <c r="Z117" s="150"/>
    </row>
    <row r="118" spans="1:26" s="30" customFormat="1" ht="19.5" customHeight="1" x14ac:dyDescent="0.25">
      <c r="B118" s="150"/>
      <c r="C118" s="150"/>
      <c r="D118" s="150"/>
      <c r="E118" s="150"/>
      <c r="F118" s="150"/>
      <c r="G118" s="150"/>
      <c r="H118" s="150"/>
      <c r="I118" s="150"/>
      <c r="J118" s="150"/>
      <c r="K118" s="301"/>
      <c r="L118" s="301"/>
      <c r="M118" s="301"/>
      <c r="N118" s="301"/>
      <c r="O118" s="301"/>
      <c r="P118" s="301"/>
      <c r="Q118" s="301"/>
      <c r="R118" s="301"/>
      <c r="S118" s="301"/>
      <c r="T118" s="150"/>
      <c r="U118" s="150"/>
      <c r="V118" s="150"/>
      <c r="W118" s="150"/>
      <c r="X118" s="150"/>
      <c r="Y118" s="150"/>
      <c r="Z118" s="150"/>
    </row>
    <row r="119" spans="1:26" s="30" customFormat="1" ht="19.5" customHeight="1" x14ac:dyDescent="0.25">
      <c r="B119" s="150"/>
      <c r="C119" s="150"/>
      <c r="D119" s="150"/>
      <c r="E119" s="150"/>
      <c r="F119" s="150"/>
      <c r="G119" s="150"/>
      <c r="H119" s="150"/>
      <c r="I119" s="150"/>
      <c r="J119" s="150"/>
      <c r="K119" s="298" t="s">
        <v>276</v>
      </c>
      <c r="L119" s="298"/>
      <c r="M119" s="298"/>
      <c r="N119" s="298"/>
      <c r="O119" s="298"/>
      <c r="P119" s="298"/>
      <c r="Q119" s="298"/>
      <c r="R119" s="298"/>
      <c r="S119" s="298"/>
      <c r="T119" s="150"/>
      <c r="U119" s="150"/>
      <c r="V119" s="150"/>
      <c r="W119" s="150"/>
      <c r="X119" s="150"/>
      <c r="Y119" s="150"/>
      <c r="Z119" s="150"/>
    </row>
    <row r="120" spans="1:26" s="30" customFormat="1" ht="19.5" customHeight="1" x14ac:dyDescent="0.25">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1:26" s="30" customFormat="1" ht="18.75" customHeight="1" x14ac:dyDescent="0.25">
      <c r="B121" s="172"/>
      <c r="C121" s="541" t="s">
        <v>77</v>
      </c>
      <c r="D121" s="541"/>
      <c r="E121" s="541"/>
      <c r="F121" s="541"/>
      <c r="G121" s="541"/>
      <c r="H121" s="541"/>
      <c r="I121" s="541"/>
      <c r="J121" s="541"/>
      <c r="K121" s="541"/>
      <c r="L121" s="541"/>
      <c r="M121" s="196"/>
      <c r="N121" s="197"/>
      <c r="O121" s="172"/>
      <c r="P121" s="172"/>
      <c r="Q121" s="541" t="s">
        <v>78</v>
      </c>
      <c r="R121" s="541"/>
      <c r="S121" s="541"/>
      <c r="T121" s="541"/>
      <c r="U121" s="541"/>
      <c r="V121" s="541"/>
      <c r="W121" s="541"/>
      <c r="X121" s="541"/>
      <c r="Y121" s="541"/>
      <c r="Z121" s="541"/>
    </row>
    <row r="122" spans="1:26" s="30" customFormat="1" x14ac:dyDescent="0.25">
      <c r="B122" s="172"/>
      <c r="C122" s="301" t="s">
        <v>79</v>
      </c>
      <c r="D122" s="301"/>
      <c r="E122" s="301"/>
      <c r="F122" s="301"/>
      <c r="G122" s="301"/>
      <c r="H122" s="301"/>
      <c r="I122" s="301"/>
      <c r="J122" s="301"/>
      <c r="K122" s="301"/>
      <c r="L122" s="301"/>
      <c r="M122" s="67"/>
      <c r="N122" s="197"/>
      <c r="O122" s="172"/>
      <c r="P122" s="172"/>
      <c r="Q122" s="301" t="s">
        <v>79</v>
      </c>
      <c r="R122" s="301"/>
      <c r="S122" s="301"/>
      <c r="T122" s="301"/>
      <c r="U122" s="301"/>
      <c r="V122" s="301"/>
      <c r="W122" s="301"/>
      <c r="X122" s="301"/>
      <c r="Y122" s="301"/>
      <c r="Z122" s="301"/>
    </row>
    <row r="123" spans="1:26" s="30" customFormat="1" x14ac:dyDescent="0.25">
      <c r="B123" s="172"/>
      <c r="C123" s="301"/>
      <c r="D123" s="301"/>
      <c r="E123" s="301"/>
      <c r="F123" s="301"/>
      <c r="G123" s="301"/>
      <c r="H123" s="301"/>
      <c r="I123" s="301"/>
      <c r="J123" s="301"/>
      <c r="K123" s="301"/>
      <c r="L123" s="301"/>
      <c r="M123" s="67"/>
      <c r="N123" s="197"/>
      <c r="O123" s="172"/>
      <c r="P123" s="172"/>
      <c r="Q123" s="301"/>
      <c r="R123" s="301"/>
      <c r="S123" s="301"/>
      <c r="T123" s="301"/>
      <c r="U123" s="301"/>
      <c r="V123" s="301"/>
      <c r="W123" s="301"/>
      <c r="X123" s="301"/>
      <c r="Y123" s="301"/>
      <c r="Z123" s="301"/>
    </row>
    <row r="124" spans="1:26" s="30" customFormat="1" ht="28.5" customHeight="1" x14ac:dyDescent="0.25">
      <c r="B124" s="172"/>
      <c r="C124" s="302" t="s">
        <v>346</v>
      </c>
      <c r="D124" s="302"/>
      <c r="E124" s="302"/>
      <c r="F124" s="302"/>
      <c r="G124" s="302"/>
      <c r="H124" s="302"/>
      <c r="I124" s="302"/>
      <c r="J124" s="302"/>
      <c r="K124" s="302"/>
      <c r="L124" s="302"/>
      <c r="M124" s="68"/>
      <c r="N124" s="198"/>
      <c r="O124" s="199"/>
      <c r="P124" s="199"/>
      <c r="Q124" s="302" t="s">
        <v>311</v>
      </c>
      <c r="R124" s="302"/>
      <c r="S124" s="302"/>
      <c r="T124" s="302"/>
      <c r="U124" s="302"/>
      <c r="V124" s="302"/>
      <c r="W124" s="302"/>
      <c r="X124" s="302"/>
      <c r="Y124" s="302"/>
      <c r="Z124" s="302"/>
    </row>
    <row r="125" spans="1:26" s="30" customFormat="1" ht="15" customHeight="1" x14ac:dyDescent="0.25">
      <c r="B125" s="172"/>
      <c r="C125" s="298" t="s">
        <v>565</v>
      </c>
      <c r="D125" s="298"/>
      <c r="E125" s="298"/>
      <c r="F125" s="298"/>
      <c r="G125" s="298"/>
      <c r="H125" s="298"/>
      <c r="I125" s="298"/>
      <c r="J125" s="298"/>
      <c r="K125" s="298"/>
      <c r="L125" s="298"/>
      <c r="M125" s="70"/>
      <c r="N125" s="197"/>
      <c r="O125" s="172"/>
      <c r="P125" s="172"/>
      <c r="Q125" s="303" t="s">
        <v>320</v>
      </c>
      <c r="R125" s="303"/>
      <c r="S125" s="303"/>
      <c r="T125" s="303"/>
      <c r="U125" s="303"/>
      <c r="V125" s="303"/>
      <c r="W125" s="303"/>
      <c r="X125" s="303"/>
      <c r="Y125" s="303"/>
      <c r="Z125" s="303"/>
    </row>
    <row r="126" spans="1:26" x14ac:dyDescent="0.25">
      <c r="B126" s="52"/>
      <c r="C126" s="52"/>
      <c r="D126" s="52"/>
      <c r="E126" s="52"/>
      <c r="F126" s="52"/>
      <c r="G126" s="52"/>
      <c r="H126" s="52"/>
      <c r="I126" s="52"/>
      <c r="J126" s="52"/>
      <c r="K126" s="52"/>
      <c r="L126" s="52"/>
      <c r="M126" s="66"/>
      <c r="N126" s="66"/>
      <c r="O126" s="52"/>
      <c r="P126" s="52"/>
      <c r="Q126" s="52"/>
      <c r="R126" s="52"/>
      <c r="S126" s="52"/>
      <c r="T126" s="52"/>
      <c r="V126" s="52"/>
      <c r="W126" s="52"/>
      <c r="X126" s="52"/>
      <c r="Y126" s="52"/>
      <c r="Z126" s="52"/>
    </row>
    <row r="127" spans="1:26" x14ac:dyDescent="0.25">
      <c r="A127" s="8"/>
      <c r="B127" s="52"/>
      <c r="C127" s="52"/>
      <c r="D127" s="52"/>
      <c r="E127" s="52"/>
      <c r="F127" s="52"/>
      <c r="G127" s="52"/>
      <c r="H127" s="52"/>
      <c r="I127" s="52"/>
      <c r="J127" s="52"/>
      <c r="K127" s="52"/>
      <c r="L127" s="52"/>
      <c r="M127" s="52"/>
      <c r="N127" s="52"/>
      <c r="O127" s="52"/>
      <c r="P127" s="52"/>
      <c r="Q127" s="52"/>
      <c r="R127" s="52"/>
      <c r="S127" s="52"/>
      <c r="T127" s="52"/>
      <c r="V127" s="52"/>
      <c r="W127" s="52"/>
      <c r="X127" s="52"/>
      <c r="Y127" s="52"/>
      <c r="Z127" s="52"/>
    </row>
  </sheetData>
  <sheetProtection formatCells="0" formatRows="0" sort="0" autoFilter="0" pivotTables="0"/>
  <dataConsolidate topLabels="1" link="1">
    <dataRefs count="1">
      <dataRef ref="A1:B9" sheet="Carreras - Especialidades"/>
    </dataRefs>
  </dataConsolidate>
  <mergeCells count="212">
    <mergeCell ref="B50:Z50"/>
    <mergeCell ref="N46:T46"/>
    <mergeCell ref="Q88:W88"/>
    <mergeCell ref="B89:H89"/>
    <mergeCell ref="I89:J89"/>
    <mergeCell ref="U45:Z45"/>
    <mergeCell ref="U46:Z46"/>
    <mergeCell ref="U47:Z47"/>
    <mergeCell ref="U48:Z48"/>
    <mergeCell ref="B87:H87"/>
    <mergeCell ref="Q87:W87"/>
    <mergeCell ref="B85:H85"/>
    <mergeCell ref="Q85:W85"/>
    <mergeCell ref="B86:H86"/>
    <mergeCell ref="Q86:W86"/>
    <mergeCell ref="B81:Z81"/>
    <mergeCell ref="B83:H84"/>
    <mergeCell ref="I83:J84"/>
    <mergeCell ref="K83:P83"/>
    <mergeCell ref="Q83:Z83"/>
    <mergeCell ref="Q84:W84"/>
    <mergeCell ref="B79:E79"/>
    <mergeCell ref="F79:G79"/>
    <mergeCell ref="H79:V79"/>
    <mergeCell ref="X79:Z79"/>
    <mergeCell ref="C97:F97"/>
    <mergeCell ref="C98:F98"/>
    <mergeCell ref="C99:F99"/>
    <mergeCell ref="E101:X101"/>
    <mergeCell ref="E102:X102"/>
    <mergeCell ref="E103:X103"/>
    <mergeCell ref="C95:F95"/>
    <mergeCell ref="G95:J95"/>
    <mergeCell ref="K95:N95"/>
    <mergeCell ref="O95:Q95"/>
    <mergeCell ref="R95:U95"/>
    <mergeCell ref="V95:X95"/>
    <mergeCell ref="C125:L125"/>
    <mergeCell ref="Q125:Z125"/>
    <mergeCell ref="C114:Z114"/>
    <mergeCell ref="K116:S116"/>
    <mergeCell ref="K117:S118"/>
    <mergeCell ref="K119:S119"/>
    <mergeCell ref="C121:L121"/>
    <mergeCell ref="Q121:Z121"/>
    <mergeCell ref="E104:X104"/>
    <mergeCell ref="B108:Z108"/>
    <mergeCell ref="C110:Z110"/>
    <mergeCell ref="C111:Z111"/>
    <mergeCell ref="C112:Z112"/>
    <mergeCell ref="C113:Z113"/>
    <mergeCell ref="C122:L123"/>
    <mergeCell ref="Q122:Z123"/>
    <mergeCell ref="C124:L124"/>
    <mergeCell ref="Q124:Z124"/>
    <mergeCell ref="V94:X94"/>
    <mergeCell ref="C93:F93"/>
    <mergeCell ref="G93:J93"/>
    <mergeCell ref="K93:N93"/>
    <mergeCell ref="O93:Q93"/>
    <mergeCell ref="R93:U93"/>
    <mergeCell ref="V93:X93"/>
    <mergeCell ref="B88:H88"/>
    <mergeCell ref="B90:Z90"/>
    <mergeCell ref="C92:F92"/>
    <mergeCell ref="G92:J92"/>
    <mergeCell ref="K92:N92"/>
    <mergeCell ref="O92:Q92"/>
    <mergeCell ref="R92:U92"/>
    <mergeCell ref="V92:X92"/>
    <mergeCell ref="C94:F94"/>
    <mergeCell ref="G94:J94"/>
    <mergeCell ref="K94:N94"/>
    <mergeCell ref="O94:Q94"/>
    <mergeCell ref="R94:U94"/>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9:R59"/>
    <mergeCell ref="S59:Z59"/>
    <mergeCell ref="B51:T51"/>
    <mergeCell ref="U51:Z51"/>
    <mergeCell ref="B53:Z53"/>
    <mergeCell ref="C55:R55"/>
    <mergeCell ref="S55:Z55"/>
    <mergeCell ref="C56:R56"/>
    <mergeCell ref="S56:Z56"/>
    <mergeCell ref="C57:R57"/>
    <mergeCell ref="S57:Z57"/>
    <mergeCell ref="C58:R58"/>
    <mergeCell ref="S58:Z58"/>
    <mergeCell ref="N43:T43"/>
    <mergeCell ref="U43:Z43"/>
    <mergeCell ref="U49:Z49"/>
    <mergeCell ref="B39:Z39"/>
    <mergeCell ref="B41:E41"/>
    <mergeCell ref="F41:M41"/>
    <mergeCell ref="N41:T41"/>
    <mergeCell ref="U41:Z41"/>
    <mergeCell ref="B42:E49"/>
    <mergeCell ref="F42:M42"/>
    <mergeCell ref="N42:T42"/>
    <mergeCell ref="U42:Z42"/>
    <mergeCell ref="F43:M43"/>
    <mergeCell ref="F48:M48"/>
    <mergeCell ref="N48:T48"/>
    <mergeCell ref="F49:M49"/>
    <mergeCell ref="N49:T49"/>
    <mergeCell ref="U44:Z44"/>
    <mergeCell ref="N44:T44"/>
    <mergeCell ref="F44:M44"/>
    <mergeCell ref="F45:M45"/>
    <mergeCell ref="N45:T45"/>
    <mergeCell ref="F46:M46"/>
    <mergeCell ref="F47:M47"/>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900-000000000000}"/>
    <dataValidation allowBlank="1" showInputMessage="1" showErrorMessage="1" prompt="Introduzca la fecha programada en formato Dia/Mes/Año" sqref="R107 N107 G107 W107" xr:uid="{00000000-0002-0000-0900-000001000000}"/>
    <dataValidation allowBlank="1" showInputMessage="1" showErrorMessage="1" prompt="Colocar la clave del grupo asignado, las celdas no utilizadas colocar &quot;X&quot;" sqref="G100:H100" xr:uid="{00000000-0002-0000-0900-000002000000}"/>
    <dataValidation allowBlank="1" showInputMessage="1" showErrorMessage="1" prompt="Introduzca  la fecha de inicio de unidad con el grupo asignado colocando DIA/MES/AÑO.  Las celdas no utilizadas colocar &quot;X&quot;" sqref="C106:H106" xr:uid="{00000000-0002-0000-0900-000003000000}"/>
    <dataValidation allowBlank="1" showInputMessage="1" showErrorMessage="1" prompt="Introduzca  la fecha  con el grupo asignado colocando DIA/MES/AÑO.  Las celdas no utilizadas colocar &quot;X&quot;" sqref="H107:M107" xr:uid="{00000000-0002-0000-0900-000004000000}"/>
    <dataValidation allowBlank="1" showInputMessage="1" showErrorMessage="1" prompt="Se recomienda el uso exclusivo de los instrumentos enlistados" sqref="T66" xr:uid="{00000000-0002-0000-0900-000005000000}"/>
    <dataValidation type="list" allowBlank="1" showInputMessage="1" showErrorMessage="1" sqref="M125" xr:uid="{00000000-0002-0000-0900-000006000000}">
      <formula1>$C$3:$C$109</formula1>
    </dataValidation>
    <dataValidation type="list" allowBlank="1" showInputMessage="1" showErrorMessage="1" prompt="Elija un Laboratorio o Taller" sqref="S56:Z60" xr:uid="{00000000-0002-0000-09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49:M49" xr:uid="{00000000-0002-0000-0900-000008000000}"/>
    <dataValidation allowBlank="1" showInputMessage="1" showErrorMessage="1" prompt="Inserte la firma digitalizada" sqref="C122:L123 Q122:Z123 K117:S118" xr:uid="{00000000-0002-0000-0900-000009000000}"/>
    <dataValidation type="list" allowBlank="1" showInputMessage="1" showErrorMessage="1" sqref="C125:L125" xr:uid="{00000000-0002-0000-0900-00000A000000}">
      <formula1>$C$4:$C$125</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B000000}">
          <x14:formula1>
            <xm:f>'Carreras - Especialidades'!$C$15:$C$30</xm:f>
          </x14:formula1>
          <xm:sqref>Q11:Z11</xm:sqref>
        </x14:dataValidation>
        <x14:dataValidation type="list" allowBlank="1" showInputMessage="1" showErrorMessage="1" xr:uid="{00000000-0002-0000-0900-00000C000000}">
          <x14:formula1>
            <xm:f>'Carreras - Especialidades'!$B$2:$B$11</xm:f>
          </x14:formula1>
          <xm:sqref>E11:M11</xm:sqref>
        </x14:dataValidation>
        <x14:dataValidation type="list" allowBlank="1" showInputMessage="1" showErrorMessage="1" xr:uid="{00000000-0002-0000-0900-00000D000000}">
          <x14:formula1>
            <xm:f>'Carreras - Especialidades'!$G$2:$G$10</xm:f>
          </x14:formula1>
          <xm:sqref>Q124</xm:sqref>
        </x14:dataValidation>
        <x14:dataValidation type="list" allowBlank="1" showInputMessage="1" showErrorMessage="1" xr:uid="{00000000-0002-0000-0900-00000E000000}">
          <x14:formula1>
            <xm:f>'Carreras - Especialidades'!$M$2:$M$10</xm:f>
          </x14:formula1>
          <xm:sqref>Q125:Z125</xm:sqref>
        </x14:dataValidation>
        <x14:dataValidation type="list" allowBlank="1" showInputMessage="1" showErrorMessage="1" prompt="Inserte la firma digitalizada del Presidente de Academia" xr:uid="{00000000-0002-0000-0900-00000F000000}">
          <x14:formula1>
            <xm:f>Catedráticos!$E$4:$E$52</xm:f>
          </x14:formula1>
          <xm:sqref>C124:L124</xm:sqref>
        </x14:dataValidation>
        <x14:dataValidation type="list" allowBlank="1" showInputMessage="1" showErrorMessage="1" xr:uid="{00000000-0002-0000-0900-000010000000}">
          <x14:formula1>
            <xm:f>Catedráticos!$C$4:$C$123</xm:f>
          </x14:formula1>
          <xm:sqref>K119:S119 E14:Z14</xm:sqref>
        </x14:dataValidation>
        <x14:dataValidation type="list" allowBlank="1" showInputMessage="1" showErrorMessage="1" prompt="Seleccione una opción de la lista." xr:uid="{00000000-0002-0000-0900-000011000000}">
          <x14:formula1>
            <xm:f>'F-AC-14'!$Y$50:$Y$59</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IR126"/>
  <sheetViews>
    <sheetView showGridLines="0" tabSelected="1" view="pageBreakPreview" topLeftCell="A106" zoomScale="110" zoomScaleNormal="110" zoomScaleSheetLayoutView="110" zoomScalePageLayoutView="110" workbookViewId="0">
      <selection activeCell="W117" sqref="W117"/>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331" t="s">
        <v>0</v>
      </c>
      <c r="F2" s="331"/>
      <c r="G2" s="331"/>
      <c r="H2" s="331"/>
      <c r="I2" s="331"/>
      <c r="J2" s="331"/>
      <c r="K2" s="331"/>
      <c r="L2" s="331"/>
      <c r="M2" s="331"/>
      <c r="N2" s="331"/>
      <c r="O2" s="331"/>
      <c r="P2" s="331"/>
      <c r="Q2" s="331"/>
      <c r="R2" s="331"/>
      <c r="S2" s="331"/>
      <c r="T2" s="331"/>
      <c r="U2" s="331"/>
      <c r="V2" s="331"/>
      <c r="W2" s="331"/>
      <c r="X2" s="331"/>
      <c r="Y2" s="331"/>
      <c r="Z2" s="331"/>
      <c r="AA2" s="117"/>
    </row>
    <row r="3" spans="1:28" s="115" customFormat="1" ht="12" customHeight="1" x14ac:dyDescent="0.25">
      <c r="A3" s="114"/>
      <c r="D3" s="116"/>
      <c r="F3" s="118"/>
      <c r="G3" s="118"/>
      <c r="H3" s="118"/>
      <c r="I3" s="118"/>
      <c r="J3" s="118"/>
      <c r="K3" s="118"/>
      <c r="L3" s="118"/>
      <c r="M3" s="352" t="s">
        <v>182</v>
      </c>
      <c r="N3" s="352"/>
      <c r="O3" s="352"/>
      <c r="P3" s="352"/>
      <c r="Q3" s="352"/>
      <c r="R3" s="352"/>
      <c r="S3" s="352"/>
      <c r="T3" s="352"/>
      <c r="U3" s="352"/>
      <c r="V3" s="352"/>
      <c r="W3" s="352"/>
      <c r="X3" s="352"/>
      <c r="Y3" s="352"/>
      <c r="Z3" s="352"/>
      <c r="AA3" s="117"/>
    </row>
    <row r="4" spans="1:28" s="115" customFormat="1" ht="14.25" customHeight="1" x14ac:dyDescent="0.25">
      <c r="A4" s="114"/>
      <c r="D4" s="116"/>
      <c r="F4" s="118"/>
      <c r="G4" s="118"/>
      <c r="H4" s="118"/>
      <c r="I4" s="118"/>
      <c r="J4" s="118"/>
      <c r="K4" s="118"/>
      <c r="L4" s="118"/>
      <c r="M4" s="351" t="s">
        <v>178</v>
      </c>
      <c r="N4" s="351"/>
      <c r="O4" s="351"/>
      <c r="P4" s="351"/>
      <c r="Q4" s="351"/>
      <c r="R4" s="351"/>
      <c r="S4" s="351"/>
      <c r="T4" s="351"/>
      <c r="U4" s="351"/>
      <c r="V4" s="351"/>
      <c r="W4" s="351"/>
      <c r="X4" s="351"/>
      <c r="Y4" s="351"/>
      <c r="Z4" s="351"/>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41" t="s">
        <v>1</v>
      </c>
      <c r="C7" s="441"/>
      <c r="D7" s="441"/>
      <c r="E7" s="445" t="s">
        <v>6</v>
      </c>
      <c r="F7" s="445"/>
      <c r="G7" s="445"/>
      <c r="H7" s="445"/>
      <c r="I7" s="445"/>
      <c r="J7" s="445"/>
      <c r="K7" s="441" t="s">
        <v>7</v>
      </c>
      <c r="L7" s="441"/>
      <c r="M7" s="441"/>
      <c r="N7" s="441"/>
      <c r="O7" s="441"/>
      <c r="P7" s="445" t="s">
        <v>392</v>
      </c>
      <c r="Q7" s="445"/>
      <c r="R7" s="445"/>
      <c r="S7" s="445"/>
      <c r="T7" s="441" t="s">
        <v>3</v>
      </c>
      <c r="U7" s="441"/>
      <c r="V7" s="441"/>
      <c r="W7" s="441"/>
      <c r="X7" s="444">
        <v>4</v>
      </c>
      <c r="Y7" s="444"/>
      <c r="Z7" s="44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41" t="s">
        <v>5</v>
      </c>
      <c r="C9" s="441"/>
      <c r="D9" s="441"/>
      <c r="E9" s="442" t="s">
        <v>42</v>
      </c>
      <c r="F9" s="442"/>
      <c r="G9" s="442"/>
      <c r="H9" s="442"/>
      <c r="I9" s="442"/>
      <c r="J9" s="442"/>
      <c r="K9" s="441" t="s">
        <v>2</v>
      </c>
      <c r="L9" s="441"/>
      <c r="M9" s="441"/>
      <c r="N9" s="441"/>
      <c r="O9" s="441"/>
      <c r="P9" s="563" t="s">
        <v>582</v>
      </c>
      <c r="Q9" s="563"/>
      <c r="R9" s="563"/>
      <c r="S9" s="563"/>
      <c r="T9" s="443" t="s">
        <v>4</v>
      </c>
      <c r="U9" s="443"/>
      <c r="V9" s="443"/>
      <c r="W9" s="443"/>
      <c r="X9" s="444" t="s">
        <v>72</v>
      </c>
      <c r="Y9" s="444"/>
      <c r="Z9" s="44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46" t="s">
        <v>83</v>
      </c>
      <c r="C11" s="447"/>
      <c r="D11" s="448"/>
      <c r="E11" s="263" t="s">
        <v>303</v>
      </c>
      <c r="F11" s="356"/>
      <c r="G11" s="356"/>
      <c r="H11" s="356"/>
      <c r="I11" s="356"/>
      <c r="J11" s="356"/>
      <c r="K11" s="356"/>
      <c r="L11" s="356"/>
      <c r="M11" s="356"/>
      <c r="N11" s="447" t="s">
        <v>164</v>
      </c>
      <c r="O11" s="447"/>
      <c r="P11" s="447"/>
      <c r="Q11" s="436" t="s">
        <v>64</v>
      </c>
      <c r="R11" s="436"/>
      <c r="S11" s="436"/>
      <c r="T11" s="436"/>
      <c r="U11" s="436"/>
      <c r="V11" s="436"/>
      <c r="W11" s="436"/>
      <c r="X11" s="436"/>
      <c r="Y11" s="436"/>
      <c r="Z11" s="437"/>
      <c r="AA11" s="58"/>
      <c r="AB11" s="58"/>
    </row>
    <row r="12" spans="1:28" s="151" customFormat="1" ht="22.5" customHeight="1" thickTop="1" thickBot="1" x14ac:dyDescent="0.25">
      <c r="A12" s="31"/>
      <c r="B12" s="446" t="s">
        <v>120</v>
      </c>
      <c r="C12" s="447"/>
      <c r="D12" s="448"/>
      <c r="E12" s="408" t="s">
        <v>450</v>
      </c>
      <c r="F12" s="409"/>
      <c r="G12" s="409"/>
      <c r="H12" s="409"/>
      <c r="I12" s="409"/>
      <c r="J12" s="409"/>
      <c r="K12" s="409"/>
      <c r="L12" s="409"/>
      <c r="M12" s="409"/>
      <c r="N12" s="409"/>
      <c r="O12" s="447" t="s">
        <v>135</v>
      </c>
      <c r="P12" s="447"/>
      <c r="Q12" s="344" t="s">
        <v>451</v>
      </c>
      <c r="R12" s="344"/>
      <c r="S12" s="447" t="s">
        <v>80</v>
      </c>
      <c r="T12" s="447"/>
      <c r="U12" s="249" t="s">
        <v>452</v>
      </c>
      <c r="V12" s="250"/>
      <c r="W12" s="446" t="s">
        <v>136</v>
      </c>
      <c r="X12" s="447"/>
      <c r="Y12" s="408" t="s">
        <v>552</v>
      </c>
      <c r="Z12" s="429"/>
      <c r="AA12" s="169"/>
    </row>
    <row r="13" spans="1:28" s="151" customFormat="1" ht="22.5" customHeight="1" thickTop="1" thickBot="1" x14ac:dyDescent="0.25">
      <c r="A13" s="31"/>
      <c r="B13" s="446" t="s">
        <v>82</v>
      </c>
      <c r="C13" s="447"/>
      <c r="D13" s="448"/>
      <c r="E13" s="247" t="s">
        <v>454</v>
      </c>
      <c r="F13" s="248"/>
      <c r="G13" s="248"/>
      <c r="H13" s="248"/>
      <c r="I13" s="248"/>
      <c r="J13" s="446" t="s">
        <v>163</v>
      </c>
      <c r="K13" s="447"/>
      <c r="L13" s="448"/>
      <c r="M13" s="564" t="s">
        <v>566</v>
      </c>
      <c r="N13" s="564"/>
      <c r="O13" s="248" t="s">
        <v>576</v>
      </c>
      <c r="P13" s="248"/>
      <c r="Q13" s="565" t="s">
        <v>475</v>
      </c>
      <c r="R13" s="566"/>
      <c r="S13" s="565" t="s">
        <v>475</v>
      </c>
      <c r="T13" s="566"/>
      <c r="U13" s="446" t="s">
        <v>84</v>
      </c>
      <c r="V13" s="448"/>
      <c r="W13" s="265" t="s">
        <v>580</v>
      </c>
      <c r="X13" s="266"/>
      <c r="Y13" s="266"/>
      <c r="Z13" s="267"/>
      <c r="AA13" s="169"/>
    </row>
    <row r="14" spans="1:28" s="151" customFormat="1" ht="22.5" customHeight="1" thickTop="1" thickBot="1" x14ac:dyDescent="0.3">
      <c r="A14" s="31"/>
      <c r="B14" s="446" t="s">
        <v>121</v>
      </c>
      <c r="C14" s="447"/>
      <c r="D14" s="448"/>
      <c r="E14" s="247" t="s">
        <v>276</v>
      </c>
      <c r="F14" s="248"/>
      <c r="G14" s="248"/>
      <c r="H14" s="248"/>
      <c r="I14" s="248"/>
      <c r="J14" s="248"/>
      <c r="K14" s="248"/>
      <c r="L14" s="248"/>
      <c r="M14" s="248"/>
      <c r="N14" s="248"/>
      <c r="O14" s="248"/>
      <c r="P14" s="248"/>
      <c r="Q14" s="248"/>
      <c r="R14" s="248"/>
      <c r="S14" s="248"/>
      <c r="T14" s="248"/>
      <c r="U14" s="248"/>
      <c r="V14" s="248"/>
      <c r="W14" s="248"/>
      <c r="X14" s="248"/>
      <c r="Y14" s="248"/>
      <c r="Z14" s="248"/>
      <c r="AA14" s="170"/>
    </row>
    <row r="15" spans="1:28" s="151" customFormat="1" ht="21" customHeight="1" thickTop="1" thickBot="1" x14ac:dyDescent="0.3">
      <c r="A15" s="31"/>
      <c r="B15" s="449" t="s">
        <v>178</v>
      </c>
      <c r="C15" s="450"/>
      <c r="D15" s="450"/>
      <c r="E15" s="450"/>
      <c r="F15" s="450"/>
      <c r="G15" s="450"/>
      <c r="H15" s="450"/>
      <c r="I15" s="450"/>
      <c r="J15" s="450"/>
      <c r="K15" s="450"/>
      <c r="L15" s="450"/>
      <c r="M15" s="450"/>
      <c r="N15" s="450"/>
      <c r="O15" s="450"/>
      <c r="P15" s="450"/>
      <c r="Q15" s="450"/>
      <c r="R15" s="450"/>
      <c r="S15" s="450"/>
      <c r="T15" s="450"/>
      <c r="U15" s="450"/>
      <c r="V15" s="450"/>
      <c r="W15" s="450"/>
      <c r="X15" s="450"/>
      <c r="Y15" s="450"/>
      <c r="Z15" s="451"/>
      <c r="AA15" s="170"/>
    </row>
    <row r="16" spans="1:28" s="50" customFormat="1" ht="3" customHeight="1" thickTop="1" thickBot="1" x14ac:dyDescent="0.3"/>
    <row r="17" spans="1:27" s="50" customFormat="1" ht="21" customHeight="1" thickTop="1" x14ac:dyDescent="0.25">
      <c r="B17" s="452" t="s">
        <v>131</v>
      </c>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4"/>
    </row>
    <row r="18" spans="1:27" s="50" customFormat="1" ht="108.95" customHeight="1" x14ac:dyDescent="0.25">
      <c r="B18" s="335" t="str">
        <f>'F-AC-13 T1'!B18:Z18</f>
        <v>La asignatura de Diseño de Elementos de Acero aporta al perfil del egresado de Ingeniería Civil a desarrollar las competencias necesarias con base a los criterios de diseño de estructuras en acero en obras civiles de manera general e indivual, para la resolución de problemas para el sector publico y privado de infraestructura el país. La importancia de la asignatura radica en que el estudiante comprenderá como se comporta el acero estructural de manera general y como trabajan cada uno de sus elementos sometidos a diferentes condiciones de cargas y esfuerzos por medio de la interpretación de las graficas de esfuerzo-deformación del mismo, así como las normas vigentes aplicadas en la industria de la construcción. La asignatura de Diseño de Elementos de Acero se relaciona con las asignaturas de Análisis estructural con los temas de deflexiones, en el tema 1.1, diagramas de elementos finitos para vigas, marcos en el tema 2.1. Con la materia Análisis Estructural Avanzado con los temas de distribución de momentos en el tema 1.1 y matriz de rigidez en el tema 4.1. Con la materia de Diseño estructural en el tema dimensionamiento de estructuras en el tema 4.1. La asignatura consiste en seis unidades, la unidad uno trata sobre el comportamiento y propiedades mecánicas del acero estructural, así como de los reglamentos y criterios de diseño. Las unidades dos, tres y cuatro tratan sobre el diseño de elementos en forma individual: tensión, compresión, flexión, flexo tensión y flexo compresión. En la unidad cinco se estudia el diseño de las conexiones y sus detalles constructivos. En la unidad seis se considera una actividad integradora de las unidades previas donde el alumno desarrolla un proyecto de una estructura de acero.</v>
      </c>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3"/>
    </row>
    <row r="19" spans="1:27" s="50" customFormat="1" ht="3.75" customHeight="1" thickBot="1" x14ac:dyDescent="0.3">
      <c r="B19" s="200"/>
    </row>
    <row r="20" spans="1:27" s="50" customFormat="1" ht="21" customHeight="1" thickTop="1" x14ac:dyDescent="0.25">
      <c r="B20" s="452" t="s">
        <v>179</v>
      </c>
      <c r="C20" s="453"/>
      <c r="D20" s="453"/>
      <c r="E20" s="453"/>
      <c r="F20" s="453"/>
      <c r="G20" s="453"/>
      <c r="H20" s="453"/>
      <c r="I20" s="453"/>
      <c r="J20" s="453"/>
      <c r="K20" s="453"/>
      <c r="L20" s="453"/>
      <c r="M20" s="453"/>
      <c r="N20" s="453"/>
      <c r="O20" s="453"/>
      <c r="P20" s="453"/>
      <c r="Q20" s="453"/>
      <c r="R20" s="453"/>
      <c r="S20" s="453"/>
      <c r="T20" s="453"/>
      <c r="U20" s="453"/>
      <c r="V20" s="453"/>
      <c r="W20" s="453"/>
      <c r="X20" s="453"/>
      <c r="Y20" s="453"/>
      <c r="Z20" s="454"/>
    </row>
    <row r="21" spans="1:27" s="50" customFormat="1" ht="93" customHeight="1" x14ac:dyDescent="0.25">
      <c r="B21" s="341" t="str">
        <f>'F-AC-13 T1'!B21:Z21</f>
        <v>El contenido está organizado en seis temas, el primero trata sobre el comportamiento y propiedades mecánicas del acero estructural, así como de los reglamentos y criterios de diseño. Se estudia la gráfica esfuerzo-deformación del acero para conocer las propiedades mecánicas utilizadas en el diseño
estructural.
Los temas dos, tres y cuatro tratan sobre el diseño de elementos en forma individual: tensión, compresión, flexión, flexo tensión y flexo compresión. Se sugiere que al tratar cada uno de estos temas primero se vean los fundamentos de cada caso, así como las ecuaciones establecidas para comentar y analizar las especificaciones reglamentarias concluyendo con el diseño de los elementos. En el tema cinco se estudia el diseño de las conexiones y sus detalles constructivos.
En el tema seis se considera una actividad integradora de las unidades anteriores donde el estudiante desarrolla un proyecto de una estructura de acero.
Se sugiere usar el Reglamento de Construcciones del Distrito Federal (RCDF), así como sus Normas Técnicas Complementarias para Diseño y Construcción de Estructuras Metálicas, También, especificaciones del IMCA (Instituto Mexicano de la Construcción del Acero), especificaciones del AISC (American Institute of Steel Construcción), LRFD (Load and Resistance Factor Design ), ASD (Allowable Stress Design) y otros. Se recomienda que para cada tema, el estudiante lea e interprete el reglamento para que lo comente y discuta con el docente, relacionando en todos los casos la teoría general y especificaciones de reglamento. Finalmente, el estudiante realizará problemas de diseño</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3"/>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52" t="s">
        <v>183</v>
      </c>
      <c r="C23" s="453"/>
      <c r="D23" s="453"/>
      <c r="E23" s="453"/>
      <c r="F23" s="453"/>
      <c r="G23" s="453"/>
      <c r="H23" s="453"/>
      <c r="I23" s="453"/>
      <c r="J23" s="453"/>
      <c r="K23" s="453"/>
      <c r="L23" s="453"/>
      <c r="M23" s="453"/>
      <c r="N23" s="453"/>
      <c r="O23" s="453"/>
      <c r="P23" s="453"/>
      <c r="Q23" s="453"/>
      <c r="R23" s="453"/>
      <c r="S23" s="453"/>
      <c r="T23" s="453"/>
      <c r="U23" s="453"/>
      <c r="V23" s="453"/>
      <c r="W23" s="453"/>
      <c r="X23" s="453"/>
      <c r="Y23" s="453"/>
      <c r="Z23" s="454"/>
    </row>
    <row r="24" spans="1:27" s="50" customFormat="1" ht="95.1" customHeight="1" x14ac:dyDescent="0.25">
      <c r="B24" s="341" t="str">
        <f>'F-AC-13 T1'!B24:Z24</f>
        <v> Resuelve problemas de deflexiones en vigas con métodos geométricos para diferentes condiciones de carga y apoyo.
 Resuelve problemas de deflexiones en vigas, marcos, armaduras y arcos de tres articulaciones utilizando métodos energéticos que le permitan conocer las deflexiones                      en cualquier punto del sistema estructural.
 Construye diagramas de líneas de influencia en vigas simples para determinar el efecto máximo producido por un tren de cargas móviles.
 Utiliza software de ingeniería estructural para determinar e interpretar las fuerzas axiales, fuerzas cortantes y momentos flexionantes en un sistema estructural.</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3"/>
    </row>
    <row r="25" spans="1:27" s="50" customFormat="1" ht="4.5" customHeight="1" thickBot="1" x14ac:dyDescent="0.3"/>
    <row r="26" spans="1:27" s="151" customFormat="1" ht="16.5" thickTop="1" x14ac:dyDescent="0.25">
      <c r="A26" s="31"/>
      <c r="B26" s="452" t="s">
        <v>184</v>
      </c>
      <c r="C26" s="453"/>
      <c r="D26" s="453"/>
      <c r="E26" s="453"/>
      <c r="F26" s="453"/>
      <c r="G26" s="453"/>
      <c r="H26" s="453"/>
      <c r="I26" s="453"/>
      <c r="J26" s="453"/>
      <c r="K26" s="453"/>
      <c r="L26" s="453"/>
      <c r="M26" s="453"/>
      <c r="N26" s="453"/>
      <c r="O26" s="453"/>
      <c r="P26" s="453"/>
      <c r="Q26" s="453"/>
      <c r="R26" s="453"/>
      <c r="S26" s="453"/>
      <c r="T26" s="453"/>
      <c r="U26" s="453"/>
      <c r="V26" s="453"/>
      <c r="W26" s="453"/>
      <c r="X26" s="453"/>
      <c r="Y26" s="453"/>
      <c r="Z26" s="454"/>
      <c r="AA26" s="170"/>
    </row>
    <row r="27" spans="1:27" s="151" customFormat="1" ht="30" customHeight="1" x14ac:dyDescent="0.2">
      <c r="A27" s="31"/>
      <c r="B27" s="341" t="str">
        <f>'F-AC-13 T1'!B27:Z27</f>
        <v>Diseña los elementos estructurales de acero, sujetos a diferentes solicitaciones utilizando los criterios de diseño conforme a la normatividad vigente</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3"/>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55" t="s">
        <v>132</v>
      </c>
      <c r="C29" s="456"/>
      <c r="D29" s="456"/>
      <c r="E29" s="456"/>
      <c r="F29" s="456"/>
      <c r="G29" s="457"/>
      <c r="H29" s="171">
        <v>6</v>
      </c>
      <c r="I29" s="460" t="s">
        <v>553</v>
      </c>
      <c r="J29" s="460"/>
      <c r="K29" s="460"/>
      <c r="L29" s="460"/>
      <c r="M29" s="460"/>
      <c r="N29" s="460"/>
      <c r="O29" s="460"/>
      <c r="P29" s="460"/>
      <c r="Q29" s="460"/>
      <c r="R29" s="460"/>
      <c r="S29" s="460"/>
      <c r="T29" s="460"/>
      <c r="U29" s="460"/>
      <c r="V29" s="460"/>
      <c r="W29" s="460"/>
      <c r="X29" s="460"/>
      <c r="Y29" s="460"/>
      <c r="Z29" s="46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58" t="s">
        <v>185</v>
      </c>
      <c r="C31" s="458"/>
      <c r="D31" s="458"/>
      <c r="E31" s="458"/>
      <c r="F31" s="458"/>
      <c r="G31" s="458"/>
      <c r="H31" s="458"/>
      <c r="I31" s="458"/>
      <c r="J31" s="458"/>
      <c r="K31" s="458"/>
      <c r="L31" s="458"/>
      <c r="M31" s="458"/>
      <c r="N31" s="458"/>
      <c r="O31" s="458"/>
      <c r="P31" s="458"/>
      <c r="Q31" s="458"/>
      <c r="R31" s="458"/>
      <c r="S31" s="458"/>
      <c r="T31" s="458"/>
      <c r="U31" s="458"/>
      <c r="V31" s="458"/>
      <c r="W31" s="458"/>
      <c r="X31" s="458"/>
      <c r="Y31" s="458"/>
      <c r="Z31" s="458"/>
      <c r="AA31" s="170"/>
    </row>
    <row r="32" spans="1:27" s="151" customFormat="1" ht="30.75" customHeight="1" x14ac:dyDescent="0.2">
      <c r="A32" s="31"/>
      <c r="B32" s="335" t="s">
        <v>554</v>
      </c>
      <c r="C32" s="336"/>
      <c r="D32" s="336"/>
      <c r="E32" s="336"/>
      <c r="F32" s="336"/>
      <c r="G32" s="336"/>
      <c r="H32" s="336"/>
      <c r="I32" s="336"/>
      <c r="J32" s="336"/>
      <c r="K32" s="336"/>
      <c r="L32" s="336"/>
      <c r="M32" s="336"/>
      <c r="N32" s="336"/>
      <c r="O32" s="336"/>
      <c r="P32" s="336"/>
      <c r="Q32" s="336"/>
      <c r="R32" s="336"/>
      <c r="S32" s="336"/>
      <c r="T32" s="336"/>
      <c r="U32" s="336"/>
      <c r="V32" s="336"/>
      <c r="W32" s="336"/>
      <c r="X32" s="336"/>
      <c r="Y32" s="336"/>
      <c r="Z32" s="337"/>
      <c r="AA32" s="169"/>
    </row>
    <row r="33" spans="1:252" s="151" customFormat="1" ht="3"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59" t="s">
        <v>85</v>
      </c>
      <c r="C34" s="459"/>
      <c r="D34" s="459"/>
      <c r="E34" s="459"/>
      <c r="F34" s="459"/>
      <c r="G34" s="459"/>
      <c r="H34" s="459"/>
      <c r="I34" s="459"/>
      <c r="J34" s="459"/>
      <c r="K34" s="459"/>
      <c r="L34" s="459"/>
      <c r="M34" s="459"/>
      <c r="N34" s="459"/>
      <c r="O34" s="459"/>
      <c r="P34" s="459"/>
      <c r="Q34" s="459"/>
      <c r="R34" s="459"/>
      <c r="S34" s="459"/>
      <c r="T34" s="459"/>
      <c r="U34" s="459"/>
      <c r="V34" s="459"/>
      <c r="W34" s="459"/>
      <c r="X34" s="459"/>
      <c r="Y34" s="459"/>
      <c r="Z34" s="45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65.099999999999994" customHeight="1" x14ac:dyDescent="0.2">
      <c r="A36" s="31"/>
      <c r="B36" s="567" t="s">
        <v>555</v>
      </c>
      <c r="C36" s="568"/>
      <c r="D36" s="568"/>
      <c r="E36" s="568"/>
      <c r="F36" s="568"/>
      <c r="G36" s="568"/>
      <c r="H36" s="568"/>
      <c r="I36" s="568"/>
      <c r="J36" s="568"/>
      <c r="K36" s="568"/>
      <c r="L36" s="568"/>
      <c r="M36" s="568"/>
      <c r="N36" s="568"/>
      <c r="O36" s="568"/>
      <c r="P36" s="568"/>
      <c r="Q36" s="568"/>
      <c r="R36" s="568"/>
      <c r="S36" s="568"/>
      <c r="T36" s="568"/>
      <c r="U36" s="568"/>
      <c r="V36" s="568"/>
      <c r="W36" s="568"/>
      <c r="X36" s="568"/>
      <c r="Y36" s="568"/>
      <c r="Z36" s="569"/>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64" t="s">
        <v>186</v>
      </c>
      <c r="C39" s="465"/>
      <c r="D39" s="465"/>
      <c r="E39" s="465"/>
      <c r="F39" s="465"/>
      <c r="G39" s="465"/>
      <c r="H39" s="465"/>
      <c r="I39" s="465"/>
      <c r="J39" s="465"/>
      <c r="K39" s="465"/>
      <c r="L39" s="465"/>
      <c r="M39" s="465"/>
      <c r="N39" s="465"/>
      <c r="O39" s="465"/>
      <c r="P39" s="465"/>
      <c r="Q39" s="465"/>
      <c r="R39" s="465"/>
      <c r="S39" s="465"/>
      <c r="T39" s="465"/>
      <c r="U39" s="465"/>
      <c r="V39" s="465"/>
      <c r="W39" s="465"/>
      <c r="X39" s="465"/>
      <c r="Y39" s="465"/>
      <c r="Z39" s="466"/>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67" t="s">
        <v>168</v>
      </c>
      <c r="C41" s="467"/>
      <c r="D41" s="467"/>
      <c r="E41" s="467"/>
      <c r="F41" s="468" t="s">
        <v>122</v>
      </c>
      <c r="G41" s="469"/>
      <c r="H41" s="469"/>
      <c r="I41" s="469"/>
      <c r="J41" s="469"/>
      <c r="K41" s="469"/>
      <c r="L41" s="469"/>
      <c r="M41" s="470"/>
      <c r="N41" s="468" t="s">
        <v>167</v>
      </c>
      <c r="O41" s="469"/>
      <c r="P41" s="469"/>
      <c r="Q41" s="469"/>
      <c r="R41" s="469"/>
      <c r="S41" s="469"/>
      <c r="T41" s="470"/>
      <c r="U41" s="468" t="s">
        <v>81</v>
      </c>
      <c r="V41" s="469"/>
      <c r="W41" s="469"/>
      <c r="X41" s="469"/>
      <c r="Y41" s="469"/>
      <c r="Z41" s="47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54.95" customHeight="1" x14ac:dyDescent="0.25">
      <c r="B42" s="430"/>
      <c r="C42" s="430"/>
      <c r="D42" s="430"/>
      <c r="E42" s="430"/>
      <c r="F42" s="463" t="s">
        <v>559</v>
      </c>
      <c r="G42" s="463"/>
      <c r="H42" s="463"/>
      <c r="I42" s="463"/>
      <c r="J42" s="463"/>
      <c r="K42" s="463"/>
      <c r="L42" s="463"/>
      <c r="M42" s="463"/>
      <c r="N42" s="474" t="s">
        <v>556</v>
      </c>
      <c r="O42" s="463"/>
      <c r="P42" s="463"/>
      <c r="Q42" s="463"/>
      <c r="R42" s="463"/>
      <c r="S42" s="463"/>
      <c r="T42" s="463"/>
      <c r="U42" s="228" t="s">
        <v>495</v>
      </c>
      <c r="V42" s="229"/>
      <c r="W42" s="229"/>
      <c r="X42" s="229"/>
      <c r="Y42" s="229"/>
      <c r="Z42" s="230"/>
    </row>
    <row r="43" spans="1:252" s="30" customFormat="1" ht="45.95" customHeight="1" x14ac:dyDescent="0.25">
      <c r="B43" s="430"/>
      <c r="C43" s="430"/>
      <c r="D43" s="430"/>
      <c r="E43" s="430"/>
      <c r="F43" s="463" t="s">
        <v>560</v>
      </c>
      <c r="G43" s="463"/>
      <c r="H43" s="463"/>
      <c r="I43" s="463"/>
      <c r="J43" s="463"/>
      <c r="K43" s="463"/>
      <c r="L43" s="463"/>
      <c r="M43" s="463"/>
      <c r="N43" s="462" t="s">
        <v>557</v>
      </c>
      <c r="O43" s="463"/>
      <c r="P43" s="463"/>
      <c r="Q43" s="463"/>
      <c r="R43" s="463"/>
      <c r="S43" s="463"/>
      <c r="T43" s="463"/>
      <c r="U43" s="238" t="s">
        <v>496</v>
      </c>
      <c r="V43" s="239"/>
      <c r="W43" s="239"/>
      <c r="X43" s="239"/>
      <c r="Y43" s="239"/>
      <c r="Z43" s="240"/>
    </row>
    <row r="44" spans="1:252" s="30" customFormat="1" ht="42" customHeight="1" x14ac:dyDescent="0.25">
      <c r="B44" s="430"/>
      <c r="C44" s="430"/>
      <c r="D44" s="430"/>
      <c r="E44" s="430"/>
      <c r="F44" s="463" t="s">
        <v>561</v>
      </c>
      <c r="G44" s="463"/>
      <c r="H44" s="463"/>
      <c r="I44" s="463"/>
      <c r="J44" s="463"/>
      <c r="K44" s="463"/>
      <c r="L44" s="463"/>
      <c r="M44" s="463"/>
      <c r="N44" s="462" t="s">
        <v>558</v>
      </c>
      <c r="O44" s="463"/>
      <c r="P44" s="463"/>
      <c r="Q44" s="463"/>
      <c r="R44" s="463"/>
      <c r="S44" s="463"/>
      <c r="T44" s="463"/>
      <c r="U44" s="238" t="s">
        <v>497</v>
      </c>
      <c r="V44" s="239"/>
      <c r="W44" s="239"/>
      <c r="X44" s="239"/>
      <c r="Y44" s="239"/>
      <c r="Z44" s="240"/>
    </row>
    <row r="45" spans="1:252" s="30" customFormat="1" ht="47.1" customHeight="1" x14ac:dyDescent="0.25">
      <c r="B45" s="430"/>
      <c r="C45" s="430"/>
      <c r="D45" s="430"/>
      <c r="E45" s="430"/>
      <c r="N45" s="462" t="s">
        <v>562</v>
      </c>
      <c r="O45" s="463"/>
      <c r="P45" s="463"/>
      <c r="Q45" s="463"/>
      <c r="R45" s="463"/>
      <c r="S45" s="463"/>
      <c r="T45" s="463"/>
      <c r="U45" s="238" t="s">
        <v>498</v>
      </c>
      <c r="V45" s="239"/>
      <c r="W45" s="239"/>
      <c r="X45" s="239"/>
      <c r="Y45" s="239"/>
      <c r="Z45" s="240"/>
    </row>
    <row r="46" spans="1:252" s="30" customFormat="1" ht="39" customHeight="1" x14ac:dyDescent="0.25">
      <c r="B46" s="431"/>
      <c r="C46" s="431"/>
      <c r="D46" s="431"/>
      <c r="E46" s="431"/>
      <c r="F46" s="463" t="s">
        <v>563</v>
      </c>
      <c r="G46" s="463"/>
      <c r="H46" s="463"/>
      <c r="I46" s="463"/>
      <c r="J46" s="463"/>
      <c r="K46" s="463"/>
      <c r="L46" s="463"/>
      <c r="M46" s="463"/>
      <c r="N46" s="238"/>
      <c r="O46" s="239"/>
      <c r="P46" s="239"/>
      <c r="Q46" s="239"/>
      <c r="R46" s="239"/>
      <c r="S46" s="239"/>
      <c r="T46" s="240"/>
      <c r="U46" s="238" t="s">
        <v>499</v>
      </c>
      <c r="V46" s="239"/>
      <c r="W46" s="239"/>
      <c r="X46" s="239"/>
      <c r="Y46" s="239"/>
      <c r="Z46" s="240"/>
    </row>
    <row r="47" spans="1:252" s="30" customFormat="1" ht="28.5" customHeight="1" x14ac:dyDescent="0.25">
      <c r="B47" s="431"/>
      <c r="C47" s="431"/>
      <c r="D47" s="431"/>
      <c r="E47" s="431"/>
      <c r="F47" s="275" t="s">
        <v>396</v>
      </c>
      <c r="G47" s="276"/>
      <c r="H47" s="276"/>
      <c r="I47" s="276"/>
      <c r="J47" s="276"/>
      <c r="K47" s="276"/>
      <c r="L47" s="276"/>
      <c r="M47" s="277"/>
      <c r="N47" s="238"/>
      <c r="O47" s="239"/>
      <c r="P47" s="239"/>
      <c r="Q47" s="239"/>
      <c r="R47" s="239"/>
      <c r="S47" s="239"/>
      <c r="T47" s="240"/>
      <c r="U47" s="238" t="s">
        <v>500</v>
      </c>
      <c r="V47" s="239"/>
      <c r="W47" s="239"/>
      <c r="X47" s="239"/>
      <c r="Y47" s="239"/>
      <c r="Z47" s="240"/>
    </row>
    <row r="48" spans="1:252" s="30" customFormat="1" ht="128.25" customHeight="1" x14ac:dyDescent="0.25">
      <c r="B48" s="432"/>
      <c r="C48" s="432"/>
      <c r="D48" s="432"/>
      <c r="E48" s="432"/>
      <c r="F48" s="286" t="s">
        <v>402</v>
      </c>
      <c r="G48" s="287"/>
      <c r="H48" s="287"/>
      <c r="I48" s="287"/>
      <c r="J48" s="287"/>
      <c r="K48" s="287"/>
      <c r="L48" s="287"/>
      <c r="M48" s="288"/>
      <c r="N48" s="241"/>
      <c r="O48" s="242"/>
      <c r="P48" s="242"/>
      <c r="Q48" s="242"/>
      <c r="R48" s="242"/>
      <c r="S48" s="242"/>
      <c r="T48" s="243"/>
      <c r="U48" s="238" t="s">
        <v>501</v>
      </c>
      <c r="V48" s="239"/>
      <c r="W48" s="239"/>
      <c r="X48" s="239"/>
      <c r="Y48" s="239"/>
      <c r="Z48" s="240"/>
    </row>
    <row r="49" spans="1:27" s="30" customFormat="1" ht="24" customHeight="1" x14ac:dyDescent="0.25">
      <c r="B49" s="711" t="s">
        <v>587</v>
      </c>
      <c r="C49" s="712"/>
      <c r="D49" s="712"/>
      <c r="E49" s="712"/>
      <c r="F49" s="712"/>
      <c r="G49" s="712"/>
      <c r="H49" s="712"/>
      <c r="I49" s="712"/>
      <c r="J49" s="712"/>
      <c r="K49" s="712"/>
      <c r="L49" s="712"/>
      <c r="M49" s="712"/>
      <c r="N49" s="712"/>
      <c r="O49" s="712"/>
      <c r="P49" s="712"/>
      <c r="Q49" s="712"/>
      <c r="R49" s="712"/>
      <c r="S49" s="712"/>
      <c r="T49" s="712"/>
      <c r="U49" s="712"/>
      <c r="V49" s="712"/>
      <c r="W49" s="712"/>
      <c r="X49" s="712"/>
      <c r="Y49" s="712"/>
      <c r="Z49" s="713"/>
    </row>
    <row r="50" spans="1:27" s="151" customFormat="1" ht="15.75" customHeight="1" x14ac:dyDescent="0.2">
      <c r="A50" s="31"/>
      <c r="B50" s="475" t="s">
        <v>169</v>
      </c>
      <c r="C50" s="476"/>
      <c r="D50" s="476"/>
      <c r="E50" s="476"/>
      <c r="F50" s="476"/>
      <c r="G50" s="476"/>
      <c r="H50" s="476"/>
      <c r="I50" s="476"/>
      <c r="J50" s="476"/>
      <c r="K50" s="476"/>
      <c r="L50" s="476"/>
      <c r="M50" s="476"/>
      <c r="N50" s="476"/>
      <c r="O50" s="476"/>
      <c r="P50" s="476"/>
      <c r="Q50" s="476"/>
      <c r="R50" s="476"/>
      <c r="S50" s="476"/>
      <c r="T50" s="477"/>
      <c r="U50" s="582" t="s">
        <v>494</v>
      </c>
      <c r="V50" s="583"/>
      <c r="W50" s="583"/>
      <c r="X50" s="583"/>
      <c r="Y50" s="583"/>
      <c r="Z50" s="584"/>
      <c r="AA50" s="169"/>
    </row>
    <row r="51" spans="1:27" s="151" customFormat="1" ht="3" customHeight="1" thickBot="1" x14ac:dyDescent="0.25">
      <c r="A51" s="31"/>
      <c r="B51" s="172"/>
      <c r="C51" s="172"/>
      <c r="D51" s="172"/>
      <c r="E51" s="172"/>
      <c r="F51" s="150"/>
      <c r="G51" s="150"/>
      <c r="H51" s="150"/>
      <c r="I51" s="150"/>
      <c r="J51" s="150"/>
      <c r="K51" s="150"/>
      <c r="L51" s="150"/>
      <c r="M51" s="150"/>
      <c r="N51" s="150"/>
      <c r="O51" s="150"/>
      <c r="P51" s="150"/>
      <c r="Q51" s="150"/>
      <c r="R51" s="150"/>
      <c r="S51" s="150"/>
      <c r="T51" s="150"/>
      <c r="U51" s="582"/>
      <c r="V51" s="583"/>
      <c r="W51" s="583"/>
      <c r="X51" s="583"/>
      <c r="Y51" s="583"/>
      <c r="Z51" s="584"/>
      <c r="AA51" s="169"/>
    </row>
    <row r="52" spans="1:27" s="151" customFormat="1" ht="21" customHeight="1" thickTop="1" thickBot="1" x14ac:dyDescent="0.3">
      <c r="A52" s="31"/>
      <c r="B52" s="478" t="s">
        <v>133</v>
      </c>
      <c r="C52" s="479"/>
      <c r="D52" s="479"/>
      <c r="E52" s="479"/>
      <c r="F52" s="479"/>
      <c r="G52" s="479"/>
      <c r="H52" s="479"/>
      <c r="I52" s="479"/>
      <c r="J52" s="479"/>
      <c r="K52" s="479"/>
      <c r="L52" s="479"/>
      <c r="M52" s="479"/>
      <c r="N52" s="479"/>
      <c r="O52" s="479"/>
      <c r="P52" s="479"/>
      <c r="Q52" s="479"/>
      <c r="R52" s="479"/>
      <c r="S52" s="479"/>
      <c r="T52" s="479"/>
      <c r="U52" s="479"/>
      <c r="V52" s="479"/>
      <c r="W52" s="479"/>
      <c r="X52" s="479"/>
      <c r="Y52" s="479"/>
      <c r="Z52" s="480"/>
      <c r="AA52" s="170"/>
    </row>
    <row r="53" spans="1:27" s="151" customFormat="1" ht="2.25" customHeight="1" thickTop="1" x14ac:dyDescent="0.2">
      <c r="A53" s="31"/>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69"/>
    </row>
    <row r="54" spans="1:27" s="30" customFormat="1" ht="19.5" customHeight="1" x14ac:dyDescent="0.25">
      <c r="B54" s="173" t="s">
        <v>22</v>
      </c>
      <c r="C54" s="481" t="s">
        <v>123</v>
      </c>
      <c r="D54" s="482"/>
      <c r="E54" s="482"/>
      <c r="F54" s="482"/>
      <c r="G54" s="482"/>
      <c r="H54" s="482"/>
      <c r="I54" s="482"/>
      <c r="J54" s="482"/>
      <c r="K54" s="482"/>
      <c r="L54" s="482"/>
      <c r="M54" s="482"/>
      <c r="N54" s="482"/>
      <c r="O54" s="482"/>
      <c r="P54" s="482"/>
      <c r="Q54" s="482"/>
      <c r="R54" s="483"/>
      <c r="S54" s="482" t="s">
        <v>165</v>
      </c>
      <c r="T54" s="482"/>
      <c r="U54" s="482"/>
      <c r="V54" s="482"/>
      <c r="W54" s="482"/>
      <c r="X54" s="482"/>
      <c r="Y54" s="482"/>
      <c r="Z54" s="482"/>
    </row>
    <row r="55" spans="1:27" s="30" customFormat="1" ht="21" customHeight="1" x14ac:dyDescent="0.25">
      <c r="B55" s="84"/>
      <c r="C55" s="293"/>
      <c r="D55" s="293"/>
      <c r="E55" s="293"/>
      <c r="F55" s="293"/>
      <c r="G55" s="293"/>
      <c r="H55" s="293"/>
      <c r="I55" s="293"/>
      <c r="J55" s="293"/>
      <c r="K55" s="293"/>
      <c r="L55" s="293"/>
      <c r="M55" s="293"/>
      <c r="N55" s="293"/>
      <c r="O55" s="293"/>
      <c r="P55" s="293"/>
      <c r="Q55" s="293"/>
      <c r="R55" s="293"/>
      <c r="S55" s="270"/>
      <c r="T55" s="270"/>
      <c r="U55" s="270"/>
      <c r="V55" s="270"/>
      <c r="W55" s="270"/>
      <c r="X55" s="270"/>
      <c r="Y55" s="270"/>
      <c r="Z55" s="271"/>
    </row>
    <row r="56" spans="1:27" s="30" customFormat="1" ht="21" customHeight="1" x14ac:dyDescent="0.25">
      <c r="B56" s="84"/>
      <c r="C56" s="234"/>
      <c r="D56" s="235"/>
      <c r="E56" s="235"/>
      <c r="F56" s="235"/>
      <c r="G56" s="235"/>
      <c r="H56" s="235"/>
      <c r="I56" s="235"/>
      <c r="J56" s="235"/>
      <c r="K56" s="235"/>
      <c r="L56" s="235"/>
      <c r="M56" s="235"/>
      <c r="N56" s="235"/>
      <c r="O56" s="235"/>
      <c r="P56" s="235"/>
      <c r="Q56" s="235"/>
      <c r="R56" s="236"/>
      <c r="S56" s="270"/>
      <c r="T56" s="270"/>
      <c r="U56" s="270"/>
      <c r="V56" s="270"/>
      <c r="W56" s="270"/>
      <c r="X56" s="270"/>
      <c r="Y56" s="270"/>
      <c r="Z56" s="271"/>
    </row>
    <row r="57" spans="1:27" s="30" customFormat="1" ht="21" customHeight="1" x14ac:dyDescent="0.25">
      <c r="B57" s="84"/>
      <c r="C57" s="234"/>
      <c r="D57" s="235"/>
      <c r="E57" s="235"/>
      <c r="F57" s="235"/>
      <c r="G57" s="235"/>
      <c r="H57" s="235"/>
      <c r="I57" s="235"/>
      <c r="J57" s="235"/>
      <c r="K57" s="235"/>
      <c r="L57" s="235"/>
      <c r="M57" s="235"/>
      <c r="N57" s="235"/>
      <c r="O57" s="235"/>
      <c r="P57" s="235"/>
      <c r="Q57" s="235"/>
      <c r="R57" s="236"/>
      <c r="S57" s="270"/>
      <c r="T57" s="270"/>
      <c r="U57" s="270"/>
      <c r="V57" s="270"/>
      <c r="W57" s="270"/>
      <c r="X57" s="270"/>
      <c r="Y57" s="270"/>
      <c r="Z57" s="271"/>
    </row>
    <row r="58" spans="1:27" s="30" customFormat="1" ht="21" customHeight="1" x14ac:dyDescent="0.25">
      <c r="B58" s="84"/>
      <c r="C58" s="234"/>
      <c r="D58" s="235"/>
      <c r="E58" s="235"/>
      <c r="F58" s="235"/>
      <c r="G58" s="235"/>
      <c r="H58" s="235"/>
      <c r="I58" s="235"/>
      <c r="J58" s="235"/>
      <c r="K58" s="235"/>
      <c r="L58" s="235"/>
      <c r="M58" s="235"/>
      <c r="N58" s="235"/>
      <c r="O58" s="235"/>
      <c r="P58" s="235"/>
      <c r="Q58" s="235"/>
      <c r="R58" s="236"/>
      <c r="S58" s="270"/>
      <c r="T58" s="270"/>
      <c r="U58" s="270"/>
      <c r="V58" s="270"/>
      <c r="W58" s="270"/>
      <c r="X58" s="270"/>
      <c r="Y58" s="270"/>
      <c r="Z58" s="271"/>
    </row>
    <row r="59" spans="1:27" s="30" customFormat="1" ht="21" customHeight="1" x14ac:dyDescent="0.25">
      <c r="B59" s="84"/>
      <c r="C59" s="234"/>
      <c r="D59" s="235"/>
      <c r="E59" s="235"/>
      <c r="F59" s="235"/>
      <c r="G59" s="235"/>
      <c r="H59" s="235"/>
      <c r="I59" s="235"/>
      <c r="J59" s="235"/>
      <c r="K59" s="235"/>
      <c r="L59" s="235"/>
      <c r="M59" s="235"/>
      <c r="N59" s="235"/>
      <c r="O59" s="235"/>
      <c r="P59" s="235"/>
      <c r="Q59" s="235"/>
      <c r="R59" s="236"/>
      <c r="S59" s="270"/>
      <c r="T59" s="270"/>
      <c r="U59" s="270"/>
      <c r="V59" s="270"/>
      <c r="W59" s="270"/>
      <c r="X59" s="270"/>
      <c r="Y59" s="270"/>
      <c r="Z59" s="271"/>
    </row>
    <row r="60" spans="1:27" s="151" customFormat="1" ht="4.5" customHeight="1" x14ac:dyDescent="0.2">
      <c r="A60" s="31"/>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69"/>
    </row>
    <row r="61" spans="1:27" s="151" customFormat="1" ht="21" customHeight="1" x14ac:dyDescent="0.25">
      <c r="A61" s="31"/>
      <c r="B61" s="491" t="s">
        <v>187</v>
      </c>
      <c r="C61" s="492"/>
      <c r="D61" s="492"/>
      <c r="E61" s="492"/>
      <c r="F61" s="492"/>
      <c r="G61" s="492"/>
      <c r="H61" s="492"/>
      <c r="I61" s="492"/>
      <c r="J61" s="492"/>
      <c r="K61" s="492"/>
      <c r="L61" s="492"/>
      <c r="M61" s="492"/>
      <c r="N61" s="492"/>
      <c r="O61" s="492"/>
      <c r="P61" s="492"/>
      <c r="Q61" s="492"/>
      <c r="R61" s="492"/>
      <c r="S61" s="492"/>
      <c r="T61" s="492"/>
      <c r="U61" s="492"/>
      <c r="V61" s="492"/>
      <c r="W61" s="492"/>
      <c r="X61" s="492"/>
      <c r="Y61" s="492"/>
      <c r="Z61" s="493"/>
      <c r="AA61" s="170"/>
    </row>
    <row r="62" spans="1:27" s="151" customFormat="1" ht="3.75" customHeight="1" x14ac:dyDescent="0.25">
      <c r="A62" s="31"/>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0"/>
    </row>
    <row r="63" spans="1:27" s="151" customFormat="1" ht="21" customHeight="1" x14ac:dyDescent="0.2">
      <c r="A63" s="31"/>
      <c r="B63" s="494" t="s">
        <v>172</v>
      </c>
      <c r="C63" s="494"/>
      <c r="D63" s="494"/>
      <c r="E63" s="494"/>
      <c r="F63" s="494"/>
      <c r="G63" s="494"/>
      <c r="H63" s="494"/>
      <c r="I63" s="494"/>
      <c r="J63" s="494"/>
      <c r="K63" s="494"/>
      <c r="L63" s="494"/>
      <c r="M63" s="494"/>
      <c r="N63" s="494"/>
      <c r="O63" s="494"/>
      <c r="P63" s="494"/>
      <c r="Q63" s="494"/>
      <c r="R63" s="494"/>
      <c r="S63" s="494"/>
      <c r="T63" s="494"/>
      <c r="U63" s="494"/>
      <c r="V63" s="494"/>
      <c r="W63" s="494"/>
      <c r="X63" s="494"/>
      <c r="Y63" s="494"/>
      <c r="Z63" s="494"/>
      <c r="AA63" s="169"/>
    </row>
    <row r="64" spans="1:27" s="151" customFormat="1" ht="4.5" customHeight="1" x14ac:dyDescent="0.2">
      <c r="A64" s="31"/>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69"/>
    </row>
    <row r="65" spans="2:30" s="30" customFormat="1" ht="21.75" customHeight="1" x14ac:dyDescent="0.25">
      <c r="B65" s="495" t="s">
        <v>170</v>
      </c>
      <c r="C65" s="495"/>
      <c r="D65" s="496"/>
      <c r="E65" s="497" t="s">
        <v>407</v>
      </c>
      <c r="F65" s="498"/>
      <c r="G65" s="498"/>
      <c r="H65" s="498"/>
      <c r="I65" s="498"/>
      <c r="J65" s="498"/>
      <c r="K65" s="498"/>
      <c r="L65" s="498"/>
      <c r="M65" s="498"/>
      <c r="N65" s="498"/>
      <c r="O65" s="498"/>
      <c r="P65" s="498"/>
      <c r="Q65" s="498"/>
      <c r="R65" s="498"/>
      <c r="S65" s="499"/>
      <c r="T65" s="500" t="s">
        <v>137</v>
      </c>
      <c r="U65" s="501"/>
      <c r="V65" s="501"/>
      <c r="W65" s="501"/>
      <c r="X65" s="501"/>
      <c r="Y65" s="501"/>
      <c r="Z65" s="501"/>
    </row>
    <row r="66" spans="2:30" s="30" customFormat="1" ht="20.25" customHeight="1" x14ac:dyDescent="0.25">
      <c r="B66" s="484" t="s">
        <v>147</v>
      </c>
      <c r="C66" s="484"/>
      <c r="D66" s="485"/>
      <c r="E66" s="486" t="s">
        <v>201</v>
      </c>
      <c r="F66" s="487"/>
      <c r="G66" s="487"/>
      <c r="H66" s="487"/>
      <c r="I66" s="487"/>
      <c r="J66" s="487"/>
      <c r="K66" s="487"/>
      <c r="L66" s="487"/>
      <c r="M66" s="487"/>
      <c r="N66" s="487"/>
      <c r="O66" s="487"/>
      <c r="P66" s="487"/>
      <c r="Q66" s="487"/>
      <c r="R66" s="487"/>
      <c r="S66" s="488"/>
      <c r="T66" s="489">
        <f>K87</f>
        <v>7</v>
      </c>
      <c r="U66" s="490"/>
      <c r="V66" s="490"/>
      <c r="W66" s="490"/>
      <c r="X66" s="490"/>
      <c r="Y66" s="490"/>
      <c r="Z66" s="490"/>
    </row>
    <row r="67" spans="2:30" s="30" customFormat="1" ht="20.25" customHeight="1" x14ac:dyDescent="0.25">
      <c r="B67" s="484" t="s">
        <v>148</v>
      </c>
      <c r="C67" s="484"/>
      <c r="D67" s="485"/>
      <c r="E67" s="486" t="s">
        <v>202</v>
      </c>
      <c r="F67" s="487"/>
      <c r="G67" s="487"/>
      <c r="H67" s="487"/>
      <c r="I67" s="487"/>
      <c r="J67" s="487"/>
      <c r="K67" s="487"/>
      <c r="L67" s="487"/>
      <c r="M67" s="487"/>
      <c r="N67" s="487"/>
      <c r="O67" s="487"/>
      <c r="P67" s="487"/>
      <c r="Q67" s="487"/>
      <c r="R67" s="487"/>
      <c r="S67" s="488"/>
      <c r="T67" s="489">
        <f>L87</f>
        <v>7</v>
      </c>
      <c r="U67" s="490"/>
      <c r="V67" s="490"/>
      <c r="W67" s="490"/>
      <c r="X67" s="490"/>
      <c r="Y67" s="490"/>
      <c r="Z67" s="490"/>
      <c r="AD67" s="176"/>
    </row>
    <row r="68" spans="2:30" s="30" customFormat="1" ht="20.25" customHeight="1" x14ac:dyDescent="0.25">
      <c r="B68" s="484" t="s">
        <v>149</v>
      </c>
      <c r="C68" s="484"/>
      <c r="D68" s="485"/>
      <c r="E68" s="486" t="s">
        <v>203</v>
      </c>
      <c r="F68" s="487"/>
      <c r="G68" s="487"/>
      <c r="H68" s="487"/>
      <c r="I68" s="487"/>
      <c r="J68" s="487"/>
      <c r="K68" s="487"/>
      <c r="L68" s="487"/>
      <c r="M68" s="487"/>
      <c r="N68" s="487"/>
      <c r="O68" s="487"/>
      <c r="P68" s="487"/>
      <c r="Q68" s="487"/>
      <c r="R68" s="487"/>
      <c r="S68" s="488"/>
      <c r="T68" s="489">
        <f>M87</f>
        <v>7</v>
      </c>
      <c r="U68" s="490"/>
      <c r="V68" s="490"/>
      <c r="W68" s="490"/>
      <c r="X68" s="490"/>
      <c r="Y68" s="490"/>
      <c r="Z68" s="490"/>
      <c r="AD68" s="176"/>
    </row>
    <row r="69" spans="2:30" s="30" customFormat="1" ht="20.25" customHeight="1" x14ac:dyDescent="0.25">
      <c r="B69" s="484" t="s">
        <v>150</v>
      </c>
      <c r="C69" s="484"/>
      <c r="D69" s="485"/>
      <c r="E69" s="486" t="s">
        <v>204</v>
      </c>
      <c r="F69" s="487"/>
      <c r="G69" s="487"/>
      <c r="H69" s="487"/>
      <c r="I69" s="487"/>
      <c r="J69" s="487"/>
      <c r="K69" s="487"/>
      <c r="L69" s="487"/>
      <c r="M69" s="487"/>
      <c r="N69" s="487"/>
      <c r="O69" s="487"/>
      <c r="P69" s="487"/>
      <c r="Q69" s="487"/>
      <c r="R69" s="487"/>
      <c r="S69" s="488"/>
      <c r="T69" s="489">
        <f>N87</f>
        <v>0</v>
      </c>
      <c r="U69" s="490"/>
      <c r="V69" s="490"/>
      <c r="W69" s="490"/>
      <c r="X69" s="490"/>
      <c r="Y69" s="490"/>
      <c r="Z69" s="490"/>
      <c r="AD69" s="176"/>
    </row>
    <row r="70" spans="2:30" s="30" customFormat="1" ht="20.25" customHeight="1" x14ac:dyDescent="0.25">
      <c r="B70" s="484" t="s">
        <v>171</v>
      </c>
      <c r="C70" s="484"/>
      <c r="D70" s="485"/>
      <c r="E70" s="486" t="s">
        <v>205</v>
      </c>
      <c r="F70" s="487"/>
      <c r="G70" s="487"/>
      <c r="H70" s="487"/>
      <c r="I70" s="487"/>
      <c r="J70" s="487"/>
      <c r="K70" s="487"/>
      <c r="L70" s="487"/>
      <c r="M70" s="487"/>
      <c r="N70" s="487"/>
      <c r="O70" s="487"/>
      <c r="P70" s="487"/>
      <c r="Q70" s="487"/>
      <c r="R70" s="487"/>
      <c r="S70" s="488"/>
      <c r="T70" s="489">
        <f>O87</f>
        <v>9</v>
      </c>
      <c r="U70" s="490"/>
      <c r="V70" s="490"/>
      <c r="W70" s="490"/>
      <c r="X70" s="490"/>
      <c r="Y70" s="490"/>
      <c r="Z70" s="490"/>
      <c r="AD70" s="176"/>
    </row>
    <row r="71" spans="2:30" s="30" customFormat="1" ht="20.25" customHeight="1" x14ac:dyDescent="0.25">
      <c r="B71" s="484" t="s">
        <v>151</v>
      </c>
      <c r="C71" s="484"/>
      <c r="D71" s="485"/>
      <c r="E71" s="486" t="s">
        <v>206</v>
      </c>
      <c r="F71" s="487"/>
      <c r="G71" s="487"/>
      <c r="H71" s="487"/>
      <c r="I71" s="487"/>
      <c r="J71" s="487"/>
      <c r="K71" s="487"/>
      <c r="L71" s="487"/>
      <c r="M71" s="487"/>
      <c r="N71" s="487"/>
      <c r="O71" s="487"/>
      <c r="P71" s="487"/>
      <c r="Q71" s="487"/>
      <c r="R71" s="487"/>
      <c r="S71" s="488"/>
      <c r="T71" s="489">
        <f>P87</f>
        <v>0</v>
      </c>
      <c r="U71" s="490"/>
      <c r="V71" s="490"/>
      <c r="W71" s="490"/>
      <c r="X71" s="490"/>
      <c r="Y71" s="490"/>
      <c r="Z71" s="490"/>
      <c r="AD71" s="176"/>
    </row>
    <row r="72" spans="2:30" s="30" customFormat="1" ht="4.5" customHeight="1" x14ac:dyDescent="0.25">
      <c r="B72" s="502"/>
      <c r="C72" s="502"/>
      <c r="D72" s="502"/>
      <c r="E72" s="502"/>
      <c r="F72" s="502"/>
      <c r="G72" s="502"/>
      <c r="H72" s="502"/>
      <c r="I72" s="502"/>
      <c r="J72" s="502"/>
      <c r="K72" s="502"/>
      <c r="L72" s="502"/>
      <c r="M72" s="502"/>
      <c r="N72" s="502"/>
      <c r="O72" s="502"/>
      <c r="P72" s="502"/>
      <c r="Q72" s="502"/>
      <c r="R72" s="502"/>
      <c r="S72" s="502"/>
      <c r="T72" s="502"/>
      <c r="U72" s="502"/>
      <c r="V72" s="502"/>
      <c r="W72" s="502"/>
      <c r="X72" s="502"/>
      <c r="Y72" s="502"/>
      <c r="Z72" s="502"/>
      <c r="AD72" s="176"/>
    </row>
    <row r="73" spans="2:30" s="30" customFormat="1" ht="25.5" customHeight="1" x14ac:dyDescent="0.25">
      <c r="B73" s="503" t="s">
        <v>138</v>
      </c>
      <c r="C73" s="504"/>
      <c r="D73" s="504"/>
      <c r="E73" s="505"/>
      <c r="F73" s="506" t="s">
        <v>139</v>
      </c>
      <c r="G73" s="507"/>
      <c r="H73" s="504" t="s">
        <v>408</v>
      </c>
      <c r="I73" s="504"/>
      <c r="J73" s="504"/>
      <c r="K73" s="504"/>
      <c r="L73" s="504"/>
      <c r="M73" s="504"/>
      <c r="N73" s="504"/>
      <c r="O73" s="504"/>
      <c r="P73" s="504"/>
      <c r="Q73" s="504"/>
      <c r="R73" s="504"/>
      <c r="S73" s="504"/>
      <c r="T73" s="504"/>
      <c r="U73" s="504"/>
      <c r="V73" s="504"/>
      <c r="W73" s="505"/>
      <c r="X73" s="503" t="s">
        <v>140</v>
      </c>
      <c r="Y73" s="504"/>
      <c r="Z73" s="505"/>
      <c r="AD73" s="176"/>
    </row>
    <row r="74" spans="2:30" s="55" customFormat="1" ht="344.25" customHeight="1" x14ac:dyDescent="0.25">
      <c r="B74" s="508" t="s">
        <v>142</v>
      </c>
      <c r="C74" s="508"/>
      <c r="D74" s="508"/>
      <c r="E74" s="508"/>
      <c r="F74" s="511" t="s">
        <v>76</v>
      </c>
      <c r="G74" s="512"/>
      <c r="H74" s="423" t="s">
        <v>199</v>
      </c>
      <c r="I74" s="424"/>
      <c r="J74" s="424"/>
      <c r="K74" s="424"/>
      <c r="L74" s="424"/>
      <c r="M74" s="424"/>
      <c r="N74" s="424"/>
      <c r="O74" s="424"/>
      <c r="P74" s="424"/>
      <c r="Q74" s="424"/>
      <c r="R74" s="424"/>
      <c r="S74" s="424"/>
      <c r="T74" s="424"/>
      <c r="U74" s="424"/>
      <c r="V74" s="424"/>
      <c r="W74" s="425"/>
      <c r="X74" s="513" t="s">
        <v>190</v>
      </c>
      <c r="Y74" s="508"/>
      <c r="Z74" s="508"/>
      <c r="AD74" s="177"/>
    </row>
    <row r="75" spans="2:30" s="55" customFormat="1" ht="21" customHeight="1" x14ac:dyDescent="0.25">
      <c r="B75" s="509"/>
      <c r="C75" s="509"/>
      <c r="D75" s="509"/>
      <c r="E75" s="509"/>
      <c r="F75" s="514" t="s">
        <v>75</v>
      </c>
      <c r="G75" s="515"/>
      <c r="H75" s="403" t="s">
        <v>191</v>
      </c>
      <c r="I75" s="404"/>
      <c r="J75" s="404"/>
      <c r="K75" s="404"/>
      <c r="L75" s="404"/>
      <c r="M75" s="404"/>
      <c r="N75" s="404"/>
      <c r="O75" s="404"/>
      <c r="P75" s="404"/>
      <c r="Q75" s="404"/>
      <c r="R75" s="404"/>
      <c r="S75" s="404"/>
      <c r="T75" s="404"/>
      <c r="U75" s="404"/>
      <c r="V75" s="404"/>
      <c r="W75" s="410"/>
      <c r="X75" s="516" t="s">
        <v>194</v>
      </c>
      <c r="Y75" s="517"/>
      <c r="Z75" s="518"/>
      <c r="AD75" s="177"/>
    </row>
    <row r="76" spans="2:30" s="30" customFormat="1" ht="21" customHeight="1" x14ac:dyDescent="0.25">
      <c r="B76" s="509"/>
      <c r="C76" s="509"/>
      <c r="D76" s="509"/>
      <c r="E76" s="509"/>
      <c r="F76" s="514" t="s">
        <v>74</v>
      </c>
      <c r="G76" s="515"/>
      <c r="H76" s="403" t="s">
        <v>192</v>
      </c>
      <c r="I76" s="404"/>
      <c r="J76" s="404"/>
      <c r="K76" s="404"/>
      <c r="L76" s="404"/>
      <c r="M76" s="404"/>
      <c r="N76" s="404"/>
      <c r="O76" s="404"/>
      <c r="P76" s="404"/>
      <c r="Q76" s="404"/>
      <c r="R76" s="404"/>
      <c r="S76" s="404"/>
      <c r="T76" s="404"/>
      <c r="U76" s="404"/>
      <c r="V76" s="404"/>
      <c r="W76" s="410"/>
      <c r="X76" s="514" t="s">
        <v>195</v>
      </c>
      <c r="Y76" s="380"/>
      <c r="Z76" s="515"/>
      <c r="AD76" s="176"/>
    </row>
    <row r="77" spans="2:30" s="30" customFormat="1" ht="21" customHeight="1" x14ac:dyDescent="0.25">
      <c r="B77" s="510"/>
      <c r="C77" s="510"/>
      <c r="D77" s="510"/>
      <c r="E77" s="510"/>
      <c r="F77" s="514" t="s">
        <v>73</v>
      </c>
      <c r="G77" s="515"/>
      <c r="H77" s="403" t="s">
        <v>193</v>
      </c>
      <c r="I77" s="404"/>
      <c r="J77" s="404"/>
      <c r="K77" s="404"/>
      <c r="L77" s="404"/>
      <c r="M77" s="404"/>
      <c r="N77" s="404"/>
      <c r="O77" s="404"/>
      <c r="P77" s="404"/>
      <c r="Q77" s="404"/>
      <c r="R77" s="404"/>
      <c r="S77" s="404"/>
      <c r="T77" s="404"/>
      <c r="U77" s="404"/>
      <c r="V77" s="404"/>
      <c r="W77" s="410"/>
      <c r="X77" s="514" t="s">
        <v>196</v>
      </c>
      <c r="Y77" s="380"/>
      <c r="Z77" s="515"/>
      <c r="AD77" s="176"/>
    </row>
    <row r="78" spans="2:30" s="30" customFormat="1" ht="30" customHeight="1" x14ac:dyDescent="0.25">
      <c r="B78" s="514" t="s">
        <v>143</v>
      </c>
      <c r="C78" s="380"/>
      <c r="D78" s="380"/>
      <c r="E78" s="515"/>
      <c r="F78" s="514" t="s">
        <v>141</v>
      </c>
      <c r="G78" s="515"/>
      <c r="H78" s="403" t="s">
        <v>197</v>
      </c>
      <c r="I78" s="404"/>
      <c r="J78" s="404"/>
      <c r="K78" s="404"/>
      <c r="L78" s="404"/>
      <c r="M78" s="404"/>
      <c r="N78" s="404"/>
      <c r="O78" s="404"/>
      <c r="P78" s="404"/>
      <c r="Q78" s="404"/>
      <c r="R78" s="404"/>
      <c r="S78" s="404"/>
      <c r="T78" s="404"/>
      <c r="U78" s="404"/>
      <c r="V78" s="404"/>
      <c r="W78" s="80"/>
      <c r="X78" s="514" t="s">
        <v>198</v>
      </c>
      <c r="Y78" s="380"/>
      <c r="Z78" s="515"/>
      <c r="AD78" s="176"/>
    </row>
    <row r="79" spans="2:30" s="58" customFormat="1" ht="3.75" customHeight="1" x14ac:dyDescent="0.25">
      <c r="B79" s="320"/>
      <c r="C79" s="320"/>
      <c r="D79" s="320"/>
      <c r="E79" s="320"/>
      <c r="F79" s="320"/>
      <c r="G79" s="320"/>
      <c r="H79" s="320"/>
      <c r="I79" s="320"/>
      <c r="J79" s="320"/>
      <c r="K79" s="320"/>
      <c r="L79" s="320"/>
      <c r="M79" s="320"/>
      <c r="N79" s="320"/>
      <c r="O79" s="320"/>
      <c r="P79" s="320"/>
      <c r="Q79" s="320"/>
      <c r="R79" s="320"/>
      <c r="S79" s="320"/>
      <c r="T79" s="320"/>
      <c r="U79" s="320"/>
      <c r="V79" s="320"/>
      <c r="W79" s="320"/>
      <c r="X79" s="320"/>
      <c r="Y79" s="320"/>
      <c r="Z79" s="320"/>
      <c r="AD79" s="178"/>
    </row>
    <row r="80" spans="2:30" s="30" customFormat="1" ht="21" customHeight="1" x14ac:dyDescent="0.25">
      <c r="B80" s="494" t="s">
        <v>173</v>
      </c>
      <c r="C80" s="494"/>
      <c r="D80" s="494"/>
      <c r="E80" s="494"/>
      <c r="F80" s="494"/>
      <c r="G80" s="494"/>
      <c r="H80" s="494"/>
      <c r="I80" s="494"/>
      <c r="J80" s="494"/>
      <c r="K80" s="494"/>
      <c r="L80" s="494"/>
      <c r="M80" s="494"/>
      <c r="N80" s="494"/>
      <c r="O80" s="494"/>
      <c r="P80" s="494"/>
      <c r="Q80" s="494"/>
      <c r="R80" s="494"/>
      <c r="S80" s="494"/>
      <c r="T80" s="494"/>
      <c r="U80" s="494"/>
      <c r="V80" s="494"/>
      <c r="W80" s="494"/>
      <c r="X80" s="494"/>
      <c r="Y80" s="494"/>
      <c r="Z80" s="494"/>
      <c r="AD80" s="176"/>
    </row>
    <row r="81" spans="1:30" s="30" customFormat="1" ht="3.75" customHeight="1" x14ac:dyDescent="0.25">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D81" s="176"/>
    </row>
    <row r="82" spans="1:30" s="30" customFormat="1" ht="18" customHeight="1" x14ac:dyDescent="0.25">
      <c r="B82" s="519" t="s">
        <v>144</v>
      </c>
      <c r="C82" s="520"/>
      <c r="D82" s="520"/>
      <c r="E82" s="520"/>
      <c r="F82" s="520"/>
      <c r="G82" s="520"/>
      <c r="H82" s="521"/>
      <c r="I82" s="525" t="s">
        <v>145</v>
      </c>
      <c r="J82" s="526"/>
      <c r="K82" s="529" t="s">
        <v>146</v>
      </c>
      <c r="L82" s="520"/>
      <c r="M82" s="520"/>
      <c r="N82" s="520"/>
      <c r="O82" s="520"/>
      <c r="P82" s="526"/>
      <c r="Q82" s="530" t="s">
        <v>200</v>
      </c>
      <c r="R82" s="531"/>
      <c r="S82" s="531"/>
      <c r="T82" s="531"/>
      <c r="U82" s="531"/>
      <c r="V82" s="531"/>
      <c r="W82" s="531"/>
      <c r="X82" s="531"/>
      <c r="Y82" s="531"/>
      <c r="Z82" s="532"/>
      <c r="AD82" s="176"/>
    </row>
    <row r="83" spans="1:30" s="30" customFormat="1" ht="18" customHeight="1" x14ac:dyDescent="0.25">
      <c r="B83" s="522"/>
      <c r="C83" s="523"/>
      <c r="D83" s="523"/>
      <c r="E83" s="523"/>
      <c r="F83" s="523"/>
      <c r="G83" s="523"/>
      <c r="H83" s="524"/>
      <c r="I83" s="527"/>
      <c r="J83" s="528"/>
      <c r="K83" s="179" t="s">
        <v>147</v>
      </c>
      <c r="L83" s="180" t="s">
        <v>148</v>
      </c>
      <c r="M83" s="181" t="s">
        <v>149</v>
      </c>
      <c r="N83" s="181" t="s">
        <v>150</v>
      </c>
      <c r="O83" s="181" t="s">
        <v>171</v>
      </c>
      <c r="P83" s="182" t="s">
        <v>151</v>
      </c>
      <c r="Q83" s="533" t="s">
        <v>174</v>
      </c>
      <c r="R83" s="534"/>
      <c r="S83" s="534"/>
      <c r="T83" s="534"/>
      <c r="U83" s="534"/>
      <c r="V83" s="534"/>
      <c r="W83" s="535"/>
      <c r="X83" s="183" t="s">
        <v>175</v>
      </c>
      <c r="Y83" s="183" t="s">
        <v>149</v>
      </c>
      <c r="Z83" s="183" t="s">
        <v>147</v>
      </c>
      <c r="AD83" s="176"/>
    </row>
    <row r="84" spans="1:30" s="30" customFormat="1" ht="21" customHeight="1" x14ac:dyDescent="0.25">
      <c r="B84" s="313" t="s">
        <v>128</v>
      </c>
      <c r="C84" s="314"/>
      <c r="D84" s="314"/>
      <c r="E84" s="314"/>
      <c r="F84" s="314"/>
      <c r="G84" s="314"/>
      <c r="H84" s="315"/>
      <c r="I84" s="76"/>
      <c r="J84" s="201">
        <v>40</v>
      </c>
      <c r="K84" s="74">
        <v>3</v>
      </c>
      <c r="L84" s="74">
        <v>3</v>
      </c>
      <c r="M84" s="206">
        <v>3</v>
      </c>
      <c r="N84" s="74"/>
      <c r="O84" s="206">
        <v>3</v>
      </c>
      <c r="P84" s="74"/>
      <c r="Q84" s="313" t="s">
        <v>107</v>
      </c>
      <c r="R84" s="314"/>
      <c r="S84" s="314"/>
      <c r="T84" s="314"/>
      <c r="U84" s="314"/>
      <c r="V84" s="314"/>
      <c r="W84" s="315"/>
      <c r="X84" s="74" t="s">
        <v>475</v>
      </c>
      <c r="Y84" s="74" t="s">
        <v>475</v>
      </c>
      <c r="Z84" s="74" t="s">
        <v>475</v>
      </c>
      <c r="AD84" s="176"/>
    </row>
    <row r="85" spans="1:30" s="30" customFormat="1" ht="21" customHeight="1" x14ac:dyDescent="0.25">
      <c r="B85" s="313" t="s">
        <v>503</v>
      </c>
      <c r="C85" s="314"/>
      <c r="D85" s="314"/>
      <c r="E85" s="314"/>
      <c r="F85" s="314"/>
      <c r="G85" s="314"/>
      <c r="H85" s="315"/>
      <c r="I85" s="76"/>
      <c r="J85" s="201">
        <v>30</v>
      </c>
      <c r="K85" s="74">
        <v>2</v>
      </c>
      <c r="L85" s="74">
        <v>2</v>
      </c>
      <c r="M85" s="74">
        <v>2</v>
      </c>
      <c r="N85" s="74"/>
      <c r="O85" s="74">
        <v>3</v>
      </c>
      <c r="P85" s="74"/>
      <c r="Q85" s="313" t="s">
        <v>538</v>
      </c>
      <c r="R85" s="314"/>
      <c r="S85" s="314"/>
      <c r="T85" s="314"/>
      <c r="U85" s="314"/>
      <c r="V85" s="314"/>
      <c r="W85" s="315"/>
      <c r="X85" s="74" t="s">
        <v>475</v>
      </c>
      <c r="Y85" s="74" t="s">
        <v>475</v>
      </c>
      <c r="Z85" s="74"/>
      <c r="AD85" s="176"/>
    </row>
    <row r="86" spans="1:30" s="30" customFormat="1" ht="21" customHeight="1" x14ac:dyDescent="0.25">
      <c r="B86" s="313" t="s">
        <v>539</v>
      </c>
      <c r="C86" s="314"/>
      <c r="D86" s="314"/>
      <c r="E86" s="314"/>
      <c r="F86" s="314"/>
      <c r="G86" s="314"/>
      <c r="H86" s="315"/>
      <c r="I86" s="76"/>
      <c r="J86" s="201">
        <v>30</v>
      </c>
      <c r="K86" s="74">
        <v>2</v>
      </c>
      <c r="L86" s="74">
        <v>2</v>
      </c>
      <c r="M86" s="206">
        <v>2</v>
      </c>
      <c r="N86" s="74"/>
      <c r="O86" s="74">
        <v>3</v>
      </c>
      <c r="P86" s="74"/>
      <c r="Q86" s="313" t="s">
        <v>107</v>
      </c>
      <c r="R86" s="314"/>
      <c r="S86" s="314"/>
      <c r="T86" s="314"/>
      <c r="U86" s="314"/>
      <c r="V86" s="314"/>
      <c r="W86" s="315"/>
      <c r="X86" s="74"/>
      <c r="Y86" s="74" t="s">
        <v>475</v>
      </c>
      <c r="Z86" s="75"/>
      <c r="AD86" s="176"/>
    </row>
    <row r="87" spans="1:30" s="30" customFormat="1" ht="21" customHeight="1" x14ac:dyDescent="0.25">
      <c r="B87" s="379" t="s">
        <v>166</v>
      </c>
      <c r="C87" s="380"/>
      <c r="D87" s="380"/>
      <c r="E87" s="380"/>
      <c r="F87" s="380"/>
      <c r="G87" s="380"/>
      <c r="H87" s="381"/>
      <c r="I87" s="382">
        <f>SUM(I84:J86)</f>
        <v>100</v>
      </c>
      <c r="J87" s="383"/>
      <c r="K87" s="73">
        <f t="shared" ref="K87:P87" si="0">SUM(K84:K86)</f>
        <v>7</v>
      </c>
      <c r="L87" s="73">
        <f t="shared" si="0"/>
        <v>7</v>
      </c>
      <c r="M87" s="73">
        <f t="shared" si="0"/>
        <v>7</v>
      </c>
      <c r="N87" s="73">
        <f t="shared" si="0"/>
        <v>0</v>
      </c>
      <c r="O87" s="73">
        <f t="shared" si="0"/>
        <v>9</v>
      </c>
      <c r="P87" s="73">
        <f t="shared" si="0"/>
        <v>0</v>
      </c>
      <c r="Q87" s="76"/>
      <c r="R87" s="77"/>
      <c r="S87" s="77"/>
      <c r="T87" s="77"/>
      <c r="U87" s="77"/>
      <c r="V87" s="77"/>
      <c r="W87" s="78"/>
      <c r="X87" s="205"/>
      <c r="Y87" s="205"/>
      <c r="Z87" s="205"/>
      <c r="AD87" s="176"/>
    </row>
    <row r="88" spans="1:30" s="30" customFormat="1" ht="5.25" customHeight="1" x14ac:dyDescent="0.25">
      <c r="A88" s="58"/>
      <c r="B88" s="320"/>
      <c r="C88" s="320"/>
      <c r="D88" s="320"/>
      <c r="E88" s="320"/>
      <c r="F88" s="320"/>
      <c r="G88" s="320"/>
      <c r="H88" s="320"/>
      <c r="I88" s="320"/>
      <c r="J88" s="320"/>
      <c r="K88" s="320"/>
      <c r="L88" s="320"/>
      <c r="M88" s="320"/>
      <c r="N88" s="320"/>
      <c r="O88" s="320"/>
      <c r="P88" s="320"/>
      <c r="Q88" s="320"/>
      <c r="R88" s="320"/>
      <c r="S88" s="320"/>
      <c r="T88" s="320"/>
      <c r="U88" s="320"/>
      <c r="V88" s="320"/>
      <c r="W88" s="320"/>
      <c r="X88" s="320"/>
      <c r="Y88" s="320"/>
      <c r="Z88" s="320"/>
      <c r="AA88" s="58"/>
      <c r="AD88" s="176"/>
    </row>
    <row r="89" spans="1:30" s="30" customFormat="1" ht="21" customHeight="1" x14ac:dyDescent="0.25">
      <c r="B89" s="492" t="s">
        <v>188</v>
      </c>
      <c r="C89" s="492"/>
      <c r="D89" s="492"/>
      <c r="E89" s="492"/>
      <c r="F89" s="492"/>
      <c r="G89" s="492"/>
      <c r="H89" s="492"/>
      <c r="I89" s="492"/>
      <c r="J89" s="492"/>
      <c r="K89" s="492"/>
      <c r="L89" s="492"/>
      <c r="M89" s="492"/>
      <c r="N89" s="492"/>
      <c r="O89" s="492"/>
      <c r="P89" s="492"/>
      <c r="Q89" s="492"/>
      <c r="R89" s="492"/>
      <c r="S89" s="492"/>
      <c r="T89" s="492"/>
      <c r="U89" s="492"/>
      <c r="V89" s="492"/>
      <c r="W89" s="492"/>
      <c r="X89" s="492"/>
      <c r="Y89" s="492"/>
      <c r="Z89" s="492"/>
      <c r="AD89" s="176"/>
    </row>
    <row r="90" spans="1:30" s="55" customFormat="1" ht="5.25" customHeight="1" x14ac:dyDescent="0.25">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D90" s="177"/>
    </row>
    <row r="91" spans="1:30" s="55" customFormat="1" ht="24.75" customHeight="1" x14ac:dyDescent="0.25">
      <c r="A91" s="184"/>
      <c r="C91" s="562" t="s">
        <v>152</v>
      </c>
      <c r="D91" s="562"/>
      <c r="E91" s="562"/>
      <c r="F91" s="562"/>
      <c r="G91" s="572" t="str">
        <f>M13</f>
        <v>8P21</v>
      </c>
      <c r="H91" s="573"/>
      <c r="I91" s="573"/>
      <c r="J91" s="573"/>
      <c r="K91" s="536" t="s">
        <v>177</v>
      </c>
      <c r="L91" s="537"/>
      <c r="M91" s="537"/>
      <c r="N91" s="538"/>
      <c r="O91" s="328">
        <v>44683</v>
      </c>
      <c r="P91" s="329"/>
      <c r="Q91" s="330"/>
      <c r="R91" s="539" t="s">
        <v>176</v>
      </c>
      <c r="S91" s="537"/>
      <c r="T91" s="537"/>
      <c r="U91" s="540"/>
      <c r="V91" s="328">
        <v>44711</v>
      </c>
      <c r="W91" s="329"/>
      <c r="X91" s="330"/>
      <c r="Y91" s="185"/>
      <c r="Z91" s="185"/>
      <c r="AD91" s="177"/>
    </row>
    <row r="92" spans="1:30" s="55" customFormat="1" ht="24.75" customHeight="1" x14ac:dyDescent="0.25">
      <c r="A92" s="184"/>
      <c r="C92" s="559" t="s">
        <v>152</v>
      </c>
      <c r="D92" s="559"/>
      <c r="E92" s="559"/>
      <c r="F92" s="559"/>
      <c r="G92" s="572" t="s">
        <v>576</v>
      </c>
      <c r="H92" s="573"/>
      <c r="I92" s="573"/>
      <c r="J92" s="573"/>
      <c r="K92" s="536" t="s">
        <v>177</v>
      </c>
      <c r="L92" s="537"/>
      <c r="M92" s="537"/>
      <c r="N92" s="538"/>
      <c r="O92" s="328">
        <v>44684</v>
      </c>
      <c r="P92" s="329"/>
      <c r="Q92" s="330"/>
      <c r="R92" s="539" t="s">
        <v>176</v>
      </c>
      <c r="S92" s="537"/>
      <c r="T92" s="537"/>
      <c r="U92" s="540"/>
      <c r="V92" s="328">
        <v>44711</v>
      </c>
      <c r="W92" s="329"/>
      <c r="X92" s="330"/>
      <c r="Y92" s="185"/>
      <c r="Z92" s="185"/>
      <c r="AD92" s="177"/>
    </row>
    <row r="93" spans="1:30" s="55" customFormat="1" ht="24.75" customHeight="1" x14ac:dyDescent="0.25">
      <c r="A93" s="184"/>
      <c r="C93" s="559" t="s">
        <v>152</v>
      </c>
      <c r="D93" s="559"/>
      <c r="E93" s="559"/>
      <c r="F93" s="559"/>
      <c r="G93" s="572" t="str">
        <f>Q13</f>
        <v>X</v>
      </c>
      <c r="H93" s="573"/>
      <c r="I93" s="573"/>
      <c r="J93" s="573"/>
      <c r="K93" s="536" t="s">
        <v>177</v>
      </c>
      <c r="L93" s="537"/>
      <c r="M93" s="537"/>
      <c r="N93" s="538"/>
      <c r="O93" s="328"/>
      <c r="P93" s="329"/>
      <c r="Q93" s="330"/>
      <c r="R93" s="539" t="s">
        <v>176</v>
      </c>
      <c r="S93" s="537"/>
      <c r="T93" s="537"/>
      <c r="U93" s="540"/>
      <c r="V93" s="328"/>
      <c r="W93" s="329"/>
      <c r="X93" s="392"/>
      <c r="Y93" s="185"/>
      <c r="Z93" s="185"/>
      <c r="AD93" s="177"/>
    </row>
    <row r="94" spans="1:30" s="55" customFormat="1" ht="24.75" customHeight="1" x14ac:dyDescent="0.25">
      <c r="A94" s="184"/>
      <c r="C94" s="550" t="s">
        <v>152</v>
      </c>
      <c r="D94" s="550"/>
      <c r="E94" s="550"/>
      <c r="F94" s="550"/>
      <c r="G94" s="574" t="str">
        <f>S13</f>
        <v>X</v>
      </c>
      <c r="H94" s="575"/>
      <c r="I94" s="575"/>
      <c r="J94" s="575"/>
      <c r="K94" s="553" t="s">
        <v>177</v>
      </c>
      <c r="L94" s="554"/>
      <c r="M94" s="554"/>
      <c r="N94" s="555"/>
      <c r="O94" s="388"/>
      <c r="P94" s="389"/>
      <c r="Q94" s="400"/>
      <c r="R94" s="556" t="s">
        <v>176</v>
      </c>
      <c r="S94" s="554"/>
      <c r="T94" s="554"/>
      <c r="U94" s="557"/>
      <c r="V94" s="388"/>
      <c r="W94" s="389"/>
      <c r="X94" s="390"/>
      <c r="Y94" s="185"/>
      <c r="Z94" s="185"/>
      <c r="AD94" s="177"/>
    </row>
    <row r="95" spans="1:30" s="55" customFormat="1" ht="6.75" customHeight="1" x14ac:dyDescent="0.25">
      <c r="A95" s="184"/>
      <c r="C95" s="186"/>
      <c r="D95" s="186"/>
      <c r="E95" s="186"/>
      <c r="F95" s="186"/>
      <c r="G95" s="150"/>
      <c r="H95" s="150"/>
      <c r="I95" s="150"/>
      <c r="J95" s="150"/>
      <c r="K95" s="151"/>
      <c r="L95" s="151"/>
      <c r="M95" s="151"/>
      <c r="N95" s="151"/>
      <c r="O95" s="150"/>
      <c r="P95" s="150"/>
      <c r="Q95" s="150"/>
      <c r="R95" s="151"/>
      <c r="S95" s="151"/>
      <c r="T95" s="151"/>
      <c r="U95" s="151"/>
      <c r="V95" s="150"/>
      <c r="W95" s="150"/>
      <c r="X95" s="150"/>
      <c r="Y95" s="185"/>
      <c r="Z95" s="185"/>
      <c r="AD95" s="177"/>
    </row>
    <row r="96" spans="1:30" s="55" customFormat="1" ht="21" customHeight="1" x14ac:dyDescent="0.25">
      <c r="A96" s="185"/>
      <c r="C96" s="558" t="s">
        <v>153</v>
      </c>
      <c r="D96" s="558"/>
      <c r="E96" s="558"/>
      <c r="F96" s="558"/>
      <c r="G96" s="187">
        <v>1</v>
      </c>
      <c r="H96" s="187">
        <v>2</v>
      </c>
      <c r="I96" s="187">
        <v>3</v>
      </c>
      <c r="J96" s="187">
        <v>4</v>
      </c>
      <c r="K96" s="187">
        <v>5</v>
      </c>
      <c r="L96" s="187">
        <v>6</v>
      </c>
      <c r="M96" s="187">
        <v>7</v>
      </c>
      <c r="N96" s="187">
        <v>8</v>
      </c>
      <c r="O96" s="187">
        <v>9</v>
      </c>
      <c r="P96" s="187">
        <v>10</v>
      </c>
      <c r="Q96" s="187">
        <v>11</v>
      </c>
      <c r="R96" s="187">
        <v>12</v>
      </c>
      <c r="S96" s="187">
        <v>13</v>
      </c>
      <c r="T96" s="187">
        <v>14</v>
      </c>
      <c r="U96" s="187">
        <v>15</v>
      </c>
      <c r="V96" s="187">
        <v>16</v>
      </c>
      <c r="W96" s="187">
        <v>17</v>
      </c>
      <c r="X96" s="187">
        <v>18</v>
      </c>
      <c r="Y96" s="188"/>
      <c r="Z96" s="188"/>
      <c r="AD96" s="177"/>
    </row>
    <row r="97" spans="1:30" s="55" customFormat="1" ht="21" customHeight="1" x14ac:dyDescent="0.25">
      <c r="A97" s="185"/>
      <c r="C97" s="546" t="s">
        <v>154</v>
      </c>
      <c r="D97" s="546"/>
      <c r="E97" s="546"/>
      <c r="F97" s="546"/>
      <c r="G97" s="209" t="s">
        <v>567</v>
      </c>
      <c r="H97" s="127" t="s">
        <v>568</v>
      </c>
      <c r="I97" s="127" t="s">
        <v>568</v>
      </c>
      <c r="J97" s="210" t="s">
        <v>569</v>
      </c>
      <c r="K97" s="210" t="s">
        <v>569</v>
      </c>
      <c r="L97" s="127" t="s">
        <v>570</v>
      </c>
      <c r="M97" s="127" t="s">
        <v>570</v>
      </c>
      <c r="N97" s="127" t="s">
        <v>570</v>
      </c>
      <c r="O97" s="209" t="s">
        <v>571</v>
      </c>
      <c r="P97" s="127" t="s">
        <v>572</v>
      </c>
      <c r="Q97" s="127" t="s">
        <v>572</v>
      </c>
      <c r="R97" s="127" t="s">
        <v>572</v>
      </c>
      <c r="S97" s="127" t="s">
        <v>572</v>
      </c>
      <c r="T97" s="210" t="s">
        <v>573</v>
      </c>
      <c r="U97" s="127" t="s">
        <v>574</v>
      </c>
      <c r="V97" s="127" t="s">
        <v>574</v>
      </c>
      <c r="W97" s="127" t="s">
        <v>574</v>
      </c>
      <c r="X97" s="209" t="s">
        <v>575</v>
      </c>
      <c r="Y97" s="185"/>
      <c r="Z97" s="185"/>
      <c r="AD97" s="177"/>
    </row>
    <row r="98" spans="1:30" s="55" customFormat="1" ht="21.75" customHeight="1" x14ac:dyDescent="0.25">
      <c r="C98" s="547" t="s">
        <v>155</v>
      </c>
      <c r="D98" s="548"/>
      <c r="E98" s="548"/>
      <c r="F98" s="549"/>
      <c r="G98" s="189"/>
      <c r="H98" s="189"/>
      <c r="I98" s="190"/>
      <c r="J98" s="190"/>
      <c r="K98" s="190"/>
      <c r="L98" s="191"/>
      <c r="M98" s="191"/>
      <c r="N98" s="191"/>
      <c r="O98" s="191"/>
      <c r="P98" s="190"/>
      <c r="Q98" s="190"/>
      <c r="R98" s="190"/>
      <c r="S98" s="192"/>
      <c r="T98" s="192"/>
      <c r="U98" s="192"/>
      <c r="V98" s="190"/>
      <c r="W98" s="190"/>
      <c r="X98" s="192"/>
      <c r="Y98" s="193"/>
      <c r="Z98" s="193"/>
    </row>
    <row r="99" spans="1:30" s="55" customFormat="1" ht="2.25" customHeight="1" x14ac:dyDescent="0.25">
      <c r="C99" s="186"/>
      <c r="D99" s="186"/>
      <c r="E99" s="186"/>
      <c r="F99" s="186"/>
      <c r="G99" s="185"/>
      <c r="H99" s="185"/>
      <c r="I99" s="184"/>
      <c r="J99" s="184"/>
      <c r="K99" s="184"/>
      <c r="L99" s="60"/>
      <c r="M99" s="60"/>
      <c r="N99" s="60"/>
      <c r="O99" s="60"/>
      <c r="P99" s="184"/>
      <c r="Q99" s="184"/>
      <c r="R99" s="184"/>
      <c r="S99" s="193"/>
      <c r="T99" s="193"/>
      <c r="U99" s="193"/>
      <c r="V99" s="184"/>
      <c r="W99" s="184"/>
      <c r="X99" s="193"/>
      <c r="Y99" s="193"/>
      <c r="Z99" s="193"/>
    </row>
    <row r="100" spans="1:30" s="55" customFormat="1" ht="13.5" customHeight="1" x14ac:dyDescent="0.25">
      <c r="C100" s="186"/>
      <c r="D100" s="193" t="s">
        <v>156</v>
      </c>
      <c r="E100" s="542" t="s">
        <v>157</v>
      </c>
      <c r="F100" s="542"/>
      <c r="G100" s="542"/>
      <c r="H100" s="542"/>
      <c r="I100" s="542"/>
      <c r="J100" s="542"/>
      <c r="K100" s="542"/>
      <c r="L100" s="542"/>
      <c r="M100" s="542"/>
      <c r="N100" s="542"/>
      <c r="O100" s="542"/>
      <c r="P100" s="542"/>
      <c r="Q100" s="542"/>
      <c r="R100" s="542"/>
      <c r="S100" s="542"/>
      <c r="T100" s="542"/>
      <c r="U100" s="542"/>
      <c r="V100" s="542"/>
      <c r="W100" s="542"/>
      <c r="X100" s="542"/>
      <c r="Y100" s="193"/>
      <c r="Z100" s="193"/>
    </row>
    <row r="101" spans="1:30" s="55" customFormat="1" ht="13.5" customHeight="1" x14ac:dyDescent="0.25">
      <c r="C101" s="186"/>
      <c r="D101" s="193" t="s">
        <v>158</v>
      </c>
      <c r="E101" s="542" t="s">
        <v>160</v>
      </c>
      <c r="F101" s="542"/>
      <c r="G101" s="542"/>
      <c r="H101" s="542"/>
      <c r="I101" s="542"/>
      <c r="J101" s="542"/>
      <c r="K101" s="542"/>
      <c r="L101" s="542"/>
      <c r="M101" s="542"/>
      <c r="N101" s="542"/>
      <c r="O101" s="542"/>
      <c r="P101" s="542"/>
      <c r="Q101" s="542"/>
      <c r="R101" s="542"/>
      <c r="S101" s="542"/>
      <c r="T101" s="542"/>
      <c r="U101" s="542"/>
      <c r="V101" s="542"/>
      <c r="W101" s="542"/>
      <c r="X101" s="542"/>
      <c r="Y101" s="193"/>
      <c r="Z101" s="193"/>
    </row>
    <row r="102" spans="1:30" s="55" customFormat="1" ht="13.5" customHeight="1" x14ac:dyDescent="0.25">
      <c r="C102" s="186"/>
      <c r="D102" s="193" t="s">
        <v>159</v>
      </c>
      <c r="E102" s="542" t="s">
        <v>403</v>
      </c>
      <c r="F102" s="542"/>
      <c r="G102" s="542"/>
      <c r="H102" s="542"/>
      <c r="I102" s="542"/>
      <c r="J102" s="542"/>
      <c r="K102" s="542"/>
      <c r="L102" s="542"/>
      <c r="M102" s="542"/>
      <c r="N102" s="542"/>
      <c r="O102" s="542"/>
      <c r="P102" s="542"/>
      <c r="Q102" s="542"/>
      <c r="R102" s="542"/>
      <c r="S102" s="542"/>
      <c r="T102" s="542"/>
      <c r="U102" s="542"/>
      <c r="V102" s="542"/>
      <c r="W102" s="542"/>
      <c r="X102" s="542"/>
      <c r="Y102" s="193"/>
      <c r="Z102" s="193"/>
    </row>
    <row r="103" spans="1:30" s="55" customFormat="1" ht="13.5" customHeight="1" x14ac:dyDescent="0.25">
      <c r="C103" s="186"/>
      <c r="D103" s="194" t="s">
        <v>161</v>
      </c>
      <c r="E103" s="542" t="s">
        <v>162</v>
      </c>
      <c r="F103" s="542"/>
      <c r="G103" s="542"/>
      <c r="H103" s="542"/>
      <c r="I103" s="542"/>
      <c r="J103" s="542"/>
      <c r="K103" s="542"/>
      <c r="L103" s="542"/>
      <c r="M103" s="542"/>
      <c r="N103" s="542"/>
      <c r="O103" s="542"/>
      <c r="P103" s="542"/>
      <c r="Q103" s="542"/>
      <c r="R103" s="542"/>
      <c r="S103" s="542"/>
      <c r="T103" s="542"/>
      <c r="U103" s="542"/>
      <c r="V103" s="542"/>
      <c r="W103" s="542"/>
      <c r="X103" s="542"/>
      <c r="Y103" s="193"/>
      <c r="Z103" s="193"/>
    </row>
    <row r="104" spans="1:30" s="55" customFormat="1" ht="2.25" customHeight="1" x14ac:dyDescent="0.25">
      <c r="C104" s="186"/>
      <c r="D104" s="186"/>
      <c r="E104" s="186"/>
      <c r="F104" s="186"/>
      <c r="G104" s="186"/>
      <c r="H104" s="186"/>
      <c r="I104" s="186"/>
      <c r="J104" s="184"/>
      <c r="K104" s="184"/>
      <c r="L104" s="60"/>
      <c r="M104" s="60"/>
      <c r="N104" s="60"/>
      <c r="O104" s="60"/>
      <c r="P104" s="184"/>
      <c r="Q104" s="184"/>
      <c r="R104" s="184"/>
      <c r="S104" s="193"/>
      <c r="T104" s="193"/>
      <c r="U104" s="193"/>
      <c r="V104" s="184"/>
      <c r="W104" s="184"/>
      <c r="X104" s="193"/>
      <c r="Y104" s="193"/>
      <c r="Z104" s="193"/>
    </row>
    <row r="105" spans="1:30" s="55" customFormat="1" ht="6.75" customHeight="1" x14ac:dyDescent="0.25">
      <c r="B105" s="185"/>
      <c r="C105" s="185"/>
      <c r="D105" s="185"/>
      <c r="E105" s="185"/>
      <c r="F105" s="185"/>
      <c r="G105" s="185"/>
      <c r="H105" s="185"/>
      <c r="I105" s="185"/>
      <c r="J105" s="185"/>
      <c r="K105" s="185"/>
      <c r="L105" s="185"/>
      <c r="M105" s="185"/>
      <c r="N105" s="185"/>
      <c r="O105" s="185"/>
      <c r="P105" s="188"/>
      <c r="Q105" s="188"/>
      <c r="R105" s="188"/>
      <c r="S105" s="188"/>
      <c r="T105" s="188"/>
      <c r="U105" s="188"/>
      <c r="V105" s="188"/>
      <c r="W105" s="188"/>
      <c r="X105" s="188"/>
      <c r="Y105" s="188"/>
      <c r="Z105" s="188"/>
    </row>
    <row r="106" spans="1:30" s="30" customFormat="1" ht="3" customHeight="1" outlineLevel="1" x14ac:dyDescent="0.25">
      <c r="B106" s="195"/>
      <c r="C106" s="195"/>
      <c r="D106" s="195"/>
      <c r="E106" s="195"/>
      <c r="F106" s="195"/>
      <c r="G106" s="44"/>
      <c r="H106" s="45"/>
      <c r="I106" s="45"/>
      <c r="J106" s="45"/>
      <c r="K106" s="45"/>
      <c r="L106" s="45"/>
      <c r="M106" s="45"/>
      <c r="N106" s="45"/>
      <c r="O106" s="45"/>
      <c r="P106" s="45"/>
      <c r="Q106" s="45"/>
      <c r="R106" s="45"/>
      <c r="S106" s="45"/>
      <c r="T106" s="45"/>
      <c r="U106" s="45"/>
      <c r="V106" s="45"/>
      <c r="W106" s="45"/>
      <c r="X106" s="45"/>
      <c r="Y106" s="45"/>
      <c r="Z106" s="45"/>
    </row>
    <row r="107" spans="1:30" s="151" customFormat="1" ht="21" customHeight="1" thickBot="1" x14ac:dyDescent="0.3">
      <c r="A107" s="31"/>
      <c r="B107" s="543" t="s">
        <v>189</v>
      </c>
      <c r="C107" s="544"/>
      <c r="D107" s="544"/>
      <c r="E107" s="544"/>
      <c r="F107" s="544"/>
      <c r="G107" s="544"/>
      <c r="H107" s="544"/>
      <c r="I107" s="544"/>
      <c r="J107" s="544"/>
      <c r="K107" s="544"/>
      <c r="L107" s="544"/>
      <c r="M107" s="544"/>
      <c r="N107" s="544"/>
      <c r="O107" s="544"/>
      <c r="P107" s="544"/>
      <c r="Q107" s="544"/>
      <c r="R107" s="544"/>
      <c r="S107" s="544"/>
      <c r="T107" s="544"/>
      <c r="U107" s="544"/>
      <c r="V107" s="544"/>
      <c r="W107" s="544"/>
      <c r="X107" s="544"/>
      <c r="Y107" s="544"/>
      <c r="Z107" s="545"/>
      <c r="AA107" s="170"/>
    </row>
    <row r="108" spans="1:30" s="151" customFormat="1" ht="2.25" customHeight="1" thickTop="1" x14ac:dyDescent="0.2">
      <c r="A108" s="31"/>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69"/>
    </row>
    <row r="109" spans="1:30" s="151" customFormat="1" ht="27" customHeight="1" x14ac:dyDescent="0.2">
      <c r="A109" s="31"/>
      <c r="B109" s="71">
        <v>1</v>
      </c>
      <c r="C109" s="398" t="s">
        <v>476</v>
      </c>
      <c r="D109" s="399"/>
      <c r="E109" s="399"/>
      <c r="F109" s="399"/>
      <c r="G109" s="399"/>
      <c r="H109" s="399"/>
      <c r="I109" s="399"/>
      <c r="J109" s="399"/>
      <c r="K109" s="399"/>
      <c r="L109" s="399"/>
      <c r="M109" s="399"/>
      <c r="N109" s="399"/>
      <c r="O109" s="399"/>
      <c r="P109" s="399"/>
      <c r="Q109" s="399"/>
      <c r="R109" s="399"/>
      <c r="S109" s="399"/>
      <c r="T109" s="399"/>
      <c r="U109" s="399"/>
      <c r="V109" s="399"/>
      <c r="W109" s="399"/>
      <c r="X109" s="399"/>
      <c r="Y109" s="399"/>
      <c r="Z109" s="399"/>
      <c r="AA109" s="169"/>
    </row>
    <row r="110" spans="1:30" s="151" customFormat="1" ht="27" customHeight="1" x14ac:dyDescent="0.2">
      <c r="A110" s="31"/>
      <c r="B110" s="72">
        <v>2</v>
      </c>
      <c r="C110" s="299" t="s">
        <v>477</v>
      </c>
      <c r="D110" s="300"/>
      <c r="E110" s="300"/>
      <c r="F110" s="300"/>
      <c r="G110" s="300"/>
      <c r="H110" s="300"/>
      <c r="I110" s="300"/>
      <c r="J110" s="300"/>
      <c r="K110" s="300"/>
      <c r="L110" s="300"/>
      <c r="M110" s="300"/>
      <c r="N110" s="300"/>
      <c r="O110" s="300"/>
      <c r="P110" s="300"/>
      <c r="Q110" s="300"/>
      <c r="R110" s="300"/>
      <c r="S110" s="300"/>
      <c r="T110" s="300"/>
      <c r="U110" s="300"/>
      <c r="V110" s="300"/>
      <c r="W110" s="300"/>
      <c r="X110" s="300"/>
      <c r="Y110" s="300"/>
      <c r="Z110" s="300"/>
      <c r="AA110" s="169"/>
    </row>
    <row r="111" spans="1:30" s="30" customFormat="1" ht="27" customHeight="1" x14ac:dyDescent="0.25">
      <c r="B111" s="72">
        <v>3</v>
      </c>
      <c r="C111" s="299" t="s">
        <v>478</v>
      </c>
      <c r="D111" s="300"/>
      <c r="E111" s="300"/>
      <c r="F111" s="300"/>
      <c r="G111" s="300"/>
      <c r="H111" s="300"/>
      <c r="I111" s="300"/>
      <c r="J111" s="300"/>
      <c r="K111" s="300"/>
      <c r="L111" s="300"/>
      <c r="M111" s="300"/>
      <c r="N111" s="300"/>
      <c r="O111" s="300"/>
      <c r="P111" s="300"/>
      <c r="Q111" s="300"/>
      <c r="R111" s="300"/>
      <c r="S111" s="300"/>
      <c r="T111" s="300"/>
      <c r="U111" s="300"/>
      <c r="V111" s="300"/>
      <c r="W111" s="300"/>
      <c r="X111" s="300"/>
      <c r="Y111" s="300"/>
      <c r="Z111" s="300"/>
    </row>
    <row r="112" spans="1:30" s="30" customFormat="1" ht="27" customHeight="1" x14ac:dyDescent="0.25">
      <c r="B112" s="72">
        <v>4</v>
      </c>
      <c r="C112" s="299" t="s">
        <v>479</v>
      </c>
      <c r="D112" s="299"/>
      <c r="E112" s="299"/>
      <c r="F112" s="299"/>
      <c r="G112" s="299"/>
      <c r="H112" s="299"/>
      <c r="I112" s="299"/>
      <c r="J112" s="299"/>
      <c r="K112" s="299"/>
      <c r="L112" s="299"/>
      <c r="M112" s="299"/>
      <c r="N112" s="299"/>
      <c r="O112" s="299"/>
      <c r="P112" s="299"/>
      <c r="Q112" s="299"/>
      <c r="R112" s="299"/>
      <c r="S112" s="299"/>
      <c r="T112" s="299"/>
      <c r="U112" s="299"/>
      <c r="V112" s="299"/>
      <c r="W112" s="299"/>
      <c r="X112" s="299"/>
      <c r="Y112" s="299"/>
      <c r="Z112" s="299"/>
    </row>
    <row r="113" spans="1:26" s="30" customFormat="1" ht="27" customHeight="1" x14ac:dyDescent="0.25">
      <c r="B113" s="72">
        <v>5</v>
      </c>
      <c r="C113" s="299" t="s">
        <v>480</v>
      </c>
      <c r="D113" s="300"/>
      <c r="E113" s="300"/>
      <c r="F113" s="300"/>
      <c r="G113" s="300"/>
      <c r="H113" s="300"/>
      <c r="I113" s="300"/>
      <c r="J113" s="300"/>
      <c r="K113" s="300"/>
      <c r="L113" s="300"/>
      <c r="M113" s="300"/>
      <c r="N113" s="300"/>
      <c r="O113" s="300"/>
      <c r="P113" s="300"/>
      <c r="Q113" s="300"/>
      <c r="R113" s="300"/>
      <c r="S113" s="300"/>
      <c r="T113" s="300"/>
      <c r="U113" s="300"/>
      <c r="V113" s="300"/>
      <c r="W113" s="300"/>
      <c r="X113" s="300"/>
      <c r="Y113" s="300"/>
      <c r="Z113" s="300"/>
    </row>
    <row r="114" spans="1:26" s="30" customFormat="1" ht="15.75" customHeight="1" x14ac:dyDescent="0.25">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row>
    <row r="115" spans="1:26" s="30" customFormat="1" ht="19.5" customHeight="1" x14ac:dyDescent="0.25">
      <c r="B115" s="150"/>
      <c r="C115" s="150"/>
      <c r="D115" s="150"/>
      <c r="E115" s="150"/>
      <c r="F115" s="150"/>
      <c r="G115" s="150"/>
      <c r="H115" s="150"/>
      <c r="I115" s="150"/>
      <c r="J115" s="150"/>
      <c r="K115" s="541" t="s">
        <v>134</v>
      </c>
      <c r="L115" s="541"/>
      <c r="M115" s="541"/>
      <c r="N115" s="541"/>
      <c r="O115" s="541"/>
      <c r="P115" s="541"/>
      <c r="Q115" s="541"/>
      <c r="R115" s="541"/>
      <c r="S115" s="541"/>
      <c r="T115" s="150"/>
      <c r="U115" s="150"/>
      <c r="V115" s="150"/>
      <c r="W115" s="150"/>
      <c r="X115" s="150"/>
      <c r="Y115" s="150"/>
      <c r="Z115" s="150"/>
    </row>
    <row r="116" spans="1:26" s="30" customFormat="1" ht="19.5" customHeight="1" x14ac:dyDescent="0.25">
      <c r="B116" s="150"/>
      <c r="C116" s="150"/>
      <c r="D116" s="150"/>
      <c r="E116" s="150"/>
      <c r="F116" s="150"/>
      <c r="G116" s="150"/>
      <c r="H116" s="150"/>
      <c r="I116" s="150"/>
      <c r="J116" s="150"/>
      <c r="K116" s="301" t="s">
        <v>79</v>
      </c>
      <c r="L116" s="301"/>
      <c r="M116" s="301"/>
      <c r="N116" s="301"/>
      <c r="O116" s="301"/>
      <c r="P116" s="301"/>
      <c r="Q116" s="301"/>
      <c r="R116" s="301"/>
      <c r="S116" s="301"/>
      <c r="T116" s="150"/>
      <c r="U116" s="150"/>
      <c r="V116" s="150"/>
      <c r="W116" s="150"/>
      <c r="X116" s="150"/>
      <c r="Y116" s="150"/>
      <c r="Z116" s="150"/>
    </row>
    <row r="117" spans="1:26" s="30" customFormat="1" ht="19.5" customHeight="1" x14ac:dyDescent="0.25">
      <c r="B117" s="150"/>
      <c r="C117" s="150"/>
      <c r="D117" s="150"/>
      <c r="E117" s="150"/>
      <c r="F117" s="150"/>
      <c r="G117" s="150"/>
      <c r="H117" s="150"/>
      <c r="I117" s="150"/>
      <c r="J117" s="150"/>
      <c r="K117" s="301"/>
      <c r="L117" s="301"/>
      <c r="M117" s="301"/>
      <c r="N117" s="301"/>
      <c r="O117" s="301"/>
      <c r="P117" s="301"/>
      <c r="Q117" s="301"/>
      <c r="R117" s="301"/>
      <c r="S117" s="301"/>
      <c r="T117" s="150"/>
      <c r="U117" s="150"/>
      <c r="V117" s="150"/>
      <c r="W117" s="150"/>
      <c r="X117" s="150"/>
      <c r="Y117" s="150"/>
      <c r="Z117" s="150"/>
    </row>
    <row r="118" spans="1:26" s="30" customFormat="1" ht="19.5" customHeight="1" x14ac:dyDescent="0.25">
      <c r="B118" s="150"/>
      <c r="C118" s="150"/>
      <c r="D118" s="150"/>
      <c r="E118" s="150"/>
      <c r="F118" s="150"/>
      <c r="G118" s="150"/>
      <c r="H118" s="150"/>
      <c r="I118" s="150"/>
      <c r="J118" s="150"/>
      <c r="K118" s="298" t="s">
        <v>276</v>
      </c>
      <c r="L118" s="298"/>
      <c r="M118" s="298"/>
      <c r="N118" s="298"/>
      <c r="O118" s="298"/>
      <c r="P118" s="298"/>
      <c r="Q118" s="298"/>
      <c r="R118" s="298"/>
      <c r="S118" s="298"/>
      <c r="T118" s="150"/>
      <c r="U118" s="150"/>
      <c r="V118" s="150"/>
      <c r="W118" s="150"/>
      <c r="X118" s="150"/>
      <c r="Y118" s="150"/>
      <c r="Z118" s="150"/>
    </row>
    <row r="119" spans="1:26" s="30" customFormat="1" ht="19.5" customHeight="1" x14ac:dyDescent="0.25">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spans="1:26" s="30" customFormat="1" ht="18.75" customHeight="1" x14ac:dyDescent="0.25">
      <c r="B120" s="172"/>
      <c r="C120" s="541" t="s">
        <v>77</v>
      </c>
      <c r="D120" s="541"/>
      <c r="E120" s="541"/>
      <c r="F120" s="541"/>
      <c r="G120" s="541"/>
      <c r="H120" s="541"/>
      <c r="I120" s="541"/>
      <c r="J120" s="541"/>
      <c r="K120" s="541"/>
      <c r="L120" s="541"/>
      <c r="M120" s="196"/>
      <c r="N120" s="197"/>
      <c r="O120" s="172"/>
      <c r="P120" s="172"/>
      <c r="Q120" s="541" t="s">
        <v>78</v>
      </c>
      <c r="R120" s="541"/>
      <c r="S120" s="541"/>
      <c r="T120" s="541"/>
      <c r="U120" s="541"/>
      <c r="V120" s="541"/>
      <c r="W120" s="541"/>
      <c r="X120" s="541"/>
      <c r="Y120" s="541"/>
      <c r="Z120" s="541"/>
    </row>
    <row r="121" spans="1:26" s="30" customFormat="1" x14ac:dyDescent="0.25">
      <c r="B121" s="172"/>
      <c r="C121" s="301" t="s">
        <v>79</v>
      </c>
      <c r="D121" s="301"/>
      <c r="E121" s="301"/>
      <c r="F121" s="301"/>
      <c r="G121" s="301"/>
      <c r="H121" s="301"/>
      <c r="I121" s="301"/>
      <c r="J121" s="301"/>
      <c r="K121" s="301"/>
      <c r="L121" s="301"/>
      <c r="M121" s="67"/>
      <c r="N121" s="197"/>
      <c r="O121" s="172"/>
      <c r="P121" s="172"/>
      <c r="Q121" s="301" t="s">
        <v>79</v>
      </c>
      <c r="R121" s="301"/>
      <c r="S121" s="301"/>
      <c r="T121" s="301"/>
      <c r="U121" s="301"/>
      <c r="V121" s="301"/>
      <c r="W121" s="301"/>
      <c r="X121" s="301"/>
      <c r="Y121" s="301"/>
      <c r="Z121" s="301"/>
    </row>
    <row r="122" spans="1:26" s="30" customFormat="1" x14ac:dyDescent="0.25">
      <c r="B122" s="172"/>
      <c r="C122" s="301"/>
      <c r="D122" s="301"/>
      <c r="E122" s="301"/>
      <c r="F122" s="301"/>
      <c r="G122" s="301"/>
      <c r="H122" s="301"/>
      <c r="I122" s="301"/>
      <c r="J122" s="301"/>
      <c r="K122" s="301"/>
      <c r="L122" s="301"/>
      <c r="M122" s="67"/>
      <c r="N122" s="197"/>
      <c r="O122" s="172"/>
      <c r="P122" s="172"/>
      <c r="Q122" s="301"/>
      <c r="R122" s="301"/>
      <c r="S122" s="301"/>
      <c r="T122" s="301"/>
      <c r="U122" s="301"/>
      <c r="V122" s="301"/>
      <c r="W122" s="301"/>
      <c r="X122" s="301"/>
      <c r="Y122" s="301"/>
      <c r="Z122" s="301"/>
    </row>
    <row r="123" spans="1:26" s="30" customFormat="1" ht="28.5" customHeight="1" x14ac:dyDescent="0.25">
      <c r="B123" s="172"/>
      <c r="C123" s="302" t="s">
        <v>346</v>
      </c>
      <c r="D123" s="302"/>
      <c r="E123" s="302"/>
      <c r="F123" s="302"/>
      <c r="G123" s="302"/>
      <c r="H123" s="302"/>
      <c r="I123" s="302"/>
      <c r="J123" s="302"/>
      <c r="K123" s="302"/>
      <c r="L123" s="302"/>
      <c r="M123" s="68"/>
      <c r="N123" s="198"/>
      <c r="O123" s="199"/>
      <c r="P123" s="199"/>
      <c r="Q123" s="302" t="s">
        <v>311</v>
      </c>
      <c r="R123" s="302"/>
      <c r="S123" s="302"/>
      <c r="T123" s="302"/>
      <c r="U123" s="302"/>
      <c r="V123" s="302"/>
      <c r="W123" s="302"/>
      <c r="X123" s="302"/>
      <c r="Y123" s="302"/>
      <c r="Z123" s="302"/>
    </row>
    <row r="124" spans="1:26" s="30" customFormat="1" ht="15" customHeight="1" x14ac:dyDescent="0.25">
      <c r="B124" s="172"/>
      <c r="C124" s="298" t="s">
        <v>565</v>
      </c>
      <c r="D124" s="298"/>
      <c r="E124" s="298"/>
      <c r="F124" s="298"/>
      <c r="G124" s="298"/>
      <c r="H124" s="298"/>
      <c r="I124" s="298"/>
      <c r="J124" s="298"/>
      <c r="K124" s="298"/>
      <c r="L124" s="298"/>
      <c r="M124" s="70"/>
      <c r="N124" s="197"/>
      <c r="O124" s="172"/>
      <c r="P124" s="172"/>
      <c r="Q124" s="303" t="s">
        <v>320</v>
      </c>
      <c r="R124" s="303"/>
      <c r="S124" s="303"/>
      <c r="T124" s="303"/>
      <c r="U124" s="303"/>
      <c r="V124" s="303"/>
      <c r="W124" s="303"/>
      <c r="X124" s="303"/>
      <c r="Y124" s="303"/>
      <c r="Z124" s="303"/>
    </row>
    <row r="125" spans="1:26" x14ac:dyDescent="0.25">
      <c r="B125" s="52"/>
      <c r="C125" s="52"/>
      <c r="D125" s="52"/>
      <c r="E125" s="52"/>
      <c r="F125" s="52"/>
      <c r="G125" s="52"/>
      <c r="H125" s="52"/>
      <c r="I125" s="52"/>
      <c r="J125" s="52"/>
      <c r="K125" s="52"/>
      <c r="L125" s="52"/>
      <c r="M125" s="66"/>
      <c r="N125" s="66"/>
      <c r="O125" s="52"/>
      <c r="P125" s="52"/>
      <c r="Q125" s="52"/>
      <c r="R125" s="52"/>
      <c r="S125" s="52"/>
      <c r="T125" s="52"/>
      <c r="V125" s="52"/>
      <c r="W125" s="52"/>
      <c r="X125" s="52"/>
      <c r="Y125" s="52"/>
      <c r="Z125" s="52"/>
    </row>
    <row r="126" spans="1:26" x14ac:dyDescent="0.25">
      <c r="A126" s="8"/>
      <c r="B126" s="52"/>
      <c r="C126" s="52"/>
      <c r="D126" s="52"/>
      <c r="E126" s="52"/>
      <c r="F126" s="52"/>
      <c r="G126" s="52"/>
      <c r="H126" s="52"/>
      <c r="I126" s="52"/>
      <c r="J126" s="52"/>
      <c r="K126" s="52"/>
      <c r="L126" s="52"/>
      <c r="M126" s="52"/>
      <c r="N126" s="52"/>
      <c r="O126" s="52"/>
      <c r="P126" s="52"/>
      <c r="Q126" s="52"/>
      <c r="R126" s="52"/>
      <c r="S126" s="52"/>
      <c r="T126" s="52"/>
      <c r="V126" s="52"/>
      <c r="W126" s="52"/>
      <c r="X126" s="52"/>
      <c r="Y126" s="52"/>
      <c r="Z126" s="52"/>
    </row>
  </sheetData>
  <sheetProtection formatCells="0" formatRows="0" sort="0" autoFilter="0" pivotTables="0"/>
  <dataConsolidate topLabels="1" link="1">
    <dataRefs count="1">
      <dataRef ref="A1:B9" sheet="Carreras - Especialidades"/>
    </dataRefs>
  </dataConsolidate>
  <mergeCells count="209">
    <mergeCell ref="B49:Z49"/>
    <mergeCell ref="C93:F93"/>
    <mergeCell ref="G93:J93"/>
    <mergeCell ref="K93:N93"/>
    <mergeCell ref="O93:Q93"/>
    <mergeCell ref="R93:U93"/>
    <mergeCell ref="V93:X93"/>
    <mergeCell ref="F43:M43"/>
    <mergeCell ref="N43:T43"/>
    <mergeCell ref="F44:M44"/>
    <mergeCell ref="N44:T44"/>
    <mergeCell ref="F46:M46"/>
    <mergeCell ref="N45:T45"/>
    <mergeCell ref="U43:Z43"/>
    <mergeCell ref="U44:Z44"/>
    <mergeCell ref="U45:Z45"/>
    <mergeCell ref="N46:T46"/>
    <mergeCell ref="U46:Z46"/>
    <mergeCell ref="C92:F92"/>
    <mergeCell ref="G92:J92"/>
    <mergeCell ref="K92:N92"/>
    <mergeCell ref="O92:Q92"/>
    <mergeCell ref="R92:U92"/>
    <mergeCell ref="V92:X92"/>
    <mergeCell ref="B87:H87"/>
    <mergeCell ref="C96:F96"/>
    <mergeCell ref="C97:F97"/>
    <mergeCell ref="C98:F98"/>
    <mergeCell ref="E100:X100"/>
    <mergeCell ref="E101:X101"/>
    <mergeCell ref="E102:X102"/>
    <mergeCell ref="C94:F94"/>
    <mergeCell ref="G94:J94"/>
    <mergeCell ref="K94:N94"/>
    <mergeCell ref="O94:Q94"/>
    <mergeCell ref="R94:U94"/>
    <mergeCell ref="V94:X94"/>
    <mergeCell ref="C124:L124"/>
    <mergeCell ref="Q124:Z124"/>
    <mergeCell ref="C113:Z113"/>
    <mergeCell ref="K115:S115"/>
    <mergeCell ref="K116:S117"/>
    <mergeCell ref="K118:S118"/>
    <mergeCell ref="C120:L120"/>
    <mergeCell ref="Q120:Z120"/>
    <mergeCell ref="E103:X103"/>
    <mergeCell ref="B107:Z107"/>
    <mergeCell ref="C109:Z109"/>
    <mergeCell ref="C110:Z110"/>
    <mergeCell ref="C111:Z111"/>
    <mergeCell ref="C112:Z112"/>
    <mergeCell ref="C121:L122"/>
    <mergeCell ref="Q121:Z122"/>
    <mergeCell ref="C123:L123"/>
    <mergeCell ref="Q123:Z123"/>
    <mergeCell ref="I87:J87"/>
    <mergeCell ref="B88:Z88"/>
    <mergeCell ref="B89:Z89"/>
    <mergeCell ref="C91:F91"/>
    <mergeCell ref="G91:J91"/>
    <mergeCell ref="K91:N91"/>
    <mergeCell ref="O91:Q91"/>
    <mergeCell ref="R91:U91"/>
    <mergeCell ref="V91:X91"/>
    <mergeCell ref="B86:H86"/>
    <mergeCell ref="Q86:W86"/>
    <mergeCell ref="B84:H84"/>
    <mergeCell ref="Q84:W84"/>
    <mergeCell ref="B85:H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U51:Z51"/>
    <mergeCell ref="C56:R56"/>
    <mergeCell ref="S56:Z56"/>
    <mergeCell ref="C57:R57"/>
    <mergeCell ref="S57:Z57"/>
    <mergeCell ref="B39:Z39"/>
    <mergeCell ref="B41:E41"/>
    <mergeCell ref="F41:M41"/>
    <mergeCell ref="N41:T41"/>
    <mergeCell ref="U41:Z41"/>
    <mergeCell ref="B42:E48"/>
    <mergeCell ref="F42:M42"/>
    <mergeCell ref="N42:T42"/>
    <mergeCell ref="U42:Z42"/>
    <mergeCell ref="F47:M47"/>
    <mergeCell ref="N47:T47"/>
    <mergeCell ref="F48:M48"/>
    <mergeCell ref="N48:T48"/>
    <mergeCell ref="U48:Z48"/>
    <mergeCell ref="U47:Z47"/>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type="list" allowBlank="1" showInputMessage="1" showErrorMessage="1" prompt="Elija un Laboratorio o Taller" sqref="S55:Z59" xr:uid="{00000000-0002-0000-0A00-000000000000}">
      <formula1>LabTalleres</formula1>
    </dataValidation>
    <dataValidation type="list" allowBlank="1" showInputMessage="1" showErrorMessage="1" sqref="M124" xr:uid="{00000000-0002-0000-0A00-000001000000}">
      <formula1>$C$3:$C$108</formula1>
    </dataValidation>
    <dataValidation allowBlank="1" showInputMessage="1" showErrorMessage="1" prompt="Se recomienda el uso exclusivo de los instrumentos enlistados" sqref="T65" xr:uid="{00000000-0002-0000-0A00-000002000000}"/>
    <dataValidation allowBlank="1" showInputMessage="1" showErrorMessage="1" prompt="Introduzca  la fecha  con el grupo asignado colocando DIA/MES/AÑO.  Las celdas no utilizadas colocar &quot;X&quot;" sqref="H106:M106" xr:uid="{00000000-0002-0000-0A00-000003000000}"/>
    <dataValidation allowBlank="1" showInputMessage="1" showErrorMessage="1" prompt="Introduzca  la fecha de inicio de unidad con el grupo asignado colocando DIA/MES/AÑO.  Las celdas no utilizadas colocar &quot;X&quot;" sqref="C105:H105" xr:uid="{00000000-0002-0000-0A00-000004000000}"/>
    <dataValidation allowBlank="1" showInputMessage="1" showErrorMessage="1" prompt="Colocar la clave del grupo asignado, las celdas no utilizadas colocar &quot;X&quot;" sqref="G99:H99" xr:uid="{00000000-0002-0000-0A00-000005000000}"/>
    <dataValidation allowBlank="1" showInputMessage="1" showErrorMessage="1" prompt="Introduzca la fecha programada en formato Dia/Mes/Año" sqref="R106 N106 G106 W106" xr:uid="{00000000-0002-0000-0A00-000006000000}"/>
    <dataValidation allowBlank="1" showInputMessage="1" showErrorMessage="1" prompt="Escriba el nombre de la Asignatura Utilice Mayúsculas y Minúsculas" sqref="E12" xr:uid="{00000000-0002-0000-0A00-000007000000}"/>
    <dataValidation allowBlank="1" showInputMessage="1" showErrorMessage="1" prompt="Las ultimas actividades se quedan en la redacción actual obligatoriamente,  salvo ajustes que considere hacer el grupo académico en temas subsecuentes." sqref="F48:M48" xr:uid="{00000000-0002-0000-0A00-000008000000}"/>
    <dataValidation allowBlank="1" showInputMessage="1" showErrorMessage="1" prompt="Inserte la firma digitalizada " sqref="K116:S117 C121:L122 Q121:Z122" xr:uid="{00000000-0002-0000-0A00-000009000000}"/>
    <dataValidation type="list" allowBlank="1" showInputMessage="1" showErrorMessage="1" sqref="C124:L124" xr:uid="{00000000-0002-0000-0A00-00000A000000}">
      <formula1>$C$4:$C$124</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A00-00000B000000}">
          <x14:formula1>
            <xm:f>'Carreras - Especialidades'!$G$2:$G$10</xm:f>
          </x14:formula1>
          <xm:sqref>Q123</xm:sqref>
        </x14:dataValidation>
        <x14:dataValidation type="list" allowBlank="1" showInputMessage="1" showErrorMessage="1" xr:uid="{00000000-0002-0000-0A00-00000C000000}">
          <x14:formula1>
            <xm:f>'Carreras - Especialidades'!$B$2:$B$11</xm:f>
          </x14:formula1>
          <xm:sqref>E11:M11</xm:sqref>
        </x14:dataValidation>
        <x14:dataValidation type="list" allowBlank="1" showInputMessage="1" showErrorMessage="1" xr:uid="{00000000-0002-0000-0A00-00000D000000}">
          <x14:formula1>
            <xm:f>'Carreras - Especialidades'!$C$15:$C$30</xm:f>
          </x14:formula1>
          <xm:sqref>Q11:Z11</xm:sqref>
        </x14:dataValidation>
        <x14:dataValidation type="list" allowBlank="1" showInputMessage="1" showErrorMessage="1" xr:uid="{00000000-0002-0000-0A00-00000E000000}">
          <x14:formula1>
            <xm:f>'Carreras - Especialidades'!$M$2:$M$10</xm:f>
          </x14:formula1>
          <xm:sqref>Q124:Z124</xm:sqref>
        </x14:dataValidation>
        <x14:dataValidation type="list" allowBlank="1" showInputMessage="1" showErrorMessage="1" prompt="Inserte la firma digitalizada del Presidente de Academia" xr:uid="{00000000-0002-0000-0A00-00000F000000}">
          <x14:formula1>
            <xm:f>Catedráticos!$E$4:$E$52</xm:f>
          </x14:formula1>
          <xm:sqref>C123:L123</xm:sqref>
        </x14:dataValidation>
        <x14:dataValidation type="list" allowBlank="1" showInputMessage="1" showErrorMessage="1" xr:uid="{00000000-0002-0000-0A00-000010000000}">
          <x14:formula1>
            <xm:f>Catedráticos!$C$4:$C$123</xm:f>
          </x14:formula1>
          <xm:sqref>K118:S118 E14:Z14</xm:sqref>
        </x14:dataValidation>
        <x14:dataValidation type="list" allowBlank="1" showInputMessage="1" showErrorMessage="1" prompt="Seleccione una opción de la lista." xr:uid="{00000000-0002-0000-0A00-000011000000}">
          <x14:formula1>
            <xm:f>'F-AC-14'!$Y$50:$Y$59</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pageSetUpPr fitToPage="1"/>
  </sheetPr>
  <dimension ref="A1:AF73"/>
  <sheetViews>
    <sheetView showGridLines="0" topLeftCell="A20" zoomScale="137" zoomScaleSheetLayoutView="120" workbookViewId="0">
      <selection activeCell="A29" sqref="A29:AD29"/>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7" width="4.42578125" style="8" customWidth="1"/>
    <col min="28" max="28" width="4.28515625" style="8" customWidth="1"/>
    <col min="29" max="29" width="6.85546875" style="8" customWidth="1"/>
    <col min="30" max="30" width="3.42578125" style="8" customWidth="1"/>
    <col min="31" max="31" width="0.42578125" style="8" customWidth="1"/>
    <col min="32" max="16384" width="11.42578125" style="8"/>
  </cols>
  <sheetData>
    <row r="1" spans="1:32" s="11" customFormat="1" ht="5.25" customHeight="1" x14ac:dyDescent="0.25">
      <c r="A1" s="109"/>
      <c r="B1" s="110"/>
      <c r="C1" s="110"/>
      <c r="D1" s="111"/>
      <c r="E1" s="112"/>
      <c r="F1" s="110"/>
      <c r="G1" s="110"/>
      <c r="H1" s="110"/>
      <c r="I1" s="111"/>
      <c r="J1" s="112"/>
      <c r="K1" s="110"/>
      <c r="L1" s="110"/>
      <c r="M1" s="110"/>
      <c r="N1" s="110"/>
      <c r="O1" s="110"/>
      <c r="P1" s="111"/>
      <c r="Q1" s="110"/>
      <c r="R1" s="110"/>
      <c r="S1" s="110"/>
      <c r="T1" s="110"/>
      <c r="U1" s="110"/>
      <c r="V1" s="110"/>
      <c r="W1" s="110"/>
      <c r="X1" s="110"/>
      <c r="Y1" s="110"/>
      <c r="Z1" s="110"/>
      <c r="AA1" s="110"/>
      <c r="AB1" s="110"/>
      <c r="AC1" s="110"/>
      <c r="AD1" s="113"/>
      <c r="AE1" s="115"/>
    </row>
    <row r="2" spans="1:32" s="11" customFormat="1" ht="11.25" customHeight="1" x14ac:dyDescent="0.25">
      <c r="A2" s="114"/>
      <c r="B2" s="115"/>
      <c r="C2" s="115"/>
      <c r="D2" s="116"/>
      <c r="E2" s="331" t="s">
        <v>0</v>
      </c>
      <c r="F2" s="331"/>
      <c r="G2" s="331"/>
      <c r="H2" s="331"/>
      <c r="I2" s="331"/>
      <c r="J2" s="331"/>
      <c r="K2" s="331"/>
      <c r="L2" s="331"/>
      <c r="M2" s="331"/>
      <c r="N2" s="331"/>
      <c r="O2" s="331"/>
      <c r="P2" s="331"/>
      <c r="Q2" s="331"/>
      <c r="R2" s="331"/>
      <c r="S2" s="331"/>
      <c r="T2" s="331"/>
      <c r="U2" s="331"/>
      <c r="V2" s="331"/>
      <c r="W2" s="331"/>
      <c r="X2" s="331"/>
      <c r="Y2" s="331"/>
      <c r="Z2" s="331"/>
      <c r="AA2" s="331"/>
      <c r="AB2" s="331"/>
      <c r="AC2" s="331"/>
      <c r="AD2" s="117"/>
      <c r="AE2" s="115"/>
    </row>
    <row r="3" spans="1:32" s="11" customFormat="1" ht="12" customHeight="1" x14ac:dyDescent="0.25">
      <c r="A3" s="114"/>
      <c r="B3" s="115"/>
      <c r="C3" s="115"/>
      <c r="D3" s="116"/>
      <c r="E3" s="115"/>
      <c r="F3" s="118"/>
      <c r="G3" s="118"/>
      <c r="H3" s="118"/>
      <c r="I3" s="118"/>
      <c r="J3" s="118"/>
      <c r="K3" s="118"/>
      <c r="L3" s="118"/>
      <c r="M3" s="148"/>
      <c r="N3" s="148"/>
      <c r="O3" s="148"/>
      <c r="P3" s="352" t="s">
        <v>376</v>
      </c>
      <c r="Q3" s="352"/>
      <c r="R3" s="352"/>
      <c r="S3" s="352"/>
      <c r="T3" s="352"/>
      <c r="U3" s="352"/>
      <c r="V3" s="352"/>
      <c r="W3" s="352"/>
      <c r="X3" s="352"/>
      <c r="Y3" s="352"/>
      <c r="Z3" s="352"/>
      <c r="AA3" s="352"/>
      <c r="AB3" s="352"/>
      <c r="AC3" s="352"/>
      <c r="AD3" s="117"/>
      <c r="AE3" s="115"/>
    </row>
    <row r="4" spans="1:32" s="11" customFormat="1" ht="14.25" customHeight="1" x14ac:dyDescent="0.25">
      <c r="A4" s="114"/>
      <c r="B4" s="115"/>
      <c r="C4" s="115"/>
      <c r="D4" s="116"/>
      <c r="E4" s="115"/>
      <c r="F4" s="118"/>
      <c r="G4" s="118"/>
      <c r="H4" s="118"/>
      <c r="I4" s="118"/>
      <c r="J4" s="118"/>
      <c r="K4" s="118"/>
      <c r="L4" s="118"/>
      <c r="M4" s="613" t="s">
        <v>386</v>
      </c>
      <c r="N4" s="613"/>
      <c r="O4" s="613"/>
      <c r="P4" s="613"/>
      <c r="Q4" s="613"/>
      <c r="R4" s="613"/>
      <c r="S4" s="613"/>
      <c r="T4" s="613"/>
      <c r="U4" s="613"/>
      <c r="V4" s="613"/>
      <c r="W4" s="613"/>
      <c r="X4" s="613"/>
      <c r="Y4" s="613"/>
      <c r="Z4" s="613"/>
      <c r="AA4" s="613"/>
      <c r="AB4" s="613"/>
      <c r="AC4" s="613"/>
      <c r="AD4" s="117"/>
      <c r="AE4" s="115"/>
    </row>
    <row r="5" spans="1:32" s="11" customFormat="1" ht="5.25" customHeight="1" x14ac:dyDescent="0.25">
      <c r="A5" s="119"/>
      <c r="B5" s="120"/>
      <c r="C5" s="120"/>
      <c r="D5" s="121"/>
      <c r="E5" s="122"/>
      <c r="F5" s="120"/>
      <c r="G5" s="120"/>
      <c r="H5" s="120"/>
      <c r="I5" s="121"/>
      <c r="J5" s="122"/>
      <c r="K5" s="120"/>
      <c r="L5" s="120"/>
      <c r="M5" s="120"/>
      <c r="N5" s="120"/>
      <c r="O5" s="120"/>
      <c r="P5" s="121"/>
      <c r="Q5" s="120"/>
      <c r="R5" s="120"/>
      <c r="S5" s="120"/>
      <c r="T5" s="120"/>
      <c r="U5" s="120"/>
      <c r="V5" s="120"/>
      <c r="W5" s="120"/>
      <c r="X5" s="120"/>
      <c r="Y5" s="120"/>
      <c r="Z5" s="120"/>
      <c r="AA5" s="120"/>
      <c r="AB5" s="120"/>
      <c r="AC5" s="120"/>
      <c r="AD5" s="123"/>
      <c r="AE5" s="115"/>
    </row>
    <row r="6" spans="1:32" ht="5.25" customHeight="1" x14ac:dyDescent="0.25">
      <c r="A6" s="132"/>
      <c r="B6" s="132"/>
      <c r="C6" s="132"/>
      <c r="D6" s="133"/>
      <c r="E6" s="134"/>
      <c r="F6" s="132"/>
      <c r="G6" s="132"/>
      <c r="H6" s="132"/>
      <c r="I6" s="133"/>
      <c r="J6" s="134"/>
      <c r="K6" s="132"/>
      <c r="L6" s="132"/>
      <c r="M6" s="132"/>
      <c r="N6" s="132"/>
      <c r="O6" s="132"/>
      <c r="P6" s="133"/>
      <c r="Q6" s="132"/>
      <c r="R6" s="132"/>
      <c r="S6" s="132"/>
      <c r="T6" s="132"/>
      <c r="U6" s="132"/>
      <c r="V6" s="132"/>
      <c r="W6" s="132"/>
      <c r="X6" s="132"/>
      <c r="Y6" s="132"/>
      <c r="Z6" s="132"/>
      <c r="AA6" s="132"/>
      <c r="AB6" s="132"/>
      <c r="AC6" s="132"/>
      <c r="AD6" s="132"/>
      <c r="AE6" s="132"/>
    </row>
    <row r="7" spans="1:32" ht="12" customHeight="1" x14ac:dyDescent="0.25">
      <c r="A7" s="132"/>
      <c r="B7" s="605" t="s">
        <v>1</v>
      </c>
      <c r="C7" s="605"/>
      <c r="D7" s="132"/>
      <c r="E7" s="614" t="s">
        <v>6</v>
      </c>
      <c r="F7" s="614"/>
      <c r="G7" s="614"/>
      <c r="H7" s="614"/>
      <c r="I7" s="135"/>
      <c r="J7" s="135"/>
      <c r="K7" s="605" t="s">
        <v>377</v>
      </c>
      <c r="L7" s="605"/>
      <c r="M7" s="605"/>
      <c r="N7" s="605"/>
      <c r="O7" s="132"/>
      <c r="P7" s="615" t="s">
        <v>207</v>
      </c>
      <c r="Q7" s="615"/>
      <c r="R7" s="615"/>
      <c r="S7" s="615"/>
      <c r="T7" s="615"/>
      <c r="U7" s="132"/>
      <c r="V7" s="605" t="s">
        <v>3</v>
      </c>
      <c r="W7" s="605"/>
      <c r="X7" s="605"/>
      <c r="Y7" s="605"/>
      <c r="Z7" s="132"/>
      <c r="AA7" s="616">
        <v>6</v>
      </c>
      <c r="AB7" s="616"/>
      <c r="AC7" s="616"/>
      <c r="AD7" s="135"/>
      <c r="AE7" s="135"/>
    </row>
    <row r="8" spans="1:32" ht="3" customHeight="1" x14ac:dyDescent="0.25">
      <c r="A8" s="132"/>
      <c r="B8" s="136"/>
      <c r="C8" s="137"/>
      <c r="D8" s="132"/>
      <c r="E8" s="138"/>
      <c r="F8" s="132"/>
      <c r="G8" s="132"/>
      <c r="H8" s="132"/>
      <c r="I8" s="132"/>
      <c r="J8" s="115"/>
      <c r="K8" s="136"/>
      <c r="L8" s="137"/>
      <c r="M8" s="132"/>
      <c r="N8" s="132"/>
      <c r="O8" s="132"/>
      <c r="P8" s="138"/>
      <c r="Q8" s="132"/>
      <c r="R8" s="132"/>
      <c r="S8" s="132"/>
      <c r="T8" s="132"/>
      <c r="U8" s="132"/>
      <c r="V8" s="132"/>
      <c r="W8" s="132"/>
      <c r="X8" s="132"/>
      <c r="Y8" s="132"/>
      <c r="Z8" s="132"/>
      <c r="AA8" s="132"/>
      <c r="AB8" s="132"/>
      <c r="AC8" s="132"/>
      <c r="AD8" s="115"/>
      <c r="AE8" s="115"/>
    </row>
    <row r="9" spans="1:32" ht="12" customHeight="1" x14ac:dyDescent="0.25">
      <c r="A9" s="132"/>
      <c r="B9" s="605" t="s">
        <v>5</v>
      </c>
      <c r="C9" s="605"/>
      <c r="D9" s="133"/>
      <c r="E9" s="617" t="s">
        <v>42</v>
      </c>
      <c r="F9" s="617"/>
      <c r="G9" s="617"/>
      <c r="H9" s="617"/>
      <c r="I9" s="149"/>
      <c r="J9" s="135"/>
      <c r="K9" s="605" t="s">
        <v>2</v>
      </c>
      <c r="L9" s="605"/>
      <c r="M9" s="605"/>
      <c r="N9" s="605"/>
      <c r="O9" s="132"/>
      <c r="P9" s="606" t="s">
        <v>582</v>
      </c>
      <c r="Q9" s="606"/>
      <c r="R9" s="606"/>
      <c r="S9" s="606"/>
      <c r="T9" s="606"/>
      <c r="U9" s="132"/>
      <c r="V9" s="605" t="s">
        <v>4</v>
      </c>
      <c r="W9" s="605"/>
      <c r="X9" s="605"/>
      <c r="Y9" s="605"/>
      <c r="Z9" s="132"/>
      <c r="AA9" s="612" t="s">
        <v>378</v>
      </c>
      <c r="AB9" s="612"/>
      <c r="AC9" s="612"/>
      <c r="AD9" s="135"/>
      <c r="AE9" s="135"/>
    </row>
    <row r="10" spans="1:32" ht="6.75" customHeight="1" x14ac:dyDescent="0.25">
      <c r="A10" s="132"/>
      <c r="B10" s="132"/>
      <c r="C10" s="132"/>
      <c r="D10" s="132"/>
      <c r="E10" s="132"/>
      <c r="F10" s="132"/>
      <c r="G10" s="115"/>
      <c r="H10" s="132"/>
      <c r="I10" s="132"/>
      <c r="J10" s="115"/>
      <c r="K10" s="135"/>
      <c r="L10" s="132"/>
      <c r="M10" s="132"/>
      <c r="N10" s="132"/>
      <c r="O10" s="132"/>
      <c r="P10" s="132"/>
      <c r="Q10" s="132"/>
      <c r="R10" s="132"/>
      <c r="S10" s="132"/>
      <c r="T10" s="132"/>
      <c r="U10" s="132"/>
      <c r="V10" s="132"/>
      <c r="W10" s="132"/>
      <c r="X10" s="132"/>
      <c r="Y10" s="132"/>
      <c r="Z10" s="132"/>
      <c r="AA10" s="132"/>
      <c r="AB10" s="132"/>
      <c r="AC10" s="132"/>
      <c r="AD10" s="115"/>
      <c r="AE10" s="115"/>
    </row>
    <row r="11" spans="1:32" ht="5.25" customHeight="1" thickBot="1" x14ac:dyDescent="0.3">
      <c r="A11" s="132"/>
      <c r="B11" s="142"/>
      <c r="C11" s="143"/>
      <c r="D11" s="132"/>
      <c r="E11" s="144"/>
      <c r="F11" s="145"/>
      <c r="G11" s="145"/>
      <c r="H11" s="145"/>
      <c r="I11" s="145"/>
      <c r="J11" s="146"/>
      <c r="K11" s="146"/>
      <c r="L11" s="142"/>
      <c r="M11" s="143"/>
      <c r="N11" s="145"/>
      <c r="O11" s="145"/>
      <c r="P11" s="132"/>
      <c r="Q11" s="132"/>
      <c r="R11" s="144"/>
      <c r="S11" s="145"/>
      <c r="T11" s="145"/>
      <c r="U11" s="145"/>
      <c r="V11" s="145"/>
      <c r="W11" s="132"/>
      <c r="X11" s="132"/>
      <c r="Y11" s="132"/>
      <c r="Z11" s="132"/>
      <c r="AA11" s="132"/>
      <c r="AB11" s="132"/>
      <c r="AC11" s="132"/>
      <c r="AD11" s="132"/>
      <c r="AE11" s="115"/>
      <c r="AF11" s="11"/>
    </row>
    <row r="12" spans="1:32" s="30" customFormat="1" ht="26.25" customHeight="1" thickTop="1" thickBot="1" x14ac:dyDescent="0.3">
      <c r="B12" s="446" t="s">
        <v>83</v>
      </c>
      <c r="C12" s="447"/>
      <c r="D12" s="448"/>
      <c r="E12" s="608" t="s">
        <v>303</v>
      </c>
      <c r="F12" s="608"/>
      <c r="G12" s="608"/>
      <c r="H12" s="608"/>
      <c r="I12" s="608"/>
      <c r="J12" s="608"/>
      <c r="K12" s="608"/>
      <c r="L12" s="608"/>
      <c r="M12" s="608"/>
      <c r="N12" s="608"/>
      <c r="O12" s="608"/>
      <c r="P12" s="608"/>
      <c r="Q12" s="607" t="s">
        <v>164</v>
      </c>
      <c r="R12" s="607"/>
      <c r="S12" s="607"/>
      <c r="T12" s="607"/>
      <c r="U12" s="436" t="s">
        <v>64</v>
      </c>
      <c r="V12" s="436"/>
      <c r="W12" s="436"/>
      <c r="X12" s="436"/>
      <c r="Y12" s="436"/>
      <c r="Z12" s="436"/>
      <c r="AA12" s="436"/>
      <c r="AB12" s="436"/>
      <c r="AC12" s="436"/>
      <c r="AD12" s="437"/>
    </row>
    <row r="13" spans="1:32" s="151" customFormat="1" ht="26.25" customHeight="1" thickTop="1" thickBot="1" x14ac:dyDescent="0.3">
      <c r="A13" s="31"/>
      <c r="B13" s="446" t="s">
        <v>120</v>
      </c>
      <c r="C13" s="447"/>
      <c r="D13" s="448"/>
      <c r="E13" s="408" t="s">
        <v>450</v>
      </c>
      <c r="F13" s="409"/>
      <c r="G13" s="409"/>
      <c r="H13" s="409"/>
      <c r="I13" s="409"/>
      <c r="J13" s="409"/>
      <c r="K13" s="409"/>
      <c r="L13" s="409"/>
      <c r="M13" s="609"/>
      <c r="N13" s="609"/>
      <c r="O13" s="603" t="s">
        <v>135</v>
      </c>
      <c r="P13" s="603"/>
      <c r="Q13" s="603"/>
      <c r="R13" s="610" t="s">
        <v>451</v>
      </c>
      <c r="S13" s="610"/>
      <c r="T13" s="610"/>
      <c r="U13" s="603" t="s">
        <v>80</v>
      </c>
      <c r="V13" s="603"/>
      <c r="W13" s="604" t="s">
        <v>452</v>
      </c>
      <c r="X13" s="250"/>
      <c r="Y13" s="446" t="s">
        <v>391</v>
      </c>
      <c r="Z13" s="447"/>
      <c r="AA13" s="611" t="s">
        <v>552</v>
      </c>
      <c r="AB13" s="611"/>
      <c r="AC13" s="611"/>
      <c r="AD13" s="611"/>
    </row>
    <row r="14" spans="1:32" s="151" customFormat="1" ht="26.25" customHeight="1" thickTop="1" thickBot="1" x14ac:dyDescent="0.3">
      <c r="A14" s="31"/>
      <c r="B14" s="446" t="s">
        <v>82</v>
      </c>
      <c r="C14" s="447"/>
      <c r="D14" s="448"/>
      <c r="E14" s="247" t="s">
        <v>454</v>
      </c>
      <c r="F14" s="248"/>
      <c r="G14" s="248"/>
      <c r="H14" s="248"/>
      <c r="I14" s="248"/>
      <c r="J14" s="446" t="s">
        <v>163</v>
      </c>
      <c r="K14" s="447"/>
      <c r="L14" s="447"/>
      <c r="M14" s="565" t="s">
        <v>566</v>
      </c>
      <c r="N14" s="656"/>
      <c r="O14" s="566"/>
      <c r="P14" s="565" t="s">
        <v>576</v>
      </c>
      <c r="Q14" s="656"/>
      <c r="R14" s="566"/>
      <c r="S14" s="655" t="s">
        <v>475</v>
      </c>
      <c r="T14" s="655"/>
      <c r="U14" s="655"/>
      <c r="V14" s="655" t="s">
        <v>475</v>
      </c>
      <c r="W14" s="655"/>
      <c r="X14" s="447" t="s">
        <v>84</v>
      </c>
      <c r="Y14" s="448"/>
      <c r="Z14" s="657" t="s">
        <v>580</v>
      </c>
      <c r="AA14" s="658"/>
      <c r="AB14" s="658"/>
      <c r="AC14" s="658"/>
      <c r="AD14" s="658"/>
    </row>
    <row r="15" spans="1:32" s="151" customFormat="1" ht="26.25" customHeight="1" thickTop="1" thickBot="1" x14ac:dyDescent="0.3">
      <c r="A15" s="31"/>
      <c r="B15" s="446" t="s">
        <v>121</v>
      </c>
      <c r="C15" s="447"/>
      <c r="D15" s="448"/>
      <c r="E15" s="624" t="s">
        <v>276</v>
      </c>
      <c r="F15" s="625"/>
      <c r="G15" s="625"/>
      <c r="H15" s="625"/>
      <c r="I15" s="625"/>
      <c r="J15" s="625"/>
      <c r="K15" s="625"/>
      <c r="L15" s="625"/>
      <c r="M15" s="298"/>
      <c r="N15" s="298"/>
      <c r="O15" s="298"/>
      <c r="P15" s="298"/>
      <c r="Q15" s="298"/>
      <c r="R15" s="298"/>
      <c r="S15" s="298"/>
      <c r="T15" s="298"/>
      <c r="U15" s="298"/>
      <c r="V15" s="298"/>
      <c r="W15" s="298"/>
      <c r="X15" s="625"/>
      <c r="Y15" s="625"/>
      <c r="Z15" s="625"/>
      <c r="AA15" s="625"/>
      <c r="AB15" s="625"/>
      <c r="AC15" s="625"/>
      <c r="AD15" s="625"/>
    </row>
    <row r="16" spans="1:32" s="153" customFormat="1" ht="3" customHeight="1" thickTop="1" x14ac:dyDescent="0.25">
      <c r="A16" s="152"/>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spans="1:31" s="151" customFormat="1" ht="27.75" customHeight="1" x14ac:dyDescent="0.25">
      <c r="A17" s="654" t="s">
        <v>388</v>
      </c>
      <c r="B17" s="654"/>
      <c r="C17" s="654"/>
      <c r="D17" s="654"/>
      <c r="E17" s="654"/>
      <c r="F17" s="654"/>
      <c r="G17" s="654"/>
      <c r="H17" s="654"/>
      <c r="I17" s="654"/>
      <c r="J17" s="654"/>
      <c r="K17" s="654"/>
      <c r="L17" s="654"/>
      <c r="M17" s="654"/>
      <c r="N17" s="654"/>
      <c r="O17" s="654"/>
      <c r="P17" s="654"/>
      <c r="Q17" s="654"/>
      <c r="R17" s="654"/>
      <c r="S17" s="654"/>
      <c r="T17" s="654"/>
      <c r="U17" s="654"/>
      <c r="V17" s="654"/>
      <c r="W17" s="654"/>
      <c r="X17" s="654"/>
      <c r="Y17" s="654"/>
      <c r="Z17" s="654"/>
      <c r="AA17" s="654"/>
      <c r="AB17" s="654"/>
      <c r="AC17" s="654"/>
      <c r="AD17" s="654"/>
      <c r="AE17" s="654"/>
    </row>
    <row r="18" spans="1:31" s="151" customFormat="1" ht="29.25" customHeight="1" x14ac:dyDescent="0.25">
      <c r="A18" s="631" t="s">
        <v>153</v>
      </c>
      <c r="B18" s="632"/>
      <c r="C18" s="632"/>
      <c r="D18" s="633"/>
      <c r="E18" s="155">
        <v>1</v>
      </c>
      <c r="F18" s="155">
        <v>2</v>
      </c>
      <c r="G18" s="155">
        <v>3</v>
      </c>
      <c r="H18" s="155">
        <v>4</v>
      </c>
      <c r="I18" s="155">
        <v>5</v>
      </c>
      <c r="J18" s="155">
        <v>6</v>
      </c>
      <c r="K18" s="155">
        <v>7</v>
      </c>
      <c r="L18" s="155">
        <v>8</v>
      </c>
      <c r="M18" s="155">
        <v>9</v>
      </c>
      <c r="N18" s="155">
        <v>10</v>
      </c>
      <c r="O18" s="155">
        <v>11</v>
      </c>
      <c r="P18" s="155">
        <v>12</v>
      </c>
      <c r="Q18" s="155">
        <v>13</v>
      </c>
      <c r="R18" s="155">
        <v>14</v>
      </c>
      <c r="S18" s="155">
        <v>15</v>
      </c>
      <c r="T18" s="155">
        <v>16</v>
      </c>
      <c r="U18" s="155">
        <v>17</v>
      </c>
      <c r="V18" s="155">
        <v>18</v>
      </c>
      <c r="W18" s="156" t="s">
        <v>156</v>
      </c>
      <c r="X18" s="630" t="s">
        <v>157</v>
      </c>
      <c r="Y18" s="630"/>
      <c r="Z18" s="630"/>
      <c r="AA18" s="630"/>
      <c r="AB18" s="630"/>
      <c r="AC18" s="630"/>
      <c r="AD18" s="630"/>
    </row>
    <row r="19" spans="1:31" s="151" customFormat="1" ht="42.75" customHeight="1" x14ac:dyDescent="0.25">
      <c r="A19" s="631" t="s">
        <v>154</v>
      </c>
      <c r="B19" s="632"/>
      <c r="C19" s="632"/>
      <c r="D19" s="633"/>
      <c r="E19" s="209" t="s">
        <v>567</v>
      </c>
      <c r="F19" s="127" t="s">
        <v>568</v>
      </c>
      <c r="G19" s="127" t="s">
        <v>568</v>
      </c>
      <c r="H19" s="210" t="s">
        <v>569</v>
      </c>
      <c r="I19" s="210" t="s">
        <v>569</v>
      </c>
      <c r="J19" s="127" t="s">
        <v>570</v>
      </c>
      <c r="K19" s="127" t="s">
        <v>570</v>
      </c>
      <c r="L19" s="127" t="s">
        <v>570</v>
      </c>
      <c r="M19" s="209" t="s">
        <v>571</v>
      </c>
      <c r="N19" s="127" t="s">
        <v>572</v>
      </c>
      <c r="O19" s="127" t="s">
        <v>572</v>
      </c>
      <c r="P19" s="127" t="s">
        <v>572</v>
      </c>
      <c r="Q19" s="127" t="s">
        <v>572</v>
      </c>
      <c r="R19" s="210" t="s">
        <v>573</v>
      </c>
      <c r="S19" s="127" t="s">
        <v>574</v>
      </c>
      <c r="T19" s="127" t="s">
        <v>574</v>
      </c>
      <c r="U19" s="127" t="s">
        <v>574</v>
      </c>
      <c r="V19" s="209" t="s">
        <v>575</v>
      </c>
      <c r="W19" s="156" t="s">
        <v>158</v>
      </c>
      <c r="X19" s="630" t="s">
        <v>160</v>
      </c>
      <c r="Y19" s="630"/>
      <c r="Z19" s="630"/>
      <c r="AA19" s="630"/>
      <c r="AB19" s="630"/>
      <c r="AC19" s="630"/>
      <c r="AD19" s="630"/>
    </row>
    <row r="20" spans="1:31" s="151" customFormat="1" ht="27" customHeight="1" x14ac:dyDescent="0.25">
      <c r="A20" s="677" t="s">
        <v>155</v>
      </c>
      <c r="B20" s="678"/>
      <c r="C20" s="678"/>
      <c r="D20" s="679"/>
      <c r="E20" s="621"/>
      <c r="F20" s="621"/>
      <c r="G20" s="621"/>
      <c r="H20" s="621"/>
      <c r="I20" s="621"/>
      <c r="J20" s="621"/>
      <c r="K20" s="621"/>
      <c r="L20" s="621"/>
      <c r="M20" s="621"/>
      <c r="N20" s="621"/>
      <c r="O20" s="621"/>
      <c r="P20" s="621"/>
      <c r="Q20" s="621"/>
      <c r="R20" s="621"/>
      <c r="S20" s="621"/>
      <c r="T20" s="621"/>
      <c r="U20" s="621"/>
      <c r="V20" s="621"/>
      <c r="W20" s="156" t="s">
        <v>159</v>
      </c>
      <c r="X20" s="629" t="s">
        <v>403</v>
      </c>
      <c r="Y20" s="629"/>
      <c r="Z20" s="629"/>
      <c r="AA20" s="629"/>
      <c r="AB20" s="629"/>
      <c r="AC20" s="629"/>
      <c r="AD20" s="629"/>
    </row>
    <row r="21" spans="1:31" s="151" customFormat="1" ht="18" customHeight="1" x14ac:dyDescent="0.25">
      <c r="A21" s="680"/>
      <c r="B21" s="681"/>
      <c r="C21" s="681"/>
      <c r="D21" s="682"/>
      <c r="E21" s="621"/>
      <c r="F21" s="621"/>
      <c r="G21" s="621"/>
      <c r="H21" s="621"/>
      <c r="I21" s="621"/>
      <c r="J21" s="621"/>
      <c r="K21" s="621"/>
      <c r="L21" s="621"/>
      <c r="M21" s="621"/>
      <c r="N21" s="621"/>
      <c r="O21" s="621"/>
      <c r="P21" s="621"/>
      <c r="Q21" s="621"/>
      <c r="R21" s="621"/>
      <c r="S21" s="621"/>
      <c r="T21" s="621"/>
      <c r="U21" s="621"/>
      <c r="V21" s="621"/>
      <c r="W21" s="156" t="s">
        <v>161</v>
      </c>
      <c r="X21" s="630" t="s">
        <v>162</v>
      </c>
      <c r="Y21" s="630"/>
      <c r="Z21" s="630"/>
      <c r="AA21" s="630"/>
      <c r="AB21" s="630"/>
      <c r="AC21" s="630"/>
      <c r="AD21" s="630"/>
    </row>
    <row r="22" spans="1:31" s="151" customFormat="1" ht="5.25" customHeight="1" x14ac:dyDescent="0.25">
      <c r="A22" s="31"/>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spans="1:31" s="151" customFormat="1" ht="23.25" customHeight="1" x14ac:dyDescent="0.25">
      <c r="A23" s="654" t="s">
        <v>390</v>
      </c>
      <c r="B23" s="654"/>
      <c r="C23" s="654"/>
      <c r="D23" s="654"/>
      <c r="E23" s="654"/>
      <c r="F23" s="654"/>
      <c r="G23" s="654"/>
      <c r="H23" s="654"/>
      <c r="I23" s="654"/>
      <c r="J23" s="654"/>
      <c r="K23" s="654"/>
      <c r="L23" s="654"/>
      <c r="M23" s="654"/>
      <c r="N23" s="654"/>
      <c r="O23" s="654"/>
      <c r="P23" s="654"/>
      <c r="Q23" s="654"/>
      <c r="R23" s="654"/>
      <c r="S23" s="654"/>
      <c r="T23" s="654"/>
      <c r="U23" s="654"/>
      <c r="V23" s="654"/>
      <c r="W23" s="654"/>
      <c r="X23" s="654"/>
      <c r="Y23" s="654"/>
      <c r="Z23" s="654"/>
      <c r="AA23" s="654"/>
      <c r="AB23" s="654"/>
      <c r="AC23" s="654"/>
      <c r="AD23" s="654"/>
      <c r="AE23" s="654"/>
    </row>
    <row r="24" spans="1:31" s="151" customFormat="1" ht="2.25" customHeight="1" thickBot="1" x14ac:dyDescent="0.3">
      <c r="A24" s="31"/>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spans="1:31" s="151" customFormat="1" ht="28.5" customHeight="1" x14ac:dyDescent="0.25">
      <c r="A25" s="634" t="s">
        <v>379</v>
      </c>
      <c r="B25" s="635"/>
      <c r="C25" s="635"/>
      <c r="D25" s="636"/>
      <c r="E25" s="626" t="s">
        <v>380</v>
      </c>
      <c r="F25" s="627"/>
      <c r="G25" s="628"/>
      <c r="H25" s="626" t="s">
        <v>387</v>
      </c>
      <c r="I25" s="627"/>
      <c r="J25" s="627"/>
      <c r="K25" s="627"/>
      <c r="L25" s="627"/>
      <c r="M25" s="627"/>
      <c r="N25" s="627"/>
      <c r="O25" s="628"/>
      <c r="P25" s="626" t="s">
        <v>381</v>
      </c>
      <c r="Q25" s="627"/>
      <c r="R25" s="627"/>
      <c r="S25" s="627"/>
      <c r="T25" s="627"/>
      <c r="U25" s="627"/>
      <c r="V25" s="627"/>
      <c r="W25" s="627"/>
      <c r="X25" s="627"/>
      <c r="Y25" s="628"/>
      <c r="Z25" s="626" t="s">
        <v>382</v>
      </c>
      <c r="AA25" s="627"/>
      <c r="AB25" s="627"/>
      <c r="AC25" s="627"/>
      <c r="AD25" s="628"/>
    </row>
    <row r="26" spans="1:31" s="151" customFormat="1" ht="18.75" customHeight="1" x14ac:dyDescent="0.25">
      <c r="A26" s="637" t="s">
        <v>389</v>
      </c>
      <c r="B26" s="638"/>
      <c r="C26" s="638"/>
      <c r="D26" s="639"/>
      <c r="E26" s="647">
        <v>44586</v>
      </c>
      <c r="F26" s="648"/>
      <c r="G26" s="649"/>
      <c r="H26" s="683" t="s">
        <v>383</v>
      </c>
      <c r="I26" s="684"/>
      <c r="J26" s="684"/>
      <c r="K26" s="684"/>
      <c r="L26" s="684"/>
      <c r="M26" s="684"/>
      <c r="N26" s="684"/>
      <c r="O26" s="685"/>
      <c r="P26" s="683" t="s">
        <v>384</v>
      </c>
      <c r="Q26" s="684"/>
      <c r="R26" s="684"/>
      <c r="S26" s="684"/>
      <c r="T26" s="684"/>
      <c r="U26" s="684"/>
      <c r="V26" s="684"/>
      <c r="W26" s="684"/>
      <c r="X26" s="684"/>
      <c r="Y26" s="685"/>
      <c r="Z26" s="650"/>
      <c r="AA26" s="648"/>
      <c r="AB26" s="648"/>
      <c r="AC26" s="648"/>
      <c r="AD26" s="649"/>
    </row>
    <row r="27" spans="1:31" s="151" customFormat="1" ht="18.75" customHeight="1" x14ac:dyDescent="0.25">
      <c r="A27" s="640"/>
      <c r="B27" s="641"/>
      <c r="C27" s="641"/>
      <c r="D27" s="642"/>
      <c r="E27" s="650"/>
      <c r="F27" s="648"/>
      <c r="G27" s="649"/>
      <c r="H27" s="683"/>
      <c r="I27" s="684"/>
      <c r="J27" s="684"/>
      <c r="K27" s="684"/>
      <c r="L27" s="684"/>
      <c r="M27" s="684"/>
      <c r="N27" s="684"/>
      <c r="O27" s="685"/>
      <c r="P27" s="683"/>
      <c r="Q27" s="684"/>
      <c r="R27" s="684"/>
      <c r="S27" s="684"/>
      <c r="T27" s="684"/>
      <c r="U27" s="684"/>
      <c r="V27" s="684"/>
      <c r="W27" s="684"/>
      <c r="X27" s="684"/>
      <c r="Y27" s="685"/>
      <c r="Z27" s="650"/>
      <c r="AA27" s="648"/>
      <c r="AB27" s="648"/>
      <c r="AC27" s="648"/>
      <c r="AD27" s="649"/>
    </row>
    <row r="28" spans="1:31" s="151" customFormat="1" ht="18.75" customHeight="1" thickBot="1" x14ac:dyDescent="0.3">
      <c r="A28" s="643"/>
      <c r="B28" s="644"/>
      <c r="C28" s="644"/>
      <c r="D28" s="645"/>
      <c r="E28" s="651"/>
      <c r="F28" s="652"/>
      <c r="G28" s="653"/>
      <c r="H28" s="686"/>
      <c r="I28" s="687"/>
      <c r="J28" s="687"/>
      <c r="K28" s="687"/>
      <c r="L28" s="687"/>
      <c r="M28" s="687"/>
      <c r="N28" s="687"/>
      <c r="O28" s="688"/>
      <c r="P28" s="686"/>
      <c r="Q28" s="687"/>
      <c r="R28" s="687"/>
      <c r="S28" s="687"/>
      <c r="T28" s="687"/>
      <c r="U28" s="687"/>
      <c r="V28" s="687"/>
      <c r="W28" s="687"/>
      <c r="X28" s="687"/>
      <c r="Y28" s="688"/>
      <c r="Z28" s="651"/>
      <c r="AA28" s="652"/>
      <c r="AB28" s="652"/>
      <c r="AC28" s="652"/>
      <c r="AD28" s="653"/>
      <c r="AE28" s="159"/>
    </row>
    <row r="29" spans="1:31" s="30" customFormat="1" ht="23.25" customHeight="1" thickBot="1" x14ac:dyDescent="0.3">
      <c r="A29" s="646" t="s">
        <v>157</v>
      </c>
      <c r="B29" s="646"/>
      <c r="C29" s="646"/>
      <c r="D29" s="646"/>
      <c r="E29" s="646"/>
      <c r="F29" s="646"/>
      <c r="G29" s="646"/>
      <c r="H29" s="646"/>
      <c r="I29" s="646"/>
      <c r="J29" s="646"/>
      <c r="K29" s="646"/>
      <c r="L29" s="646"/>
      <c r="M29" s="646"/>
      <c r="N29" s="646"/>
      <c r="O29" s="646"/>
      <c r="P29" s="646"/>
      <c r="Q29" s="646"/>
      <c r="R29" s="646"/>
      <c r="S29" s="646"/>
      <c r="T29" s="646"/>
      <c r="U29" s="646"/>
      <c r="V29" s="646"/>
      <c r="W29" s="646"/>
      <c r="X29" s="646"/>
      <c r="Y29" s="646"/>
      <c r="Z29" s="646"/>
      <c r="AA29" s="646"/>
      <c r="AB29" s="646"/>
      <c r="AC29" s="646"/>
      <c r="AD29" s="646"/>
      <c r="AE29" s="160"/>
    </row>
    <row r="30" spans="1:31" s="30" customFormat="1" ht="93.75" customHeight="1" x14ac:dyDescent="0.25">
      <c r="A30" s="665" t="s">
        <v>412</v>
      </c>
      <c r="B30" s="666"/>
      <c r="C30" s="666"/>
      <c r="D30" s="667"/>
      <c r="E30" s="618" t="s">
        <v>421</v>
      </c>
      <c r="F30" s="619"/>
      <c r="G30" s="620"/>
      <c r="H30" s="701" t="s">
        <v>422</v>
      </c>
      <c r="I30" s="702"/>
      <c r="J30" s="702"/>
      <c r="K30" s="702"/>
      <c r="L30" s="702" t="s">
        <v>423</v>
      </c>
      <c r="M30" s="702"/>
      <c r="N30" s="702"/>
      <c r="O30" s="703"/>
      <c r="P30" s="671" t="s">
        <v>424</v>
      </c>
      <c r="Q30" s="619"/>
      <c r="R30" s="619"/>
      <c r="S30" s="619"/>
      <c r="T30" s="619"/>
      <c r="U30" s="672" t="s">
        <v>425</v>
      </c>
      <c r="V30" s="672"/>
      <c r="W30" s="672"/>
      <c r="X30" s="672"/>
      <c r="Y30" s="673"/>
      <c r="Z30" s="708" t="s">
        <v>382</v>
      </c>
      <c r="AA30" s="709"/>
      <c r="AB30" s="709"/>
      <c r="AC30" s="709"/>
      <c r="AD30" s="710"/>
      <c r="AE30" s="160"/>
    </row>
    <row r="31" spans="1:31" s="30" customFormat="1" ht="112.5" customHeight="1" x14ac:dyDescent="0.2">
      <c r="A31" s="704"/>
      <c r="B31" s="705"/>
      <c r="C31" s="705"/>
      <c r="D31" s="706"/>
      <c r="E31" s="591" t="s">
        <v>583</v>
      </c>
      <c r="F31" s="592"/>
      <c r="G31" s="593"/>
      <c r="H31" s="597"/>
      <c r="I31" s="598"/>
      <c r="J31" s="598"/>
      <c r="K31" s="598"/>
      <c r="L31" s="598"/>
      <c r="M31" s="598"/>
      <c r="N31" s="598"/>
      <c r="O31" s="599"/>
      <c r="P31" s="600" t="s">
        <v>426</v>
      </c>
      <c r="Q31" s="601"/>
      <c r="R31" s="601"/>
      <c r="S31" s="601"/>
      <c r="T31" s="601"/>
      <c r="U31" s="601" t="s">
        <v>427</v>
      </c>
      <c r="V31" s="601"/>
      <c r="W31" s="601"/>
      <c r="X31" s="601"/>
      <c r="Y31" s="602"/>
      <c r="Z31" s="659"/>
      <c r="AA31" s="660"/>
      <c r="AB31" s="660"/>
      <c r="AC31" s="660"/>
      <c r="AD31" s="661"/>
      <c r="AE31" s="160"/>
    </row>
    <row r="32" spans="1:31" s="30" customFormat="1" ht="112.5" customHeight="1" x14ac:dyDescent="0.2">
      <c r="A32" s="704"/>
      <c r="B32" s="705"/>
      <c r="C32" s="705"/>
      <c r="D32" s="706"/>
      <c r="E32" s="591" t="s">
        <v>584</v>
      </c>
      <c r="F32" s="592"/>
      <c r="G32" s="593"/>
      <c r="H32" s="597"/>
      <c r="I32" s="598"/>
      <c r="J32" s="598"/>
      <c r="K32" s="598"/>
      <c r="L32" s="598"/>
      <c r="M32" s="598"/>
      <c r="N32" s="598"/>
      <c r="O32" s="599"/>
      <c r="P32" s="600" t="s">
        <v>426</v>
      </c>
      <c r="Q32" s="601"/>
      <c r="R32" s="601"/>
      <c r="S32" s="601"/>
      <c r="T32" s="601"/>
      <c r="U32" s="601" t="s">
        <v>427</v>
      </c>
      <c r="V32" s="601"/>
      <c r="W32" s="601"/>
      <c r="X32" s="601"/>
      <c r="Y32" s="602"/>
      <c r="Z32" s="659"/>
      <c r="AA32" s="660"/>
      <c r="AB32" s="660"/>
      <c r="AC32" s="660"/>
      <c r="AD32" s="661"/>
      <c r="AE32" s="160"/>
    </row>
    <row r="33" spans="1:31" s="30" customFormat="1" ht="112.5" customHeight="1" thickBot="1" x14ac:dyDescent="0.25">
      <c r="A33" s="668"/>
      <c r="B33" s="669"/>
      <c r="C33" s="669"/>
      <c r="D33" s="670"/>
      <c r="E33" s="594" t="s">
        <v>585</v>
      </c>
      <c r="F33" s="595"/>
      <c r="G33" s="596"/>
      <c r="H33" s="622"/>
      <c r="I33" s="623"/>
      <c r="J33" s="623"/>
      <c r="K33" s="623"/>
      <c r="L33" s="623"/>
      <c r="M33" s="623"/>
      <c r="N33" s="623"/>
      <c r="O33" s="707"/>
      <c r="P33" s="674" t="s">
        <v>426</v>
      </c>
      <c r="Q33" s="675"/>
      <c r="R33" s="675"/>
      <c r="S33" s="675"/>
      <c r="T33" s="675"/>
      <c r="U33" s="675" t="s">
        <v>427</v>
      </c>
      <c r="V33" s="675"/>
      <c r="W33" s="675"/>
      <c r="X33" s="675"/>
      <c r="Y33" s="676"/>
      <c r="Z33" s="662"/>
      <c r="AA33" s="663"/>
      <c r="AB33" s="663"/>
      <c r="AC33" s="663"/>
      <c r="AD33" s="664"/>
      <c r="AE33" s="161"/>
    </row>
    <row r="34" spans="1:31" s="30" customFormat="1" ht="115.5" customHeight="1" x14ac:dyDescent="0.2">
      <c r="A34" s="665" t="s">
        <v>385</v>
      </c>
      <c r="B34" s="666"/>
      <c r="C34" s="666"/>
      <c r="D34" s="667"/>
      <c r="E34" s="689" t="s">
        <v>586</v>
      </c>
      <c r="F34" s="690"/>
      <c r="G34" s="691"/>
      <c r="H34" s="695"/>
      <c r="I34" s="696"/>
      <c r="J34" s="696"/>
      <c r="K34" s="696"/>
      <c r="L34" s="696"/>
      <c r="M34" s="696"/>
      <c r="N34" s="696"/>
      <c r="O34" s="697"/>
      <c r="P34" s="588" t="s">
        <v>426</v>
      </c>
      <c r="Q34" s="589"/>
      <c r="R34" s="589"/>
      <c r="S34" s="589"/>
      <c r="T34" s="589"/>
      <c r="U34" s="589" t="s">
        <v>427</v>
      </c>
      <c r="V34" s="589"/>
      <c r="W34" s="589"/>
      <c r="X34" s="589"/>
      <c r="Y34" s="590"/>
      <c r="Z34" s="698"/>
      <c r="AA34" s="699"/>
      <c r="AB34" s="699"/>
      <c r="AC34" s="699"/>
      <c r="AD34" s="700"/>
      <c r="AE34" s="161"/>
    </row>
    <row r="35" spans="1:31" s="163" customFormat="1" ht="39.75" customHeight="1" thickBot="1" x14ac:dyDescent="0.25">
      <c r="A35" s="668"/>
      <c r="B35" s="669"/>
      <c r="C35" s="669"/>
      <c r="D35" s="670"/>
      <c r="E35" s="692"/>
      <c r="F35" s="693"/>
      <c r="G35" s="694"/>
      <c r="H35" s="686" t="s">
        <v>383</v>
      </c>
      <c r="I35" s="687"/>
      <c r="J35" s="687"/>
      <c r="K35" s="687"/>
      <c r="L35" s="687"/>
      <c r="M35" s="687"/>
      <c r="N35" s="687"/>
      <c r="O35" s="688"/>
      <c r="P35" s="686" t="s">
        <v>384</v>
      </c>
      <c r="Q35" s="687"/>
      <c r="R35" s="687"/>
      <c r="S35" s="687"/>
      <c r="T35" s="687"/>
      <c r="U35" s="687"/>
      <c r="V35" s="687"/>
      <c r="W35" s="687"/>
      <c r="X35" s="687"/>
      <c r="Y35" s="688"/>
      <c r="Z35" s="651"/>
      <c r="AA35" s="652"/>
      <c r="AB35" s="652"/>
      <c r="AC35" s="652"/>
      <c r="AD35" s="653"/>
      <c r="AE35" s="162"/>
    </row>
    <row r="36" spans="1:31" s="12" customFormat="1" ht="16.5" customHeight="1" x14ac:dyDescent="0.2">
      <c r="B36" s="98"/>
      <c r="C36" s="98"/>
      <c r="D36" s="98"/>
      <c r="E36" s="99"/>
      <c r="F36" s="99"/>
      <c r="G36" s="99"/>
      <c r="H36" s="97"/>
      <c r="I36" s="97"/>
      <c r="J36" s="97"/>
      <c r="K36" s="97"/>
      <c r="L36" s="97"/>
      <c r="M36" s="97"/>
      <c r="N36" s="97"/>
      <c r="O36" s="97"/>
      <c r="P36" s="97"/>
      <c r="Q36" s="97"/>
      <c r="R36" s="97"/>
      <c r="S36" s="97"/>
      <c r="T36" s="97"/>
      <c r="U36" s="97"/>
      <c r="V36" s="97"/>
      <c r="W36" s="97"/>
      <c r="X36" s="97"/>
      <c r="Y36" s="97"/>
      <c r="Z36" s="99"/>
      <c r="AA36" s="99"/>
      <c r="AB36" s="99"/>
      <c r="AC36" s="99"/>
      <c r="AD36" s="99"/>
    </row>
    <row r="37" spans="1:31" s="12" customFormat="1" ht="12.75" customHeight="1" x14ac:dyDescent="0.2">
      <c r="B37" s="98"/>
      <c r="C37" s="98"/>
      <c r="D37" s="98"/>
      <c r="E37" s="99"/>
      <c r="F37" s="99"/>
      <c r="G37" s="99"/>
      <c r="H37" s="97"/>
      <c r="I37" s="97"/>
      <c r="J37" s="97"/>
      <c r="K37" s="97"/>
      <c r="L37" s="97"/>
      <c r="M37" s="97"/>
      <c r="N37" s="97"/>
      <c r="O37" s="97"/>
      <c r="P37" s="97"/>
      <c r="Q37" s="97"/>
      <c r="R37" s="97"/>
      <c r="S37" s="97"/>
      <c r="T37" s="97"/>
      <c r="U37" s="97"/>
      <c r="V37" s="97"/>
      <c r="W37" s="97"/>
      <c r="X37" s="97"/>
      <c r="Y37" s="97"/>
      <c r="Z37" s="99"/>
      <c r="AA37" s="99"/>
      <c r="AB37" s="99"/>
      <c r="AC37" s="99"/>
      <c r="AD37" s="99"/>
    </row>
    <row r="38" spans="1:31" s="12" customFormat="1" ht="12.75" customHeight="1" x14ac:dyDescent="0.2">
      <c r="E38" s="99"/>
      <c r="F38" s="99"/>
      <c r="G38" s="99"/>
      <c r="H38" s="97"/>
      <c r="I38" s="97"/>
      <c r="J38" s="97"/>
      <c r="K38" s="97"/>
      <c r="L38" s="97"/>
      <c r="M38" s="97"/>
      <c r="N38" s="97"/>
      <c r="O38" s="97"/>
      <c r="P38" s="97"/>
      <c r="Q38" s="97"/>
      <c r="R38" s="97"/>
      <c r="S38" s="97"/>
      <c r="T38" s="97"/>
      <c r="U38" s="97"/>
      <c r="V38" s="97"/>
      <c r="W38" s="97"/>
      <c r="X38" s="97"/>
      <c r="Y38" s="97"/>
      <c r="Z38" s="99"/>
      <c r="AA38" s="99"/>
      <c r="AB38" s="99"/>
      <c r="AC38" s="99"/>
      <c r="AD38" s="99"/>
    </row>
    <row r="39" spans="1:31" s="12" customFormat="1" ht="12.75" customHeight="1" x14ac:dyDescent="0.2">
      <c r="E39" s="99"/>
      <c r="F39" s="99"/>
      <c r="G39" s="99"/>
      <c r="H39" s="97"/>
      <c r="I39" s="97"/>
      <c r="J39" s="97"/>
      <c r="K39" s="97"/>
      <c r="L39" s="97"/>
      <c r="M39" s="97"/>
      <c r="N39" s="97"/>
      <c r="O39" s="97"/>
      <c r="P39" s="97"/>
      <c r="Q39" s="97"/>
      <c r="R39" s="97"/>
      <c r="S39" s="97"/>
      <c r="T39" s="97"/>
      <c r="U39" s="97"/>
      <c r="V39" s="97"/>
      <c r="W39" s="97"/>
      <c r="X39" s="97"/>
      <c r="Y39" s="97"/>
      <c r="Z39" s="99"/>
      <c r="AA39" s="99"/>
      <c r="AB39" s="99"/>
      <c r="AC39" s="99"/>
      <c r="AD39" s="99"/>
    </row>
    <row r="40" spans="1:31" s="12" customFormat="1" ht="12.75" customHeight="1" x14ac:dyDescent="0.2">
      <c r="E40" s="99"/>
      <c r="F40" s="99"/>
      <c r="G40" s="99"/>
      <c r="H40" s="97"/>
      <c r="I40" s="97"/>
      <c r="J40" s="97"/>
      <c r="K40" s="97"/>
      <c r="L40" s="97"/>
      <c r="M40" s="97"/>
      <c r="N40" s="97"/>
      <c r="O40" s="97"/>
      <c r="P40" s="97"/>
      <c r="Q40" s="97"/>
      <c r="R40" s="97"/>
      <c r="S40" s="97"/>
      <c r="T40" s="97"/>
      <c r="U40" s="97"/>
      <c r="V40" s="97"/>
      <c r="W40" s="97"/>
      <c r="X40" s="97"/>
      <c r="Y40" s="97"/>
      <c r="Z40" s="99"/>
      <c r="AA40" s="99"/>
      <c r="AB40" s="99"/>
      <c r="AC40" s="99"/>
      <c r="AD40" s="99"/>
    </row>
    <row r="41" spans="1:31" s="12" customFormat="1" ht="12.75" customHeight="1" x14ac:dyDescent="0.2">
      <c r="E41" s="99"/>
      <c r="F41" s="99"/>
      <c r="G41" s="99"/>
      <c r="H41" s="97"/>
      <c r="I41" s="97"/>
      <c r="J41" s="97"/>
      <c r="K41" s="97"/>
      <c r="L41" s="97"/>
      <c r="M41" s="97"/>
      <c r="N41" s="97"/>
      <c r="O41" s="97"/>
      <c r="P41" s="97"/>
      <c r="Q41" s="97"/>
      <c r="R41" s="97"/>
      <c r="S41" s="97"/>
      <c r="T41" s="97"/>
      <c r="U41" s="97"/>
      <c r="V41" s="97"/>
      <c r="W41" s="97"/>
      <c r="X41" s="97"/>
      <c r="Y41" s="97"/>
      <c r="Z41" s="99"/>
      <c r="AA41" s="99"/>
      <c r="AB41" s="99"/>
      <c r="AC41" s="99"/>
    </row>
    <row r="42" spans="1:31" s="12" customFormat="1" x14ac:dyDescent="0.25">
      <c r="Y42" s="215"/>
      <c r="Z42" s="215"/>
      <c r="AA42" s="215"/>
      <c r="AB42" s="215"/>
    </row>
    <row r="43" spans="1:31" s="12" customFormat="1" x14ac:dyDescent="0.25">
      <c r="Y43" s="215"/>
      <c r="Z43" s="215"/>
      <c r="AA43" s="215"/>
      <c r="AB43" s="215"/>
    </row>
    <row r="44" spans="1:31" s="12" customFormat="1" x14ac:dyDescent="0.25">
      <c r="Y44" s="215"/>
      <c r="Z44" s="215"/>
      <c r="AA44" s="215"/>
      <c r="AB44" s="215"/>
    </row>
    <row r="45" spans="1:3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215"/>
      <c r="Z45" s="215"/>
      <c r="AA45" s="215"/>
      <c r="AB45" s="215"/>
      <c r="AC45" s="12"/>
    </row>
    <row r="46" spans="1:31" x14ac:dyDescent="0.25">
      <c r="Y46" s="215"/>
      <c r="Z46" s="215"/>
      <c r="AA46" s="215"/>
      <c r="AB46" s="215"/>
    </row>
    <row r="47" spans="1:31" x14ac:dyDescent="0.25">
      <c r="T47" s="220"/>
      <c r="Y47" s="215"/>
      <c r="Z47" s="215"/>
      <c r="AA47" s="215"/>
      <c r="AB47" s="215"/>
    </row>
    <row r="48" spans="1:31" x14ac:dyDescent="0.25">
      <c r="Y48" s="215"/>
      <c r="Z48" s="215"/>
      <c r="AA48" s="215"/>
      <c r="AB48" s="215"/>
    </row>
    <row r="49" spans="25:29" x14ac:dyDescent="0.25">
      <c r="Y49" s="215"/>
      <c r="Z49" s="215"/>
      <c r="AA49" s="215"/>
      <c r="AB49" s="215"/>
    </row>
    <row r="50" spans="25:29" x14ac:dyDescent="0.25">
      <c r="Y50" s="216" t="s">
        <v>330</v>
      </c>
      <c r="Z50" s="216"/>
      <c r="AA50" s="216"/>
      <c r="AB50" s="216"/>
      <c r="AC50" s="218"/>
    </row>
    <row r="51" spans="25:29" x14ac:dyDescent="0.25">
      <c r="Y51" s="216" t="s">
        <v>331</v>
      </c>
      <c r="Z51" s="216"/>
      <c r="AA51" s="216"/>
      <c r="AB51" s="216"/>
      <c r="AC51" s="218"/>
    </row>
    <row r="52" spans="25:29" x14ac:dyDescent="0.25">
      <c r="Y52" s="216" t="s">
        <v>332</v>
      </c>
      <c r="Z52" s="216"/>
      <c r="AA52" s="216"/>
      <c r="AB52" s="216"/>
      <c r="AC52" s="218"/>
    </row>
    <row r="53" spans="25:29" x14ac:dyDescent="0.25">
      <c r="Y53" s="216" t="s">
        <v>401</v>
      </c>
      <c r="Z53" s="216"/>
      <c r="AA53" s="216"/>
      <c r="AB53" s="216"/>
      <c r="AC53" s="218"/>
    </row>
    <row r="54" spans="25:29" x14ac:dyDescent="0.25">
      <c r="Y54" s="216" t="s">
        <v>333</v>
      </c>
      <c r="Z54" s="216"/>
      <c r="AA54" s="216"/>
      <c r="AB54" s="216"/>
      <c r="AC54" s="218"/>
    </row>
    <row r="55" spans="25:29" x14ac:dyDescent="0.25">
      <c r="Y55" s="216" t="s">
        <v>578</v>
      </c>
      <c r="Z55" s="216"/>
      <c r="AA55" s="216"/>
      <c r="AB55" s="216"/>
      <c r="AC55" s="218"/>
    </row>
    <row r="56" spans="25:29" x14ac:dyDescent="0.25">
      <c r="Y56" s="216" t="s">
        <v>579</v>
      </c>
      <c r="Z56" s="216"/>
      <c r="AA56" s="219"/>
      <c r="AB56" s="219"/>
      <c r="AC56" s="218"/>
    </row>
    <row r="57" spans="25:29" x14ac:dyDescent="0.25">
      <c r="Y57" s="216" t="s">
        <v>430</v>
      </c>
      <c r="Z57" s="216"/>
      <c r="AA57" s="219"/>
      <c r="AB57" s="219"/>
      <c r="AC57" s="218"/>
    </row>
    <row r="58" spans="25:29" x14ac:dyDescent="0.25">
      <c r="Y58" s="216" t="s">
        <v>580</v>
      </c>
      <c r="Z58" s="216"/>
      <c r="AA58" s="219"/>
      <c r="AB58" s="219"/>
      <c r="AC58" s="218"/>
    </row>
    <row r="59" spans="25:29" x14ac:dyDescent="0.25">
      <c r="Y59" s="216" t="s">
        <v>581</v>
      </c>
      <c r="Z59" s="216"/>
      <c r="AA59" s="219"/>
      <c r="AB59" s="219"/>
      <c r="AC59" s="218"/>
    </row>
    <row r="60" spans="25:29" x14ac:dyDescent="0.25">
      <c r="Y60" s="216"/>
      <c r="Z60" s="216"/>
      <c r="AA60" s="219"/>
      <c r="AB60" s="219"/>
      <c r="AC60" s="218"/>
    </row>
    <row r="61" spans="25:29" x14ac:dyDescent="0.25">
      <c r="Y61" s="215"/>
      <c r="Z61" s="215"/>
      <c r="AA61" s="217"/>
      <c r="AB61" s="217"/>
    </row>
    <row r="62" spans="25:29" x14ac:dyDescent="0.25">
      <c r="Y62" s="215"/>
      <c r="Z62" s="215"/>
      <c r="AA62" s="217"/>
      <c r="AB62" s="217"/>
    </row>
    <row r="63" spans="25:29" x14ac:dyDescent="0.25">
      <c r="Y63" s="215"/>
      <c r="Z63" s="215"/>
      <c r="AA63" s="217"/>
      <c r="AB63" s="217"/>
    </row>
    <row r="64" spans="25:29" x14ac:dyDescent="0.25">
      <c r="Y64" s="215"/>
      <c r="Z64" s="215"/>
      <c r="AA64" s="217"/>
      <c r="AB64" s="217"/>
    </row>
    <row r="65" spans="25:28" x14ac:dyDescent="0.25">
      <c r="Y65" s="215"/>
      <c r="Z65" s="215"/>
      <c r="AA65" s="217"/>
      <c r="AB65" s="217"/>
    </row>
    <row r="66" spans="25:28" x14ac:dyDescent="0.25">
      <c r="Y66" s="215"/>
      <c r="Z66" s="215"/>
      <c r="AA66" s="217"/>
      <c r="AB66" s="217"/>
    </row>
    <row r="67" spans="25:28" x14ac:dyDescent="0.25">
      <c r="Y67" s="215"/>
      <c r="Z67" s="215"/>
      <c r="AA67" s="217"/>
      <c r="AB67" s="217"/>
    </row>
    <row r="68" spans="25:28" x14ac:dyDescent="0.25">
      <c r="Y68" s="215"/>
      <c r="Z68" s="215"/>
      <c r="AA68" s="217"/>
      <c r="AB68" s="217"/>
    </row>
    <row r="69" spans="25:28" x14ac:dyDescent="0.25">
      <c r="Y69" s="215"/>
      <c r="Z69" s="215"/>
      <c r="AA69" s="217"/>
      <c r="AB69" s="217"/>
    </row>
    <row r="70" spans="25:28" x14ac:dyDescent="0.25">
      <c r="Y70" s="215"/>
      <c r="Z70" s="215"/>
      <c r="AA70" s="217"/>
      <c r="AB70" s="217"/>
    </row>
    <row r="71" spans="25:28" x14ac:dyDescent="0.25">
      <c r="Y71" s="215"/>
      <c r="Z71" s="215"/>
      <c r="AA71" s="217"/>
      <c r="AB71" s="217"/>
    </row>
    <row r="72" spans="25:28" x14ac:dyDescent="0.25">
      <c r="Y72" s="215"/>
      <c r="Z72" s="215"/>
      <c r="AA72" s="217"/>
      <c r="AB72" s="217"/>
    </row>
    <row r="73" spans="25:28" x14ac:dyDescent="0.25">
      <c r="Y73" s="215"/>
      <c r="Z73" s="215"/>
      <c r="AA73" s="217"/>
      <c r="AB73" s="217"/>
    </row>
  </sheetData>
  <sheetProtection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xr:uid="{00000000-0002-0000-0B00-000000000000}"/>
    <dataValidation type="list" allowBlank="1" showInputMessage="1" showErrorMessage="1" prompt="Seleccione una opción de la lista." sqref="Z14:AD14" xr:uid="{00000000-0002-0000-0B00-000001000000}">
      <formula1>$Y$50:$Y$59</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409575</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104775</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104775</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409575</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409575</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104775</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104775</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104775</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104775</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409575</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104775</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104775</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4">
        <x14:dataValidation type="list" allowBlank="1" showInputMessage="1" showErrorMessage="1" xr:uid="{00000000-0002-0000-0B00-000002000000}">
          <x14:formula1>
            <xm:f>'Carreras - Especialidades'!$C$15:$C$30</xm:f>
          </x14:formula1>
          <xm:sqref>U12:AD12</xm:sqref>
        </x14:dataValidation>
        <x14:dataValidation type="list" allowBlank="1" showInputMessage="1" showErrorMessage="1" xr:uid="{00000000-0002-0000-0B00-000003000000}">
          <x14:formula1>
            <xm:f>'Carreras - Especialidades'!$B$2:$B$11</xm:f>
          </x14:formula1>
          <xm:sqref>E12:P12</xm:sqref>
        </x14:dataValidation>
        <x14:dataValidation type="list" allowBlank="1" showInputMessage="1" showErrorMessage="1" xr:uid="{00000000-0002-0000-0B00-000004000000}">
          <x14:formula1>
            <xm:f>Catedráticos!$C$5:$C$123</xm:f>
          </x14:formula1>
          <xm:sqref>E16</xm:sqref>
        </x14:dataValidation>
        <x14:dataValidation type="list" allowBlank="1" showInputMessage="1" showErrorMessage="1" xr:uid="{00000000-0002-0000-0B00-000005000000}">
          <x14:formula1>
            <xm:f>Catedráticos!$C$4:$C$123</xm:f>
          </x14:formula1>
          <xm:sqref>E15:AD15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A21" workbookViewId="0">
      <selection activeCell="F28" sqref="F28"/>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9" t="s">
        <v>11</v>
      </c>
      <c r="B1" s="19" t="s">
        <v>8</v>
      </c>
      <c r="C1" s="23"/>
      <c r="D1" s="87"/>
      <c r="E1" s="47"/>
      <c r="G1" t="s">
        <v>118</v>
      </c>
      <c r="M1" t="s">
        <v>119</v>
      </c>
    </row>
    <row r="2" spans="1:13" x14ac:dyDescent="0.25">
      <c r="A2" s="20">
        <v>1</v>
      </c>
      <c r="B2" s="28" t="s">
        <v>302</v>
      </c>
      <c r="D2" s="88"/>
      <c r="E2" s="47"/>
      <c r="G2" s="90" t="s">
        <v>311</v>
      </c>
      <c r="M2" s="90" t="s">
        <v>320</v>
      </c>
    </row>
    <row r="3" spans="1:13" x14ac:dyDescent="0.25">
      <c r="A3" s="20">
        <f>A2+1</f>
        <v>2</v>
      </c>
      <c r="B3" s="21" t="s">
        <v>303</v>
      </c>
      <c r="D3" s="88"/>
      <c r="E3" s="47"/>
      <c r="G3" s="90" t="s">
        <v>312</v>
      </c>
      <c r="M3" s="90" t="s">
        <v>321</v>
      </c>
    </row>
    <row r="4" spans="1:13" x14ac:dyDescent="0.25">
      <c r="A4" s="20">
        <f>A3+1</f>
        <v>3</v>
      </c>
      <c r="B4" s="21" t="s">
        <v>310</v>
      </c>
      <c r="D4" s="88"/>
      <c r="E4" s="47"/>
      <c r="G4" s="90" t="s">
        <v>313</v>
      </c>
      <c r="M4" s="90" t="s">
        <v>322</v>
      </c>
    </row>
    <row r="5" spans="1:13" x14ac:dyDescent="0.25">
      <c r="A5" s="20">
        <f>A4+1</f>
        <v>4</v>
      </c>
      <c r="B5" s="21" t="s">
        <v>304</v>
      </c>
      <c r="D5" s="88"/>
      <c r="E5" s="47"/>
      <c r="G5" s="90" t="s">
        <v>314</v>
      </c>
      <c r="M5" s="90" t="s">
        <v>323</v>
      </c>
    </row>
    <row r="6" spans="1:13" x14ac:dyDescent="0.25">
      <c r="A6" s="20">
        <f>A5+1</f>
        <v>5</v>
      </c>
      <c r="B6" s="21" t="s">
        <v>309</v>
      </c>
      <c r="D6" s="88"/>
      <c r="E6" s="47"/>
      <c r="G6" s="90" t="s">
        <v>315</v>
      </c>
      <c r="M6" s="90" t="s">
        <v>324</v>
      </c>
    </row>
    <row r="7" spans="1:13" x14ac:dyDescent="0.25">
      <c r="A7" s="20">
        <f>A6+1</f>
        <v>6</v>
      </c>
      <c r="B7" s="21" t="s">
        <v>305</v>
      </c>
      <c r="D7" s="88"/>
      <c r="E7" s="47"/>
      <c r="G7" s="90" t="s">
        <v>316</v>
      </c>
      <c r="M7" s="90" t="s">
        <v>397</v>
      </c>
    </row>
    <row r="8" spans="1:13" x14ac:dyDescent="0.25">
      <c r="A8" s="20">
        <v>7</v>
      </c>
      <c r="B8" s="21" t="s">
        <v>306</v>
      </c>
      <c r="D8" s="88"/>
      <c r="E8" s="47"/>
      <c r="G8" s="90" t="s">
        <v>317</v>
      </c>
      <c r="M8" s="90" t="s">
        <v>325</v>
      </c>
    </row>
    <row r="9" spans="1:13" x14ac:dyDescent="0.25">
      <c r="A9" s="20">
        <v>8</v>
      </c>
      <c r="B9" s="21" t="s">
        <v>308</v>
      </c>
      <c r="D9" s="88"/>
      <c r="E9" s="47"/>
      <c r="G9" s="90" t="s">
        <v>318</v>
      </c>
      <c r="M9" s="90" t="s">
        <v>326</v>
      </c>
    </row>
    <row r="10" spans="1:13" x14ac:dyDescent="0.25">
      <c r="A10" s="49">
        <v>9</v>
      </c>
      <c r="B10" t="s">
        <v>307</v>
      </c>
      <c r="D10" s="41"/>
      <c r="E10" s="47"/>
      <c r="G10" s="90" t="s">
        <v>319</v>
      </c>
      <c r="M10" s="90" t="s">
        <v>327</v>
      </c>
    </row>
    <row r="11" spans="1:13" x14ac:dyDescent="0.25">
      <c r="A11" s="25">
        <v>10</v>
      </c>
      <c r="B11" s="24" t="s">
        <v>420</v>
      </c>
      <c r="C11" s="24"/>
      <c r="D11" s="89"/>
      <c r="E11" s="47"/>
    </row>
    <row r="14" spans="1:13" x14ac:dyDescent="0.25">
      <c r="A14" s="23" t="s">
        <v>11</v>
      </c>
      <c r="B14" s="23" t="s">
        <v>8</v>
      </c>
      <c r="C14" s="23" t="s">
        <v>44</v>
      </c>
      <c r="D14" s="23"/>
    </row>
    <row r="15" spans="1:13" x14ac:dyDescent="0.25">
      <c r="A15" s="20">
        <v>1</v>
      </c>
      <c r="B15" s="21" t="s">
        <v>14</v>
      </c>
      <c r="C15" t="s">
        <v>45</v>
      </c>
    </row>
    <row r="16" spans="1:13" x14ac:dyDescent="0.25">
      <c r="A16" s="20"/>
      <c r="B16" s="21"/>
      <c r="C16" t="s">
        <v>64</v>
      </c>
    </row>
    <row r="17" spans="1:4" x14ac:dyDescent="0.25">
      <c r="A17" s="20">
        <f>A15+1</f>
        <v>2</v>
      </c>
      <c r="B17" s="21" t="s">
        <v>15</v>
      </c>
      <c r="C17" t="s">
        <v>48</v>
      </c>
    </row>
    <row r="18" spans="1:4" x14ac:dyDescent="0.25">
      <c r="A18" s="20"/>
      <c r="B18" s="21"/>
      <c r="C18" t="s">
        <v>65</v>
      </c>
    </row>
    <row r="19" spans="1:4" x14ac:dyDescent="0.25">
      <c r="A19" s="20">
        <f>A17+1</f>
        <v>3</v>
      </c>
      <c r="B19" s="21" t="s">
        <v>13</v>
      </c>
      <c r="C19" t="s">
        <v>43</v>
      </c>
    </row>
    <row r="20" spans="1:4" x14ac:dyDescent="0.25">
      <c r="A20" s="20">
        <f>A19+1</f>
        <v>4</v>
      </c>
      <c r="B20" s="21" t="s">
        <v>16</v>
      </c>
      <c r="C20" t="s">
        <v>58</v>
      </c>
    </row>
    <row r="21" spans="1:4" x14ac:dyDescent="0.25">
      <c r="A21" s="20"/>
      <c r="B21" s="21"/>
      <c r="C21" t="s">
        <v>67</v>
      </c>
    </row>
    <row r="22" spans="1:4" x14ac:dyDescent="0.25">
      <c r="A22" s="20">
        <f>A20+1</f>
        <v>5</v>
      </c>
      <c r="B22" s="21" t="s">
        <v>10</v>
      </c>
      <c r="C22" t="s">
        <v>52</v>
      </c>
    </row>
    <row r="23" spans="1:4" x14ac:dyDescent="0.25">
      <c r="A23" s="20"/>
      <c r="B23" s="21"/>
      <c r="C23" t="s">
        <v>66</v>
      </c>
    </row>
    <row r="24" spans="1:4" x14ac:dyDescent="0.25">
      <c r="A24" s="20">
        <f>A22+1</f>
        <v>6</v>
      </c>
      <c r="B24" s="21" t="s">
        <v>17</v>
      </c>
      <c r="C24" t="s">
        <v>54</v>
      </c>
    </row>
    <row r="25" spans="1:4" x14ac:dyDescent="0.25">
      <c r="A25" s="20"/>
      <c r="B25" s="21"/>
      <c r="C25" t="s">
        <v>63</v>
      </c>
    </row>
    <row r="26" spans="1:4" x14ac:dyDescent="0.25">
      <c r="A26" s="20">
        <v>7</v>
      </c>
      <c r="B26" s="21" t="s">
        <v>69</v>
      </c>
      <c r="C26" t="s">
        <v>68</v>
      </c>
    </row>
    <row r="27" spans="1:4" x14ac:dyDescent="0.25">
      <c r="A27" s="20"/>
      <c r="B27" s="21" t="s">
        <v>12</v>
      </c>
      <c r="C27" t="s">
        <v>70</v>
      </c>
    </row>
    <row r="28" spans="1:4" x14ac:dyDescent="0.25">
      <c r="A28" s="20">
        <v>8</v>
      </c>
      <c r="B28" s="21" t="s">
        <v>12</v>
      </c>
      <c r="C28" t="s">
        <v>56</v>
      </c>
    </row>
    <row r="29" spans="1:4" x14ac:dyDescent="0.25">
      <c r="A29" s="22">
        <v>9</v>
      </c>
      <c r="B29" t="s">
        <v>124</v>
      </c>
      <c r="C29" t="s">
        <v>400</v>
      </c>
    </row>
    <row r="30" spans="1:4" x14ac:dyDescent="0.25">
      <c r="A30" s="25">
        <v>10</v>
      </c>
      <c r="B30" s="24" t="s">
        <v>418</v>
      </c>
      <c r="C30" s="24" t="s">
        <v>419</v>
      </c>
      <c r="D30" s="24"/>
    </row>
    <row r="33" spans="1:4" x14ac:dyDescent="0.25">
      <c r="A33" s="23" t="s">
        <v>11</v>
      </c>
      <c r="B33" s="23" t="s">
        <v>8</v>
      </c>
      <c r="C33" s="23" t="s">
        <v>44</v>
      </c>
      <c r="D33" s="23" t="s">
        <v>18</v>
      </c>
    </row>
    <row r="34" spans="1:4" x14ac:dyDescent="0.25">
      <c r="A34" s="20">
        <v>1</v>
      </c>
      <c r="B34" s="21" t="s">
        <v>14</v>
      </c>
      <c r="C34" s="23" t="s">
        <v>45</v>
      </c>
      <c r="D34" t="s">
        <v>47</v>
      </c>
    </row>
    <row r="35" spans="1:4" x14ac:dyDescent="0.25">
      <c r="A35" s="20">
        <f>A34+1</f>
        <v>2</v>
      </c>
      <c r="B35" s="21"/>
      <c r="D35" t="s">
        <v>46</v>
      </c>
    </row>
    <row r="36" spans="1:4" x14ac:dyDescent="0.25">
      <c r="A36" s="20">
        <f t="shared" ref="A36:A44" si="0">A35+1</f>
        <v>3</v>
      </c>
      <c r="B36" s="21" t="s">
        <v>15</v>
      </c>
      <c r="D36" t="s">
        <v>49</v>
      </c>
    </row>
    <row r="37" spans="1:4" x14ac:dyDescent="0.25">
      <c r="A37" s="20">
        <f t="shared" si="0"/>
        <v>4</v>
      </c>
      <c r="D37" t="s">
        <v>50</v>
      </c>
    </row>
    <row r="38" spans="1:4" x14ac:dyDescent="0.25">
      <c r="A38" s="20">
        <f t="shared" si="0"/>
        <v>5</v>
      </c>
      <c r="B38" s="21" t="s">
        <v>16</v>
      </c>
      <c r="D38" t="s">
        <v>51</v>
      </c>
    </row>
    <row r="39" spans="1:4" x14ac:dyDescent="0.25">
      <c r="A39" s="20">
        <f t="shared" si="0"/>
        <v>6</v>
      </c>
      <c r="D39" t="s">
        <v>71</v>
      </c>
    </row>
    <row r="40" spans="1:4" x14ac:dyDescent="0.25">
      <c r="A40" s="20">
        <f t="shared" si="0"/>
        <v>7</v>
      </c>
      <c r="B40" s="21" t="s">
        <v>10</v>
      </c>
      <c r="D40" t="s">
        <v>53</v>
      </c>
    </row>
    <row r="41" spans="1:4" x14ac:dyDescent="0.25">
      <c r="A41" s="20">
        <f t="shared" si="0"/>
        <v>8</v>
      </c>
      <c r="D41" t="s">
        <v>59</v>
      </c>
    </row>
    <row r="42" spans="1:4" x14ac:dyDescent="0.25">
      <c r="A42" s="20">
        <f t="shared" si="0"/>
        <v>9</v>
      </c>
      <c r="B42" s="21" t="s">
        <v>17</v>
      </c>
      <c r="C42" s="24"/>
      <c r="D42" s="24" t="s">
        <v>55</v>
      </c>
    </row>
    <row r="43" spans="1:4" x14ac:dyDescent="0.25">
      <c r="A43" s="20">
        <f>A42+1</f>
        <v>10</v>
      </c>
      <c r="B43" s="21" t="s">
        <v>12</v>
      </c>
      <c r="C43" s="24"/>
      <c r="D43" s="24" t="s">
        <v>57</v>
      </c>
    </row>
    <row r="44" spans="1:4" x14ac:dyDescent="0.25">
      <c r="A44" s="20">
        <f t="shared" si="0"/>
        <v>11</v>
      </c>
      <c r="B44" s="21"/>
      <c r="C44" s="24"/>
      <c r="D44" s="24" t="s">
        <v>60</v>
      </c>
    </row>
    <row r="45" spans="1:4" x14ac:dyDescent="0.25">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42578125" bestFit="1" customWidth="1"/>
  </cols>
  <sheetData>
    <row r="1" spans="2:2" x14ac:dyDescent="0.25">
      <c r="B1" s="22"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4" t="s">
        <v>394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2"/>
  <sheetViews>
    <sheetView workbookViewId="0">
      <selection activeCell="B13" sqref="B13"/>
    </sheetView>
  </sheetViews>
  <sheetFormatPr baseColWidth="10" defaultRowHeight="15" x14ac:dyDescent="0.25"/>
  <cols>
    <col min="2" max="2" width="32.28515625" customWidth="1"/>
  </cols>
  <sheetData>
    <row r="2" spans="2:2" x14ac:dyDescent="0.25">
      <c r="B2" t="s">
        <v>9</v>
      </c>
    </row>
    <row r="3" spans="2:2" x14ac:dyDescent="0.25">
      <c r="B3" s="91" t="s">
        <v>328</v>
      </c>
    </row>
    <row r="4" spans="2:2" x14ac:dyDescent="0.25">
      <c r="B4" s="92" t="s">
        <v>329</v>
      </c>
    </row>
    <row r="5" spans="2:2" x14ac:dyDescent="0.25">
      <c r="B5" s="91" t="s">
        <v>330</v>
      </c>
    </row>
    <row r="6" spans="2:2" x14ac:dyDescent="0.25">
      <c r="B6" s="92" t="s">
        <v>331</v>
      </c>
    </row>
    <row r="7" spans="2:2" x14ac:dyDescent="0.25">
      <c r="B7" s="91" t="s">
        <v>332</v>
      </c>
    </row>
    <row r="8" spans="2:2" x14ac:dyDescent="0.25">
      <c r="B8" s="91" t="s">
        <v>401</v>
      </c>
    </row>
    <row r="9" spans="2:2" ht="15.75" thickBot="1" x14ac:dyDescent="0.3">
      <c r="B9" s="93" t="s">
        <v>333</v>
      </c>
    </row>
    <row r="10" spans="2:2" x14ac:dyDescent="0.25">
      <c r="B10" t="s">
        <v>428</v>
      </c>
    </row>
    <row r="11" spans="2:2" x14ac:dyDescent="0.25">
      <c r="B11" t="s">
        <v>429</v>
      </c>
    </row>
    <row r="12" spans="2:2" x14ac:dyDescent="0.25">
      <c r="B12" t="s">
        <v>430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4" workbookViewId="0">
      <selection activeCell="E10" sqref="E10"/>
    </sheetView>
  </sheetViews>
  <sheetFormatPr baseColWidth="10" defaultRowHeight="15" x14ac:dyDescent="0.25"/>
  <cols>
    <col min="2" max="2" width="6.28515625" customWidth="1"/>
    <col min="3" max="3" width="30.85546875" bestFit="1" customWidth="1"/>
    <col min="7" max="7" width="36" customWidth="1"/>
  </cols>
  <sheetData>
    <row r="1" spans="2:7" x14ac:dyDescent="0.25">
      <c r="B1" s="19" t="s">
        <v>22</v>
      </c>
      <c r="C1" t="s">
        <v>117</v>
      </c>
      <c r="F1" s="36" t="s">
        <v>22</v>
      </c>
      <c r="G1" s="37"/>
    </row>
    <row r="2" spans="2:7" x14ac:dyDescent="0.25">
      <c r="B2" s="19"/>
      <c r="C2" s="47"/>
      <c r="F2" s="38">
        <v>1</v>
      </c>
      <c r="G2" s="29" t="s">
        <v>107</v>
      </c>
    </row>
    <row r="3" spans="2:7" x14ac:dyDescent="0.25">
      <c r="B3" s="19">
        <f t="shared" ref="B3:B23" si="0">B2+1</f>
        <v>1</v>
      </c>
      <c r="C3" s="47" t="s">
        <v>99</v>
      </c>
      <c r="F3" s="39">
        <f>F2+1</f>
        <v>2</v>
      </c>
      <c r="G3" s="35" t="s">
        <v>108</v>
      </c>
    </row>
    <row r="4" spans="2:7" x14ac:dyDescent="0.25">
      <c r="B4" s="19">
        <f t="shared" si="0"/>
        <v>2</v>
      </c>
      <c r="C4" s="47" t="s">
        <v>100</v>
      </c>
      <c r="F4" s="38">
        <f>F3+1</f>
        <v>3</v>
      </c>
      <c r="G4" s="29" t="s">
        <v>409</v>
      </c>
    </row>
    <row r="5" spans="2:7" x14ac:dyDescent="0.25">
      <c r="B5" s="19">
        <f t="shared" si="0"/>
        <v>3</v>
      </c>
      <c r="C5" s="47" t="s">
        <v>103</v>
      </c>
      <c r="F5" s="39">
        <f>F4+1</f>
        <v>4</v>
      </c>
      <c r="G5" s="35" t="s">
        <v>109</v>
      </c>
    </row>
    <row r="6" spans="2:7" x14ac:dyDescent="0.25">
      <c r="B6" s="19">
        <f t="shared" si="0"/>
        <v>4</v>
      </c>
      <c r="C6" s="47" t="s">
        <v>104</v>
      </c>
      <c r="F6" s="38">
        <v>5</v>
      </c>
      <c r="G6" s="29" t="s">
        <v>129</v>
      </c>
    </row>
    <row r="7" spans="2:7" x14ac:dyDescent="0.25">
      <c r="B7" s="19">
        <f t="shared" si="0"/>
        <v>5</v>
      </c>
      <c r="C7" s="47" t="s">
        <v>105</v>
      </c>
      <c r="F7" s="39">
        <v>6</v>
      </c>
      <c r="G7" s="35" t="s">
        <v>112</v>
      </c>
    </row>
    <row r="8" spans="2:7" x14ac:dyDescent="0.25">
      <c r="B8" s="19">
        <f t="shared" si="0"/>
        <v>6</v>
      </c>
      <c r="C8" s="47" t="s">
        <v>94</v>
      </c>
      <c r="F8" s="40"/>
      <c r="G8" s="41"/>
    </row>
    <row r="9" spans="2:7" x14ac:dyDescent="0.25">
      <c r="B9" s="19">
        <f t="shared" si="0"/>
        <v>7</v>
      </c>
      <c r="C9" s="47" t="s">
        <v>110</v>
      </c>
      <c r="F9" s="40"/>
      <c r="G9" s="41"/>
    </row>
    <row r="10" spans="2:7" x14ac:dyDescent="0.25">
      <c r="B10" s="19">
        <f t="shared" si="0"/>
        <v>8</v>
      </c>
      <c r="C10" s="47" t="s">
        <v>111</v>
      </c>
      <c r="F10" s="40"/>
      <c r="G10" s="41"/>
    </row>
    <row r="11" spans="2:7" x14ac:dyDescent="0.25">
      <c r="B11" s="19">
        <f t="shared" si="0"/>
        <v>9</v>
      </c>
      <c r="C11" s="47" t="s">
        <v>113</v>
      </c>
      <c r="F11" s="40"/>
      <c r="G11" s="41"/>
    </row>
    <row r="12" spans="2:7" x14ac:dyDescent="0.25">
      <c r="B12" s="19">
        <f t="shared" si="0"/>
        <v>10</v>
      </c>
      <c r="C12" s="47" t="s">
        <v>101</v>
      </c>
      <c r="F12" s="40"/>
      <c r="G12" s="41"/>
    </row>
    <row r="13" spans="2:7" x14ac:dyDescent="0.25">
      <c r="B13" s="19">
        <f t="shared" si="0"/>
        <v>11</v>
      </c>
      <c r="C13" s="47" t="s">
        <v>102</v>
      </c>
      <c r="F13" s="40"/>
      <c r="G13" s="41"/>
    </row>
    <row r="14" spans="2:7" x14ac:dyDescent="0.25">
      <c r="B14" s="19">
        <f t="shared" si="0"/>
        <v>12</v>
      </c>
      <c r="C14" s="47" t="s">
        <v>95</v>
      </c>
      <c r="F14" s="40"/>
      <c r="G14" s="41"/>
    </row>
    <row r="15" spans="2:7" x14ac:dyDescent="0.25">
      <c r="B15" s="19">
        <f t="shared" si="0"/>
        <v>13</v>
      </c>
      <c r="C15" s="47" t="s">
        <v>26</v>
      </c>
      <c r="F15" s="40"/>
      <c r="G15" s="41"/>
    </row>
    <row r="16" spans="2:7" x14ac:dyDescent="0.25">
      <c r="B16" s="19">
        <f t="shared" si="0"/>
        <v>14</v>
      </c>
      <c r="C16" s="47" t="s">
        <v>93</v>
      </c>
      <c r="F16" s="40"/>
      <c r="G16" s="41"/>
    </row>
    <row r="17" spans="2:7" x14ac:dyDescent="0.25">
      <c r="B17" s="19">
        <f t="shared" si="0"/>
        <v>15</v>
      </c>
      <c r="C17" s="47" t="s">
        <v>96</v>
      </c>
      <c r="F17" s="40"/>
      <c r="G17" s="41"/>
    </row>
    <row r="18" spans="2:7" x14ac:dyDescent="0.25">
      <c r="B18" s="19">
        <f t="shared" si="0"/>
        <v>16</v>
      </c>
      <c r="C18" s="47" t="s">
        <v>19</v>
      </c>
      <c r="F18" s="40"/>
      <c r="G18" s="41"/>
    </row>
    <row r="19" spans="2:7" x14ac:dyDescent="0.25">
      <c r="B19" s="19">
        <f t="shared" si="0"/>
        <v>17</v>
      </c>
      <c r="C19" s="47" t="s">
        <v>20</v>
      </c>
      <c r="F19" s="40"/>
      <c r="G19" s="41"/>
    </row>
    <row r="20" spans="2:7" x14ac:dyDescent="0.25">
      <c r="B20" s="25">
        <f t="shared" si="0"/>
        <v>18</v>
      </c>
      <c r="C20" s="47" t="s">
        <v>97</v>
      </c>
      <c r="F20" s="42"/>
      <c r="G20" s="41"/>
    </row>
    <row r="21" spans="2:7" x14ac:dyDescent="0.25">
      <c r="B21" s="19">
        <f t="shared" si="0"/>
        <v>19</v>
      </c>
      <c r="C21" s="47" t="s">
        <v>106</v>
      </c>
      <c r="F21" s="40"/>
      <c r="G21" s="41"/>
    </row>
    <row r="22" spans="2:7" x14ac:dyDescent="0.25">
      <c r="B22" s="19">
        <f t="shared" si="0"/>
        <v>20</v>
      </c>
      <c r="C22" s="47" t="s">
        <v>98</v>
      </c>
      <c r="F22" s="40"/>
      <c r="G22" s="41"/>
    </row>
    <row r="23" spans="2:7" x14ac:dyDescent="0.25">
      <c r="B23" s="25">
        <f t="shared" si="0"/>
        <v>21</v>
      </c>
      <c r="C23" s="47" t="s">
        <v>21</v>
      </c>
      <c r="F23" s="42"/>
      <c r="G23" s="48"/>
    </row>
    <row r="24" spans="2:7" x14ac:dyDescent="0.25">
      <c r="B24" s="23">
        <f>B23+1</f>
        <v>22</v>
      </c>
      <c r="C24" s="47" t="s">
        <v>112</v>
      </c>
      <c r="F24" s="24"/>
      <c r="G24" s="24"/>
    </row>
    <row r="25" spans="2:7" x14ac:dyDescent="0.25">
      <c r="B25" s="23">
        <f>B24+1</f>
        <v>23</v>
      </c>
      <c r="C25" s="47" t="s">
        <v>114</v>
      </c>
      <c r="F25" s="24"/>
      <c r="G25" s="24"/>
    </row>
    <row r="26" spans="2:7" x14ac:dyDescent="0.25">
      <c r="B26" s="23">
        <f>B25+1</f>
        <v>24</v>
      </c>
      <c r="C26" s="47" t="s">
        <v>115</v>
      </c>
    </row>
    <row r="27" spans="2:7" x14ac:dyDescent="0.25">
      <c r="B27" s="23">
        <f>B26+1</f>
        <v>25</v>
      </c>
      <c r="C27" s="47" t="s">
        <v>116</v>
      </c>
    </row>
    <row r="28" spans="2:7" x14ac:dyDescent="0.25">
      <c r="B28" s="23">
        <v>26</v>
      </c>
      <c r="C28" s="47" t="s">
        <v>125</v>
      </c>
    </row>
    <row r="29" spans="2:7" x14ac:dyDescent="0.25">
      <c r="B29" s="23">
        <v>27</v>
      </c>
      <c r="C29" s="47" t="s">
        <v>126</v>
      </c>
    </row>
    <row r="30" spans="2:7" x14ac:dyDescent="0.25">
      <c r="B30" s="23">
        <v>28</v>
      </c>
      <c r="C30" s="47" t="s">
        <v>127</v>
      </c>
    </row>
    <row r="31" spans="2:7" x14ac:dyDescent="0.25">
      <c r="B31" s="23">
        <f>B30+1</f>
        <v>29</v>
      </c>
      <c r="C31" s="47" t="s">
        <v>128</v>
      </c>
    </row>
    <row r="32" spans="2:7" x14ac:dyDescent="0.25">
      <c r="B32" s="23">
        <v>30</v>
      </c>
      <c r="C32" s="47" t="s">
        <v>112</v>
      </c>
    </row>
    <row r="33" spans="2:3" x14ac:dyDescent="0.25">
      <c r="B33" s="23">
        <v>31</v>
      </c>
      <c r="C33" s="47"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H123"/>
  <sheetViews>
    <sheetView workbookViewId="0">
      <selection activeCell="C16" sqref="C16"/>
    </sheetView>
  </sheetViews>
  <sheetFormatPr baseColWidth="10" defaultRowHeight="15" x14ac:dyDescent="0.25"/>
  <cols>
    <col min="3" max="3" width="42.42578125" customWidth="1"/>
    <col min="5" max="5" width="44.28515625" customWidth="1"/>
  </cols>
  <sheetData>
    <row r="1" spans="2:6" x14ac:dyDescent="0.25">
      <c r="E1" s="24"/>
      <c r="F1" s="24"/>
    </row>
    <row r="2" spans="2:6" x14ac:dyDescent="0.25">
      <c r="E2" s="24"/>
      <c r="F2" s="24"/>
    </row>
    <row r="3" spans="2:6" x14ac:dyDescent="0.25">
      <c r="B3" s="24"/>
      <c r="E3" s="24"/>
      <c r="F3" s="24"/>
    </row>
    <row r="4" spans="2:6" x14ac:dyDescent="0.25">
      <c r="B4" s="24"/>
      <c r="C4" s="85" t="s">
        <v>410</v>
      </c>
      <c r="E4" s="96" t="s">
        <v>334</v>
      </c>
      <c r="F4" s="24"/>
    </row>
    <row r="5" spans="2:6" x14ac:dyDescent="0.25">
      <c r="B5" s="24"/>
      <c r="C5" s="85" t="s">
        <v>208</v>
      </c>
      <c r="E5" s="94" t="s">
        <v>335</v>
      </c>
      <c r="F5" s="24"/>
    </row>
    <row r="6" spans="2:6" x14ac:dyDescent="0.25">
      <c r="B6" s="24"/>
      <c r="C6" s="85" t="s">
        <v>209</v>
      </c>
      <c r="E6" s="94" t="s">
        <v>336</v>
      </c>
      <c r="F6" s="24"/>
    </row>
    <row r="7" spans="2:6" x14ac:dyDescent="0.25">
      <c r="B7" s="24"/>
      <c r="C7" s="85" t="s">
        <v>210</v>
      </c>
      <c r="E7" s="95" t="s">
        <v>337</v>
      </c>
      <c r="F7" s="24"/>
    </row>
    <row r="8" spans="2:6" x14ac:dyDescent="0.25">
      <c r="B8" s="24"/>
      <c r="C8" s="85" t="s">
        <v>211</v>
      </c>
      <c r="E8" s="95" t="s">
        <v>338</v>
      </c>
      <c r="F8" s="24"/>
    </row>
    <row r="9" spans="2:6" x14ac:dyDescent="0.25">
      <c r="B9" s="24"/>
      <c r="C9" s="85" t="s">
        <v>449</v>
      </c>
      <c r="E9" s="95"/>
      <c r="F9" s="24"/>
    </row>
    <row r="10" spans="2:6" x14ac:dyDescent="0.25">
      <c r="B10" s="24"/>
      <c r="C10" s="85" t="s">
        <v>300</v>
      </c>
      <c r="E10" s="95" t="s">
        <v>339</v>
      </c>
      <c r="F10" s="24"/>
    </row>
    <row r="11" spans="2:6" x14ac:dyDescent="0.25">
      <c r="B11" s="24"/>
      <c r="C11" s="85" t="s">
        <v>212</v>
      </c>
      <c r="E11" s="95" t="s">
        <v>340</v>
      </c>
      <c r="F11" s="24"/>
    </row>
    <row r="12" spans="2:6" x14ac:dyDescent="0.25">
      <c r="B12" s="24"/>
      <c r="C12" s="85" t="s">
        <v>213</v>
      </c>
      <c r="E12" s="95" t="s">
        <v>341</v>
      </c>
      <c r="F12" s="24"/>
    </row>
    <row r="13" spans="2:6" x14ac:dyDescent="0.25">
      <c r="B13" s="24"/>
      <c r="C13" s="85" t="s">
        <v>214</v>
      </c>
      <c r="E13" s="95" t="s">
        <v>342</v>
      </c>
      <c r="F13" s="24"/>
    </row>
    <row r="14" spans="2:6" x14ac:dyDescent="0.25">
      <c r="B14" s="24"/>
      <c r="C14" s="85" t="s">
        <v>298</v>
      </c>
      <c r="E14" s="95" t="s">
        <v>343</v>
      </c>
      <c r="F14" s="24"/>
    </row>
    <row r="15" spans="2:6" x14ac:dyDescent="0.25">
      <c r="B15" s="24"/>
      <c r="C15" s="85" t="s">
        <v>215</v>
      </c>
      <c r="E15" s="95" t="s">
        <v>344</v>
      </c>
      <c r="F15" s="24"/>
    </row>
    <row r="16" spans="2:6" x14ac:dyDescent="0.25">
      <c r="B16" s="24"/>
      <c r="C16" s="85" t="s">
        <v>216</v>
      </c>
      <c r="E16" s="95" t="s">
        <v>398</v>
      </c>
      <c r="F16" s="24"/>
    </row>
    <row r="17" spans="2:6" x14ac:dyDescent="0.25">
      <c r="B17" s="24"/>
      <c r="C17" s="85" t="s">
        <v>432</v>
      </c>
      <c r="E17" s="95"/>
      <c r="F17" s="24"/>
    </row>
    <row r="18" spans="2:6" x14ac:dyDescent="0.25">
      <c r="B18" s="24"/>
      <c r="C18" s="85" t="s">
        <v>217</v>
      </c>
      <c r="E18" s="95" t="s">
        <v>345</v>
      </c>
      <c r="F18" s="24"/>
    </row>
    <row r="19" spans="2:6" x14ac:dyDescent="0.25">
      <c r="B19" s="24"/>
      <c r="C19" s="85" t="s">
        <v>218</v>
      </c>
      <c r="E19" s="95" t="s">
        <v>346</v>
      </c>
      <c r="F19" s="24"/>
    </row>
    <row r="20" spans="2:6" x14ac:dyDescent="0.25">
      <c r="B20" s="24"/>
      <c r="C20" s="85" t="s">
        <v>295</v>
      </c>
      <c r="E20" s="95" t="s">
        <v>347</v>
      </c>
      <c r="F20" s="24"/>
    </row>
    <row r="21" spans="2:6" x14ac:dyDescent="0.25">
      <c r="B21" s="24"/>
      <c r="C21" s="85" t="s">
        <v>219</v>
      </c>
      <c r="E21" s="96" t="s">
        <v>348</v>
      </c>
      <c r="F21" s="24"/>
    </row>
    <row r="22" spans="2:6" x14ac:dyDescent="0.25">
      <c r="B22" s="24"/>
      <c r="C22" s="85" t="s">
        <v>433</v>
      </c>
      <c r="E22" s="95" t="s">
        <v>349</v>
      </c>
      <c r="F22" s="24"/>
    </row>
    <row r="23" spans="2:6" x14ac:dyDescent="0.25">
      <c r="B23" s="24"/>
      <c r="C23" s="85" t="s">
        <v>220</v>
      </c>
      <c r="E23" s="95" t="s">
        <v>350</v>
      </c>
      <c r="F23" s="24"/>
    </row>
    <row r="24" spans="2:6" x14ac:dyDescent="0.25">
      <c r="B24" s="24"/>
      <c r="C24" s="85" t="s">
        <v>221</v>
      </c>
      <c r="E24" s="95" t="s">
        <v>351</v>
      </c>
      <c r="F24" s="24"/>
    </row>
    <row r="25" spans="2:6" x14ac:dyDescent="0.25">
      <c r="B25" s="24"/>
      <c r="C25" s="85" t="s">
        <v>222</v>
      </c>
      <c r="E25" s="95" t="s">
        <v>352</v>
      </c>
      <c r="F25" s="24"/>
    </row>
    <row r="26" spans="2:6" x14ac:dyDescent="0.25">
      <c r="B26" s="24"/>
      <c r="C26" s="85" t="s">
        <v>223</v>
      </c>
      <c r="E26" s="95" t="s">
        <v>353</v>
      </c>
      <c r="F26" s="24"/>
    </row>
    <row r="27" spans="2:6" x14ac:dyDescent="0.25">
      <c r="B27" s="24"/>
      <c r="C27" s="85" t="s">
        <v>224</v>
      </c>
      <c r="E27" s="95" t="s">
        <v>354</v>
      </c>
      <c r="F27" s="24"/>
    </row>
    <row r="28" spans="2:6" x14ac:dyDescent="0.25">
      <c r="B28" s="24"/>
      <c r="C28" s="85" t="s">
        <v>225</v>
      </c>
      <c r="E28" s="95" t="s">
        <v>355</v>
      </c>
      <c r="F28" s="24"/>
    </row>
    <row r="29" spans="2:6" x14ac:dyDescent="0.25">
      <c r="B29" s="24"/>
      <c r="C29" s="85" t="s">
        <v>226</v>
      </c>
      <c r="E29" s="96" t="s">
        <v>356</v>
      </c>
      <c r="F29" s="24"/>
    </row>
    <row r="30" spans="2:6" x14ac:dyDescent="0.25">
      <c r="B30" s="24"/>
      <c r="C30" s="85" t="s">
        <v>227</v>
      </c>
      <c r="E30" s="95" t="s">
        <v>357</v>
      </c>
      <c r="F30" s="24"/>
    </row>
    <row r="31" spans="2:6" x14ac:dyDescent="0.25">
      <c r="B31" s="24"/>
      <c r="C31" s="85" t="s">
        <v>228</v>
      </c>
      <c r="E31" s="95" t="s">
        <v>358</v>
      </c>
      <c r="F31" s="24"/>
    </row>
    <row r="32" spans="2:6" x14ac:dyDescent="0.25">
      <c r="B32" s="24"/>
      <c r="C32" s="85" t="s">
        <v>229</v>
      </c>
      <c r="E32" s="95" t="s">
        <v>359</v>
      </c>
      <c r="F32" s="24"/>
    </row>
    <row r="33" spans="2:6" x14ac:dyDescent="0.25">
      <c r="B33" s="24"/>
      <c r="C33" s="85" t="s">
        <v>230</v>
      </c>
      <c r="E33" s="95" t="s">
        <v>360</v>
      </c>
      <c r="F33" s="24"/>
    </row>
    <row r="34" spans="2:6" x14ac:dyDescent="0.25">
      <c r="B34" s="24"/>
      <c r="C34" s="85" t="s">
        <v>231</v>
      </c>
      <c r="E34" s="96" t="s">
        <v>361</v>
      </c>
      <c r="F34" s="24"/>
    </row>
    <row r="35" spans="2:6" x14ac:dyDescent="0.25">
      <c r="B35" s="24"/>
      <c r="C35" s="85" t="s">
        <v>232</v>
      </c>
      <c r="E35" s="95" t="s">
        <v>362</v>
      </c>
      <c r="F35" s="24"/>
    </row>
    <row r="36" spans="2:6" x14ac:dyDescent="0.25">
      <c r="B36" s="24"/>
      <c r="C36" s="85" t="s">
        <v>233</v>
      </c>
      <c r="E36" s="95" t="s">
        <v>364</v>
      </c>
      <c r="F36" s="24"/>
    </row>
    <row r="37" spans="2:6" x14ac:dyDescent="0.25">
      <c r="B37" s="24"/>
      <c r="C37" s="85" t="s">
        <v>434</v>
      </c>
      <c r="E37" s="95" t="s">
        <v>363</v>
      </c>
      <c r="F37" s="24"/>
    </row>
    <row r="38" spans="2:6" x14ac:dyDescent="0.25">
      <c r="B38" s="24"/>
      <c r="C38" s="85" t="s">
        <v>234</v>
      </c>
      <c r="E38" s="95" t="s">
        <v>365</v>
      </c>
      <c r="F38" s="24"/>
    </row>
    <row r="39" spans="2:6" x14ac:dyDescent="0.25">
      <c r="B39" s="24"/>
      <c r="C39" s="85" t="s">
        <v>413</v>
      </c>
      <c r="E39" s="95" t="s">
        <v>366</v>
      </c>
      <c r="F39" s="24"/>
    </row>
    <row r="40" spans="2:6" x14ac:dyDescent="0.25">
      <c r="B40" s="24"/>
      <c r="C40" s="85" t="s">
        <v>235</v>
      </c>
      <c r="E40" s="95" t="s">
        <v>367</v>
      </c>
      <c r="F40" s="24"/>
    </row>
    <row r="41" spans="2:6" x14ac:dyDescent="0.25">
      <c r="B41" s="24"/>
      <c r="C41" s="85" t="s">
        <v>236</v>
      </c>
      <c r="E41" s="95" t="s">
        <v>368</v>
      </c>
      <c r="F41" s="24"/>
    </row>
    <row r="42" spans="2:6" x14ac:dyDescent="0.25">
      <c r="B42" s="24"/>
      <c r="C42" s="85" t="s">
        <v>411</v>
      </c>
      <c r="E42" s="95" t="s">
        <v>369</v>
      </c>
      <c r="F42" s="24"/>
    </row>
    <row r="43" spans="2:6" x14ac:dyDescent="0.25">
      <c r="B43" s="24"/>
      <c r="C43" s="85" t="s">
        <v>416</v>
      </c>
      <c r="E43" s="95" t="s">
        <v>370</v>
      </c>
      <c r="F43" s="24"/>
    </row>
    <row r="44" spans="2:6" x14ac:dyDescent="0.25">
      <c r="B44" s="24"/>
      <c r="C44" s="85" t="s">
        <v>435</v>
      </c>
      <c r="E44" s="95" t="s">
        <v>371</v>
      </c>
      <c r="F44" s="24"/>
    </row>
    <row r="45" spans="2:6" x14ac:dyDescent="0.25">
      <c r="B45" s="24"/>
      <c r="C45" s="85" t="s">
        <v>299</v>
      </c>
      <c r="E45" s="95"/>
      <c r="F45" s="24"/>
    </row>
    <row r="46" spans="2:6" x14ac:dyDescent="0.25">
      <c r="B46" s="24"/>
      <c r="C46" s="85" t="s">
        <v>237</v>
      </c>
      <c r="E46" s="95" t="s">
        <v>372</v>
      </c>
      <c r="F46" s="24"/>
    </row>
    <row r="47" spans="2:6" x14ac:dyDescent="0.25">
      <c r="B47" s="24"/>
      <c r="C47" s="85" t="s">
        <v>238</v>
      </c>
      <c r="E47" s="95" t="s">
        <v>399</v>
      </c>
      <c r="F47" s="24"/>
    </row>
    <row r="48" spans="2:6" x14ac:dyDescent="0.25">
      <c r="B48" s="24"/>
      <c r="C48" s="85" t="s">
        <v>436</v>
      </c>
      <c r="E48" s="95" t="s">
        <v>373</v>
      </c>
      <c r="F48" s="24"/>
    </row>
    <row r="49" spans="2:6" x14ac:dyDescent="0.25">
      <c r="B49" s="24"/>
      <c r="C49" s="85" t="s">
        <v>437</v>
      </c>
      <c r="E49" s="95"/>
      <c r="F49" s="24"/>
    </row>
    <row r="50" spans="2:6" x14ac:dyDescent="0.25">
      <c r="B50" s="24"/>
      <c r="C50" s="86" t="s">
        <v>438</v>
      </c>
      <c r="E50" s="95"/>
      <c r="F50" s="24"/>
    </row>
    <row r="51" spans="2:6" x14ac:dyDescent="0.25">
      <c r="B51" s="24"/>
      <c r="C51" s="86" t="s">
        <v>239</v>
      </c>
      <c r="E51" s="95" t="s">
        <v>374</v>
      </c>
      <c r="F51" s="24"/>
    </row>
    <row r="52" spans="2:6" x14ac:dyDescent="0.25">
      <c r="B52" s="24"/>
      <c r="C52" s="86" t="s">
        <v>240</v>
      </c>
      <c r="E52" s="95" t="s">
        <v>375</v>
      </c>
      <c r="F52" s="24"/>
    </row>
    <row r="53" spans="2:6" x14ac:dyDescent="0.25">
      <c r="B53" s="24"/>
      <c r="C53" s="86" t="s">
        <v>241</v>
      </c>
      <c r="F53" s="24"/>
    </row>
    <row r="54" spans="2:6" x14ac:dyDescent="0.25">
      <c r="B54" s="24"/>
      <c r="C54" s="86" t="s">
        <v>242</v>
      </c>
      <c r="F54" s="24"/>
    </row>
    <row r="55" spans="2:6" x14ac:dyDescent="0.25">
      <c r="B55" s="24"/>
      <c r="C55" s="86" t="s">
        <v>243</v>
      </c>
      <c r="F55" s="24"/>
    </row>
    <row r="56" spans="2:6" x14ac:dyDescent="0.25">
      <c r="B56" s="24"/>
      <c r="C56" s="86" t="s">
        <v>439</v>
      </c>
      <c r="E56" s="46"/>
      <c r="F56" s="24"/>
    </row>
    <row r="57" spans="2:6" x14ac:dyDescent="0.25">
      <c r="B57" s="24"/>
      <c r="C57" s="86" t="s">
        <v>244</v>
      </c>
      <c r="E57" s="24"/>
      <c r="F57" s="24"/>
    </row>
    <row r="58" spans="2:6" x14ac:dyDescent="0.25">
      <c r="B58" s="24"/>
      <c r="C58" s="86" t="s">
        <v>245</v>
      </c>
      <c r="E58" s="24"/>
      <c r="F58" s="24"/>
    </row>
    <row r="59" spans="2:6" x14ac:dyDescent="0.25">
      <c r="B59" s="24"/>
      <c r="C59" s="86" t="s">
        <v>246</v>
      </c>
      <c r="E59" s="24"/>
      <c r="F59" s="24"/>
    </row>
    <row r="60" spans="2:6" x14ac:dyDescent="0.25">
      <c r="B60" s="24"/>
      <c r="C60" s="86" t="s">
        <v>247</v>
      </c>
      <c r="E60" s="24"/>
      <c r="F60" s="24"/>
    </row>
    <row r="61" spans="2:6" x14ac:dyDescent="0.25">
      <c r="B61" s="24"/>
      <c r="C61" s="86" t="s">
        <v>248</v>
      </c>
      <c r="E61" s="46"/>
      <c r="F61" s="24"/>
    </row>
    <row r="62" spans="2:6" x14ac:dyDescent="0.25">
      <c r="B62" s="24"/>
      <c r="C62" s="86" t="s">
        <v>249</v>
      </c>
      <c r="E62" s="24"/>
      <c r="F62" s="24"/>
    </row>
    <row r="63" spans="2:6" x14ac:dyDescent="0.25">
      <c r="B63" s="24"/>
      <c r="C63" s="86" t="s">
        <v>250</v>
      </c>
      <c r="E63" s="24"/>
      <c r="F63" s="24"/>
    </row>
    <row r="64" spans="2:6" x14ac:dyDescent="0.25">
      <c r="B64" s="24"/>
      <c r="C64" s="86" t="s">
        <v>251</v>
      </c>
      <c r="E64" s="24"/>
      <c r="F64" s="24"/>
    </row>
    <row r="65" spans="2:6" x14ac:dyDescent="0.25">
      <c r="B65" s="24"/>
      <c r="C65" s="86" t="s">
        <v>252</v>
      </c>
      <c r="E65" s="46"/>
      <c r="F65" s="24"/>
    </row>
    <row r="66" spans="2:6" x14ac:dyDescent="0.25">
      <c r="B66" s="24"/>
      <c r="C66" s="86" t="s">
        <v>253</v>
      </c>
      <c r="E66" s="24"/>
      <c r="F66" s="24"/>
    </row>
    <row r="67" spans="2:6" x14ac:dyDescent="0.25">
      <c r="B67" s="24"/>
      <c r="C67" s="86" t="s">
        <v>254</v>
      </c>
      <c r="E67" s="24"/>
      <c r="F67" s="24"/>
    </row>
    <row r="68" spans="2:6" x14ac:dyDescent="0.25">
      <c r="B68" s="24"/>
      <c r="C68" s="86" t="s">
        <v>255</v>
      </c>
      <c r="E68" s="24"/>
      <c r="F68" s="24"/>
    </row>
    <row r="69" spans="2:6" x14ac:dyDescent="0.25">
      <c r="B69" s="24"/>
      <c r="C69" s="86" t="s">
        <v>256</v>
      </c>
      <c r="E69" s="24"/>
      <c r="F69" s="24"/>
    </row>
    <row r="70" spans="2:6" x14ac:dyDescent="0.25">
      <c r="B70" s="24"/>
      <c r="C70" s="86" t="s">
        <v>414</v>
      </c>
      <c r="E70" s="24"/>
      <c r="F70" s="24"/>
    </row>
    <row r="71" spans="2:6" x14ac:dyDescent="0.25">
      <c r="B71" s="24"/>
      <c r="C71" s="86" t="s">
        <v>257</v>
      </c>
      <c r="E71" s="24"/>
      <c r="F71" s="24"/>
    </row>
    <row r="72" spans="2:6" x14ac:dyDescent="0.25">
      <c r="B72" s="24"/>
      <c r="C72" s="86" t="s">
        <v>258</v>
      </c>
      <c r="E72" s="24"/>
      <c r="F72" s="24"/>
    </row>
    <row r="73" spans="2:6" x14ac:dyDescent="0.25">
      <c r="B73" s="24"/>
      <c r="C73" s="86" t="s">
        <v>259</v>
      </c>
      <c r="E73" s="24"/>
      <c r="F73" s="24"/>
    </row>
    <row r="74" spans="2:6" x14ac:dyDescent="0.25">
      <c r="B74" s="24"/>
      <c r="C74" s="86" t="s">
        <v>440</v>
      </c>
    </row>
    <row r="75" spans="2:6" x14ac:dyDescent="0.25">
      <c r="B75" s="24"/>
      <c r="C75" s="86" t="s">
        <v>260</v>
      </c>
    </row>
    <row r="76" spans="2:6" x14ac:dyDescent="0.25">
      <c r="B76" s="24"/>
      <c r="C76" s="86" t="s">
        <v>261</v>
      </c>
    </row>
    <row r="77" spans="2:6" x14ac:dyDescent="0.25">
      <c r="B77" s="24"/>
      <c r="C77" s="86" t="s">
        <v>262</v>
      </c>
    </row>
    <row r="78" spans="2:6" x14ac:dyDescent="0.25">
      <c r="B78" s="24"/>
      <c r="C78" s="86" t="s">
        <v>263</v>
      </c>
    </row>
    <row r="79" spans="2:6" x14ac:dyDescent="0.25">
      <c r="B79" s="24"/>
      <c r="C79" s="86" t="s">
        <v>297</v>
      </c>
    </row>
    <row r="80" spans="2:6" x14ac:dyDescent="0.25">
      <c r="B80" s="24"/>
      <c r="C80" s="86" t="s">
        <v>441</v>
      </c>
    </row>
    <row r="81" spans="2:6" x14ac:dyDescent="0.25">
      <c r="B81" s="24"/>
      <c r="C81" s="86" t="s">
        <v>264</v>
      </c>
    </row>
    <row r="82" spans="2:6" x14ac:dyDescent="0.25">
      <c r="B82" s="24"/>
      <c r="C82" s="86" t="s">
        <v>296</v>
      </c>
    </row>
    <row r="83" spans="2:6" x14ac:dyDescent="0.25">
      <c r="B83" s="24"/>
      <c r="C83" s="86" t="s">
        <v>442</v>
      </c>
    </row>
    <row r="84" spans="2:6" x14ac:dyDescent="0.25">
      <c r="B84" s="24"/>
      <c r="C84" s="86" t="s">
        <v>265</v>
      </c>
    </row>
    <row r="85" spans="2:6" x14ac:dyDescent="0.25">
      <c r="B85" s="24"/>
      <c r="C85" s="86" t="s">
        <v>431</v>
      </c>
    </row>
    <row r="86" spans="2:6" x14ac:dyDescent="0.25">
      <c r="B86" s="24"/>
      <c r="C86" s="86" t="s">
        <v>301</v>
      </c>
    </row>
    <row r="87" spans="2:6" x14ac:dyDescent="0.25">
      <c r="B87" s="24"/>
      <c r="C87" s="86" t="s">
        <v>415</v>
      </c>
    </row>
    <row r="88" spans="2:6" x14ac:dyDescent="0.25">
      <c r="B88" s="24"/>
      <c r="C88" s="85" t="s">
        <v>266</v>
      </c>
    </row>
    <row r="89" spans="2:6" x14ac:dyDescent="0.25">
      <c r="B89" s="24"/>
      <c r="C89" s="85" t="s">
        <v>267</v>
      </c>
    </row>
    <row r="90" spans="2:6" x14ac:dyDescent="0.25">
      <c r="B90" s="24"/>
      <c r="C90" s="85" t="s">
        <v>268</v>
      </c>
    </row>
    <row r="91" spans="2:6" x14ac:dyDescent="0.25">
      <c r="B91" s="24"/>
      <c r="C91" s="85" t="s">
        <v>443</v>
      </c>
      <c r="E91" s="24"/>
      <c r="F91" s="24"/>
    </row>
    <row r="92" spans="2:6" x14ac:dyDescent="0.25">
      <c r="B92" s="24"/>
      <c r="C92" s="85" t="s">
        <v>269</v>
      </c>
      <c r="E92" s="24"/>
      <c r="F92" s="24"/>
    </row>
    <row r="93" spans="2:6" x14ac:dyDescent="0.25">
      <c r="B93" s="24"/>
      <c r="C93" s="85" t="s">
        <v>270</v>
      </c>
      <c r="E93" s="24"/>
      <c r="F93" s="24"/>
    </row>
    <row r="94" spans="2:6" x14ac:dyDescent="0.25">
      <c r="B94" s="24"/>
      <c r="C94" s="85" t="s">
        <v>271</v>
      </c>
      <c r="E94" s="46"/>
      <c r="F94" s="24"/>
    </row>
    <row r="95" spans="2:6" x14ac:dyDescent="0.25">
      <c r="B95" s="24"/>
      <c r="C95" s="85" t="s">
        <v>272</v>
      </c>
      <c r="E95" s="46"/>
      <c r="F95" s="24"/>
    </row>
    <row r="96" spans="2:6" x14ac:dyDescent="0.25">
      <c r="B96" s="24"/>
      <c r="C96" s="85" t="s">
        <v>417</v>
      </c>
      <c r="E96" s="46"/>
      <c r="F96" s="24"/>
    </row>
    <row r="97" spans="2:8" x14ac:dyDescent="0.25">
      <c r="B97" s="24"/>
      <c r="C97" s="85" t="s">
        <v>273</v>
      </c>
      <c r="E97" s="24"/>
      <c r="F97" s="24"/>
    </row>
    <row r="98" spans="2:8" x14ac:dyDescent="0.25">
      <c r="B98" s="24"/>
      <c r="C98" s="85" t="s">
        <v>274</v>
      </c>
      <c r="E98" s="46"/>
      <c r="F98" s="24"/>
    </row>
    <row r="99" spans="2:8" x14ac:dyDescent="0.25">
      <c r="B99" s="24"/>
      <c r="C99" s="85" t="s">
        <v>275</v>
      </c>
      <c r="E99" s="24"/>
      <c r="F99" s="24"/>
    </row>
    <row r="100" spans="2:8" x14ac:dyDescent="0.25">
      <c r="B100" s="24"/>
      <c r="C100" s="85" t="s">
        <v>276</v>
      </c>
      <c r="E100" s="24"/>
      <c r="F100" s="24"/>
    </row>
    <row r="101" spans="2:8" x14ac:dyDescent="0.25">
      <c r="B101" s="24"/>
      <c r="C101" s="85" t="s">
        <v>277</v>
      </c>
      <c r="E101" s="24"/>
      <c r="F101" s="24"/>
      <c r="G101" s="24"/>
      <c r="H101" s="24"/>
    </row>
    <row r="102" spans="2:8" x14ac:dyDescent="0.25">
      <c r="B102" s="24"/>
      <c r="C102" s="85" t="s">
        <v>278</v>
      </c>
      <c r="E102" s="24"/>
      <c r="F102" s="24"/>
      <c r="G102" s="24"/>
      <c r="H102" s="24"/>
    </row>
    <row r="103" spans="2:8" x14ac:dyDescent="0.25">
      <c r="B103" s="24"/>
      <c r="C103" s="85" t="s">
        <v>279</v>
      </c>
      <c r="E103" s="24"/>
      <c r="F103" s="24"/>
      <c r="G103" s="24"/>
      <c r="H103" s="24"/>
    </row>
    <row r="104" spans="2:8" x14ac:dyDescent="0.25">
      <c r="B104" s="24"/>
      <c r="C104" s="85" t="s">
        <v>280</v>
      </c>
      <c r="E104" s="46"/>
      <c r="F104" s="24"/>
      <c r="G104" s="24"/>
      <c r="H104" s="24"/>
    </row>
    <row r="105" spans="2:8" x14ac:dyDescent="0.25">
      <c r="B105" s="24"/>
      <c r="C105" s="85" t="s">
        <v>281</v>
      </c>
      <c r="E105" s="24"/>
      <c r="F105" s="24"/>
      <c r="G105" s="24"/>
      <c r="H105" s="24"/>
    </row>
    <row r="106" spans="2:8" x14ac:dyDescent="0.25">
      <c r="B106" s="24"/>
      <c r="C106" s="85" t="s">
        <v>282</v>
      </c>
      <c r="E106" s="24"/>
      <c r="F106" s="24"/>
      <c r="G106" s="24"/>
      <c r="H106" s="24"/>
    </row>
    <row r="107" spans="2:8" x14ac:dyDescent="0.25">
      <c r="B107" s="24"/>
      <c r="C107" s="85" t="s">
        <v>283</v>
      </c>
      <c r="E107" s="24"/>
      <c r="F107" s="24"/>
      <c r="G107" s="24"/>
      <c r="H107" s="24"/>
    </row>
    <row r="108" spans="2:8" x14ac:dyDescent="0.25">
      <c r="B108" s="24"/>
      <c r="C108" s="85" t="s">
        <v>284</v>
      </c>
      <c r="E108" s="24"/>
      <c r="F108" s="24"/>
      <c r="G108" s="24"/>
      <c r="H108" s="24"/>
    </row>
    <row r="109" spans="2:8" x14ac:dyDescent="0.25">
      <c r="B109" s="24"/>
      <c r="C109" s="85" t="s">
        <v>285</v>
      </c>
      <c r="E109" s="24"/>
      <c r="F109" s="24"/>
      <c r="G109" s="24"/>
      <c r="H109" s="24"/>
    </row>
    <row r="110" spans="2:8" x14ac:dyDescent="0.25">
      <c r="B110" s="24"/>
      <c r="C110" s="85" t="s">
        <v>286</v>
      </c>
      <c r="E110" s="46"/>
      <c r="F110" s="24"/>
      <c r="G110" s="24"/>
      <c r="H110" s="24"/>
    </row>
    <row r="111" spans="2:8" x14ac:dyDescent="0.25">
      <c r="B111" s="24"/>
      <c r="C111" s="85" t="s">
        <v>287</v>
      </c>
      <c r="E111" s="46"/>
      <c r="F111" s="24"/>
      <c r="G111" s="24"/>
      <c r="H111" s="24"/>
    </row>
    <row r="112" spans="2:8" x14ac:dyDescent="0.25">
      <c r="B112" s="24"/>
      <c r="C112" s="85" t="s">
        <v>444</v>
      </c>
      <c r="E112" s="24"/>
      <c r="F112" s="24"/>
      <c r="G112" s="24"/>
      <c r="H112" s="24"/>
    </row>
    <row r="113" spans="2:8" x14ac:dyDescent="0.25">
      <c r="B113" s="24"/>
      <c r="C113" s="85" t="s">
        <v>445</v>
      </c>
      <c r="E113" s="46"/>
      <c r="F113" s="24"/>
      <c r="G113" s="24"/>
      <c r="H113" s="24"/>
    </row>
    <row r="114" spans="2:8" x14ac:dyDescent="0.25">
      <c r="B114" s="24"/>
      <c r="C114" s="85" t="s">
        <v>446</v>
      </c>
      <c r="E114" s="46"/>
      <c r="F114" s="24"/>
      <c r="G114" s="24"/>
      <c r="H114" s="24"/>
    </row>
    <row r="115" spans="2:8" x14ac:dyDescent="0.25">
      <c r="B115" s="24"/>
      <c r="C115" s="85" t="s">
        <v>288</v>
      </c>
    </row>
    <row r="116" spans="2:8" x14ac:dyDescent="0.25">
      <c r="B116" s="24"/>
      <c r="C116" s="85" t="s">
        <v>289</v>
      </c>
    </row>
    <row r="117" spans="2:8" x14ac:dyDescent="0.25">
      <c r="C117" s="85" t="s">
        <v>290</v>
      </c>
    </row>
    <row r="118" spans="2:8" x14ac:dyDescent="0.25">
      <c r="C118" s="85" t="s">
        <v>447</v>
      </c>
    </row>
    <row r="119" spans="2:8" x14ac:dyDescent="0.25">
      <c r="C119" s="85" t="s">
        <v>291</v>
      </c>
    </row>
    <row r="120" spans="2:8" x14ac:dyDescent="0.25">
      <c r="C120" s="85" t="s">
        <v>448</v>
      </c>
    </row>
    <row r="121" spans="2:8" x14ac:dyDescent="0.25">
      <c r="C121" s="85" t="s">
        <v>292</v>
      </c>
    </row>
    <row r="122" spans="2:8" x14ac:dyDescent="0.25">
      <c r="C122" s="85" t="s">
        <v>293</v>
      </c>
    </row>
    <row r="123" spans="2:8" x14ac:dyDescent="0.25">
      <c r="C123" s="85" t="s">
        <v>294</v>
      </c>
    </row>
  </sheetData>
  <dataValidations count="1">
    <dataValidation allowBlank="1" showInputMessage="1" showErrorMessage="1" prompt="Escribe el nombre completo del Docente " sqref="E21 E34 E29 C50:C123 C4:C28 C29:C46" xr:uid="{00000000-0002-0000-0500-000000000000}"/>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28"/>
  <sheetViews>
    <sheetView showGridLines="0" view="pageBreakPreview" topLeftCell="A112" zoomScale="125" zoomScaleNormal="110" zoomScaleSheetLayoutView="110" zoomScalePageLayoutView="110" workbookViewId="0">
      <selection activeCell="Q123" sqref="Q123:Z124"/>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331" t="s">
        <v>0</v>
      </c>
      <c r="F2" s="331"/>
      <c r="G2" s="331"/>
      <c r="H2" s="331"/>
      <c r="I2" s="331"/>
      <c r="J2" s="331"/>
      <c r="K2" s="331"/>
      <c r="L2" s="331"/>
      <c r="M2" s="331"/>
      <c r="N2" s="331"/>
      <c r="O2" s="331"/>
      <c r="P2" s="331"/>
      <c r="Q2" s="331"/>
      <c r="R2" s="331"/>
      <c r="S2" s="331"/>
      <c r="T2" s="331"/>
      <c r="U2" s="331"/>
      <c r="V2" s="331"/>
      <c r="W2" s="331"/>
      <c r="X2" s="331"/>
      <c r="Y2" s="331"/>
      <c r="Z2" s="331"/>
      <c r="AA2" s="117"/>
    </row>
    <row r="3" spans="1:28" s="115" customFormat="1" ht="12" customHeight="1" x14ac:dyDescent="0.25">
      <c r="A3" s="114"/>
      <c r="D3" s="116"/>
      <c r="F3" s="118"/>
      <c r="G3" s="118"/>
      <c r="H3" s="118"/>
      <c r="I3" s="118"/>
      <c r="J3" s="118"/>
      <c r="K3" s="118"/>
      <c r="L3" s="118"/>
      <c r="M3" s="352" t="s">
        <v>182</v>
      </c>
      <c r="N3" s="352"/>
      <c r="O3" s="352"/>
      <c r="P3" s="352"/>
      <c r="Q3" s="352"/>
      <c r="R3" s="352"/>
      <c r="S3" s="352"/>
      <c r="T3" s="352"/>
      <c r="U3" s="352"/>
      <c r="V3" s="352"/>
      <c r="W3" s="352"/>
      <c r="X3" s="352"/>
      <c r="Y3" s="352"/>
      <c r="Z3" s="352"/>
      <c r="AA3" s="117"/>
    </row>
    <row r="4" spans="1:28" s="115" customFormat="1" ht="14.25" customHeight="1" x14ac:dyDescent="0.25">
      <c r="A4" s="114"/>
      <c r="D4" s="116"/>
      <c r="F4" s="118"/>
      <c r="G4" s="118"/>
      <c r="H4" s="118"/>
      <c r="I4" s="118"/>
      <c r="J4" s="118"/>
      <c r="K4" s="118"/>
      <c r="L4" s="118"/>
      <c r="M4" s="351" t="s">
        <v>178</v>
      </c>
      <c r="N4" s="351"/>
      <c r="O4" s="351"/>
      <c r="P4" s="351"/>
      <c r="Q4" s="351"/>
      <c r="R4" s="351"/>
      <c r="S4" s="351"/>
      <c r="T4" s="351"/>
      <c r="U4" s="351"/>
      <c r="V4" s="351"/>
      <c r="W4" s="351"/>
      <c r="X4" s="351"/>
      <c r="Y4" s="351"/>
      <c r="Z4" s="351"/>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41" t="s">
        <v>1</v>
      </c>
      <c r="C7" s="441"/>
      <c r="D7" s="441"/>
      <c r="E7" s="445" t="s">
        <v>6</v>
      </c>
      <c r="F7" s="445"/>
      <c r="G7" s="445"/>
      <c r="H7" s="445"/>
      <c r="I7" s="445"/>
      <c r="J7" s="445"/>
      <c r="K7" s="441" t="s">
        <v>7</v>
      </c>
      <c r="L7" s="441"/>
      <c r="M7" s="441"/>
      <c r="N7" s="441"/>
      <c r="O7" s="441"/>
      <c r="P7" s="445" t="s">
        <v>392</v>
      </c>
      <c r="Q7" s="445"/>
      <c r="R7" s="445"/>
      <c r="S7" s="445"/>
      <c r="T7" s="441" t="s">
        <v>3</v>
      </c>
      <c r="U7" s="441"/>
      <c r="V7" s="441"/>
      <c r="W7" s="441"/>
      <c r="X7" s="444">
        <v>4</v>
      </c>
      <c r="Y7" s="444"/>
      <c r="Z7" s="44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41" t="s">
        <v>5</v>
      </c>
      <c r="C9" s="441"/>
      <c r="D9" s="441"/>
      <c r="E9" s="442" t="s">
        <v>42</v>
      </c>
      <c r="F9" s="442"/>
      <c r="G9" s="442"/>
      <c r="H9" s="442"/>
      <c r="I9" s="442"/>
      <c r="J9" s="442"/>
      <c r="K9" s="441" t="s">
        <v>2</v>
      </c>
      <c r="L9" s="441"/>
      <c r="M9" s="441"/>
      <c r="N9" s="441"/>
      <c r="O9" s="441"/>
      <c r="P9" s="221" t="s">
        <v>582</v>
      </c>
      <c r="Q9" s="221"/>
      <c r="R9" s="221"/>
      <c r="S9" s="221"/>
      <c r="T9" s="443" t="s">
        <v>4</v>
      </c>
      <c r="U9" s="443"/>
      <c r="V9" s="443"/>
      <c r="W9" s="443"/>
      <c r="X9" s="444" t="s">
        <v>72</v>
      </c>
      <c r="Y9" s="444"/>
      <c r="Z9" s="444"/>
      <c r="AA9" s="135"/>
      <c r="AB9" s="135"/>
    </row>
    <row r="10" spans="1:28" s="30" customFormat="1" ht="5.25" customHeight="1" thickBot="1" x14ac:dyDescent="0.3">
      <c r="B10" s="164"/>
      <c r="C10" s="165"/>
      <c r="E10" s="166"/>
      <c r="F10" s="167"/>
      <c r="G10" s="167"/>
      <c r="H10" s="167"/>
      <c r="I10" s="167"/>
      <c r="J10" s="168"/>
      <c r="K10" s="168"/>
      <c r="L10" s="164"/>
      <c r="M10" s="165"/>
      <c r="N10" s="167"/>
      <c r="O10" s="167"/>
      <c r="Q10" s="166"/>
      <c r="R10" s="167"/>
      <c r="S10" s="167"/>
      <c r="T10" s="167"/>
      <c r="AA10" s="58"/>
      <c r="AB10" s="58"/>
    </row>
    <row r="11" spans="1:28" s="30" customFormat="1" ht="22.5" customHeight="1" thickTop="1" thickBot="1" x14ac:dyDescent="0.3">
      <c r="B11" s="446" t="s">
        <v>83</v>
      </c>
      <c r="C11" s="447"/>
      <c r="D11" s="448"/>
      <c r="E11" s="263" t="s">
        <v>303</v>
      </c>
      <c r="F11" s="356"/>
      <c r="G11" s="356"/>
      <c r="H11" s="356"/>
      <c r="I11" s="356"/>
      <c r="J11" s="356"/>
      <c r="K11" s="356"/>
      <c r="L11" s="356"/>
      <c r="M11" s="356"/>
      <c r="N11" s="447" t="s">
        <v>164</v>
      </c>
      <c r="O11" s="447"/>
      <c r="P11" s="447"/>
      <c r="Q11" s="436" t="s">
        <v>64</v>
      </c>
      <c r="R11" s="436"/>
      <c r="S11" s="436"/>
      <c r="T11" s="436"/>
      <c r="U11" s="436"/>
      <c r="V11" s="436"/>
      <c r="W11" s="436"/>
      <c r="X11" s="436"/>
      <c r="Y11" s="436"/>
      <c r="Z11" s="437"/>
      <c r="AA11" s="58"/>
      <c r="AB11" s="58"/>
    </row>
    <row r="12" spans="1:28" s="151" customFormat="1" ht="22.5" customHeight="1" thickTop="1" thickBot="1" x14ac:dyDescent="0.25">
      <c r="A12" s="31"/>
      <c r="B12" s="446" t="s">
        <v>120</v>
      </c>
      <c r="C12" s="447"/>
      <c r="D12" s="448"/>
      <c r="E12" s="408" t="s">
        <v>450</v>
      </c>
      <c r="F12" s="409"/>
      <c r="G12" s="409"/>
      <c r="H12" s="409"/>
      <c r="I12" s="409"/>
      <c r="J12" s="409"/>
      <c r="K12" s="409"/>
      <c r="L12" s="409"/>
      <c r="M12" s="409"/>
      <c r="N12" s="409"/>
      <c r="O12" s="447" t="s">
        <v>135</v>
      </c>
      <c r="P12" s="447"/>
      <c r="Q12" s="344" t="s">
        <v>451</v>
      </c>
      <c r="R12" s="344"/>
      <c r="S12" s="447" t="s">
        <v>80</v>
      </c>
      <c r="T12" s="447"/>
      <c r="U12" s="249" t="s">
        <v>452</v>
      </c>
      <c r="V12" s="250"/>
      <c r="W12" s="446" t="s">
        <v>136</v>
      </c>
      <c r="X12" s="447"/>
      <c r="Y12" s="408" t="s">
        <v>505</v>
      </c>
      <c r="Z12" s="429"/>
      <c r="AA12" s="169"/>
    </row>
    <row r="13" spans="1:28" s="151" customFormat="1" ht="22.5" customHeight="1" thickTop="1" thickBot="1" x14ac:dyDescent="0.25">
      <c r="A13" s="31"/>
      <c r="B13" s="446" t="s">
        <v>82</v>
      </c>
      <c r="C13" s="447"/>
      <c r="D13" s="448"/>
      <c r="E13" s="247" t="s">
        <v>454</v>
      </c>
      <c r="F13" s="248"/>
      <c r="G13" s="248"/>
      <c r="H13" s="248"/>
      <c r="I13" s="248"/>
      <c r="J13" s="446" t="s">
        <v>163</v>
      </c>
      <c r="K13" s="447"/>
      <c r="L13" s="448"/>
      <c r="M13" s="248" t="s">
        <v>566</v>
      </c>
      <c r="N13" s="248"/>
      <c r="O13" s="248" t="s">
        <v>576</v>
      </c>
      <c r="P13" s="248"/>
      <c r="Q13" s="263" t="s">
        <v>475</v>
      </c>
      <c r="R13" s="264"/>
      <c r="S13" s="263" t="s">
        <v>475</v>
      </c>
      <c r="T13" s="264"/>
      <c r="U13" s="446" t="s">
        <v>84</v>
      </c>
      <c r="V13" s="448"/>
      <c r="W13" s="265" t="s">
        <v>580</v>
      </c>
      <c r="X13" s="266"/>
      <c r="Y13" s="266"/>
      <c r="Z13" s="267"/>
      <c r="AA13" s="169"/>
    </row>
    <row r="14" spans="1:28" s="151" customFormat="1" ht="22.5" customHeight="1" thickTop="1" thickBot="1" x14ac:dyDescent="0.3">
      <c r="A14" s="31"/>
      <c r="B14" s="446" t="s">
        <v>121</v>
      </c>
      <c r="C14" s="447"/>
      <c r="D14" s="448"/>
      <c r="E14" s="247" t="s">
        <v>276</v>
      </c>
      <c r="F14" s="248"/>
      <c r="G14" s="248"/>
      <c r="H14" s="248"/>
      <c r="I14" s="248"/>
      <c r="J14" s="248"/>
      <c r="K14" s="248"/>
      <c r="L14" s="248"/>
      <c r="M14" s="248"/>
      <c r="N14" s="248"/>
      <c r="O14" s="248"/>
      <c r="P14" s="248"/>
      <c r="Q14" s="248"/>
      <c r="R14" s="248"/>
      <c r="S14" s="248"/>
      <c r="T14" s="248"/>
      <c r="U14" s="248"/>
      <c r="V14" s="248"/>
      <c r="W14" s="248"/>
      <c r="X14" s="248"/>
      <c r="Y14" s="248"/>
      <c r="Z14" s="248"/>
      <c r="AA14" s="170"/>
    </row>
    <row r="15" spans="1:28" s="151" customFormat="1" ht="21" customHeight="1" thickTop="1" thickBot="1" x14ac:dyDescent="0.3">
      <c r="A15" s="31"/>
      <c r="B15" s="449" t="s">
        <v>178</v>
      </c>
      <c r="C15" s="450"/>
      <c r="D15" s="450"/>
      <c r="E15" s="450"/>
      <c r="F15" s="450"/>
      <c r="G15" s="450"/>
      <c r="H15" s="450"/>
      <c r="I15" s="450"/>
      <c r="J15" s="450"/>
      <c r="K15" s="450"/>
      <c r="L15" s="450"/>
      <c r="M15" s="450"/>
      <c r="N15" s="450"/>
      <c r="O15" s="450"/>
      <c r="P15" s="450"/>
      <c r="Q15" s="450"/>
      <c r="R15" s="450"/>
      <c r="S15" s="450"/>
      <c r="T15" s="450"/>
      <c r="U15" s="450"/>
      <c r="V15" s="450"/>
      <c r="W15" s="450"/>
      <c r="X15" s="450"/>
      <c r="Y15" s="450"/>
      <c r="Z15" s="451"/>
      <c r="AA15" s="170"/>
    </row>
    <row r="16" spans="1:28" s="50" customFormat="1" ht="3" customHeight="1" thickTop="1" thickBot="1" x14ac:dyDescent="0.3"/>
    <row r="17" spans="1:27" s="50" customFormat="1" ht="21" customHeight="1" thickTop="1" x14ac:dyDescent="0.25">
      <c r="B17" s="452" t="s">
        <v>131</v>
      </c>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4"/>
    </row>
    <row r="18" spans="1:27" s="50" customFormat="1" ht="138" customHeight="1" x14ac:dyDescent="0.25">
      <c r="B18" s="335" t="str">
        <f>'F-AC-13 T1'!B18:Z18</f>
        <v>La asignatura de Diseño de Elementos de Acero aporta al perfil del egresado de Ingeniería Civil a desarrollar las competencias necesarias con base a los criterios de diseño de estructuras en acero en obras civiles de manera general e indivual, para la resolución de problemas para el sector publico y privado de infraestructura el país. La importancia de la asignatura radica en que el estudiante comprenderá como se comporta el acero estructural de manera general y como trabajan cada uno de sus elementos sometidos a diferentes condiciones de cargas y esfuerzos por medio de la interpretación de las graficas de esfuerzo-deformación del mismo, así como las normas vigentes aplicadas en la industria de la construcción. La asignatura de Diseño de Elementos de Acero se relaciona con las asignaturas de Análisis estructural con los temas de deflexiones, en el tema 1.1, diagramas de elementos finitos para vigas, marcos en el tema 2.1. Con la materia Análisis Estructural Avanzado con los temas de distribución de momentos en el tema 1.1 y matriz de rigidez en el tema 4.1. Con la materia de Diseño estructural en el tema dimensionamiento de estructuras en el tema 4.1. La asignatura consiste en seis unidades, la unidad uno trata sobre el comportamiento y propiedades mecánicas del acero estructural, así como de los reglamentos y criterios de diseño. Las unidades dos, tres y cuatro tratan sobre el diseño de elementos en forma individual: tensión, compresión, flexión, flexo tensión y flexo compresión. En la unidad cinco se estudia el diseño de las conexiones y sus detalles constructivos. En la unidad seis se considera una actividad integradora de las unidades previas donde el alumno desarrolla un proyecto de una estructura de acero.</v>
      </c>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3"/>
    </row>
    <row r="19" spans="1:27" s="50" customFormat="1" ht="3.75" customHeight="1" thickBot="1" x14ac:dyDescent="0.3"/>
    <row r="20" spans="1:27" s="50" customFormat="1" ht="21" customHeight="1" thickTop="1" x14ac:dyDescent="0.25">
      <c r="B20" s="452" t="s">
        <v>179</v>
      </c>
      <c r="C20" s="453"/>
      <c r="D20" s="453"/>
      <c r="E20" s="453"/>
      <c r="F20" s="453"/>
      <c r="G20" s="453"/>
      <c r="H20" s="453"/>
      <c r="I20" s="453"/>
      <c r="J20" s="453"/>
      <c r="K20" s="453"/>
      <c r="L20" s="453"/>
      <c r="M20" s="453"/>
      <c r="N20" s="453"/>
      <c r="O20" s="453"/>
      <c r="P20" s="453"/>
      <c r="Q20" s="453"/>
      <c r="R20" s="453"/>
      <c r="S20" s="453"/>
      <c r="T20" s="453"/>
      <c r="U20" s="453"/>
      <c r="V20" s="453"/>
      <c r="W20" s="453"/>
      <c r="X20" s="453"/>
      <c r="Y20" s="453"/>
      <c r="Z20" s="454"/>
    </row>
    <row r="21" spans="1:27" s="50" customFormat="1" ht="192.95" customHeight="1" x14ac:dyDescent="0.25">
      <c r="B21" s="341" t="str">
        <f>'F-AC-13 T1'!B21:Z21</f>
        <v>El contenido está organizado en seis temas, el primero trata sobre el comportamiento y propiedades mecánicas del acero estructural, así como de los reglamentos y criterios de diseño. Se estudia la gráfica esfuerzo-deformación del acero para conocer las propiedades mecánicas utilizadas en el diseño
estructural.
Los temas dos, tres y cuatro tratan sobre el diseño de elementos en forma individual: tensión, compresión, flexión, flexo tensión y flexo compresión. Se sugiere que al tratar cada uno de estos temas primero se vean los fundamentos de cada caso, así como las ecuaciones establecidas para comentar y analizar las especificaciones reglamentarias concluyendo con el diseño de los elementos. En el tema cinco se estudia el diseño de las conexiones y sus detalles constructivos.
En el tema seis se considera una actividad integradora de las unidades anteriores donde el estudiante desarrolla un proyecto de una estructura de acero.
Se sugiere usar el Reglamento de Construcciones del Distrito Federal (RCDF), así como sus Normas Técnicas Complementarias para Diseño y Construcción de Estructuras Metálicas, También, especificaciones del IMCA (Instituto Mexicano de la Construcción del Acero), especificaciones del AISC (American Institute of Steel Construcción), LRFD (Load and Resistance Factor Design ), ASD (Allowable Stress Design) y otros. Se recomienda que para cada tema, el estudiante lea e interprete el reglamento para que lo comente y discuta con el docente, relacionando en todos los casos la teoría general y especificaciones de reglamento. Finalmente, el estudiante realizará problemas de diseño</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3"/>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52" t="s">
        <v>183</v>
      </c>
      <c r="C23" s="453"/>
      <c r="D23" s="453"/>
      <c r="E23" s="453"/>
      <c r="F23" s="453"/>
      <c r="G23" s="453"/>
      <c r="H23" s="453"/>
      <c r="I23" s="453"/>
      <c r="J23" s="453"/>
      <c r="K23" s="453"/>
      <c r="L23" s="453"/>
      <c r="M23" s="453"/>
      <c r="N23" s="453"/>
      <c r="O23" s="453"/>
      <c r="P23" s="453"/>
      <c r="Q23" s="453"/>
      <c r="R23" s="453"/>
      <c r="S23" s="453"/>
      <c r="T23" s="453"/>
      <c r="U23" s="453"/>
      <c r="V23" s="453"/>
      <c r="W23" s="453"/>
      <c r="X23" s="453"/>
      <c r="Y23" s="453"/>
      <c r="Z23" s="454"/>
    </row>
    <row r="24" spans="1:27" s="50" customFormat="1" ht="86.1" customHeight="1" x14ac:dyDescent="0.25">
      <c r="B24" s="341" t="str">
        <f>'F-AC-13 T1'!B24:Z24</f>
        <v> Resuelve problemas de deflexiones en vigas con métodos geométricos para diferentes condiciones de carga y apoyo.
 Resuelve problemas de deflexiones en vigas, marcos, armaduras y arcos de tres articulaciones utilizando métodos energéticos que le permitan conocer las deflexiones                      en cualquier punto del sistema estructural.
 Construye diagramas de líneas de influencia en vigas simples para determinar el efecto máximo producido por un tren de cargas móviles.
 Utiliza software de ingeniería estructural para determinar e interpretar las fuerzas axiales, fuerzas cortantes y momentos flexionantes en un sistema estructural.</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3"/>
    </row>
    <row r="25" spans="1:27" s="50" customFormat="1" ht="4.5" customHeight="1" thickBot="1" x14ac:dyDescent="0.3"/>
    <row r="26" spans="1:27" s="151" customFormat="1" ht="16.5" thickTop="1" x14ac:dyDescent="0.25">
      <c r="A26" s="31"/>
      <c r="B26" s="452" t="s">
        <v>184</v>
      </c>
      <c r="C26" s="453"/>
      <c r="D26" s="453"/>
      <c r="E26" s="453"/>
      <c r="F26" s="453"/>
      <c r="G26" s="453"/>
      <c r="H26" s="453"/>
      <c r="I26" s="453"/>
      <c r="J26" s="453"/>
      <c r="K26" s="453"/>
      <c r="L26" s="453"/>
      <c r="M26" s="453"/>
      <c r="N26" s="453"/>
      <c r="O26" s="453"/>
      <c r="P26" s="453"/>
      <c r="Q26" s="453"/>
      <c r="R26" s="453"/>
      <c r="S26" s="453"/>
      <c r="T26" s="453"/>
      <c r="U26" s="453"/>
      <c r="V26" s="453"/>
      <c r="W26" s="453"/>
      <c r="X26" s="453"/>
      <c r="Y26" s="453"/>
      <c r="Z26" s="454"/>
      <c r="AA26" s="170"/>
    </row>
    <row r="27" spans="1:27" s="151" customFormat="1" ht="30" customHeight="1" x14ac:dyDescent="0.2">
      <c r="A27" s="31"/>
      <c r="B27" s="341" t="str">
        <f>'F-AC-13 T1'!B27:Z27</f>
        <v>Diseña los elementos estructurales de acero, sujetos a diferentes solicitaciones utilizando los criterios de diseño conforme a la normatividad vigente</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3"/>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55" t="s">
        <v>132</v>
      </c>
      <c r="C29" s="456"/>
      <c r="D29" s="456"/>
      <c r="E29" s="456"/>
      <c r="F29" s="456"/>
      <c r="G29" s="457"/>
      <c r="H29" s="171">
        <v>2</v>
      </c>
      <c r="I29" s="460" t="s">
        <v>481</v>
      </c>
      <c r="J29" s="460"/>
      <c r="K29" s="460"/>
      <c r="L29" s="460"/>
      <c r="M29" s="460"/>
      <c r="N29" s="460"/>
      <c r="O29" s="460"/>
      <c r="P29" s="460"/>
      <c r="Q29" s="460"/>
      <c r="R29" s="460"/>
      <c r="S29" s="460"/>
      <c r="T29" s="460"/>
      <c r="U29" s="460"/>
      <c r="V29" s="460"/>
      <c r="W29" s="460"/>
      <c r="X29" s="460"/>
      <c r="Y29" s="460"/>
      <c r="Z29" s="46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58" t="s">
        <v>185</v>
      </c>
      <c r="C31" s="458"/>
      <c r="D31" s="458"/>
      <c r="E31" s="458"/>
      <c r="F31" s="458"/>
      <c r="G31" s="458"/>
      <c r="H31" s="458"/>
      <c r="I31" s="458"/>
      <c r="J31" s="458"/>
      <c r="K31" s="458"/>
      <c r="L31" s="458"/>
      <c r="M31" s="458"/>
      <c r="N31" s="458"/>
      <c r="O31" s="458"/>
      <c r="P31" s="458"/>
      <c r="Q31" s="458"/>
      <c r="R31" s="458"/>
      <c r="S31" s="458"/>
      <c r="T31" s="458"/>
      <c r="U31" s="458"/>
      <c r="V31" s="458"/>
      <c r="W31" s="458"/>
      <c r="X31" s="458"/>
      <c r="Y31" s="458"/>
      <c r="Z31" s="458"/>
      <c r="AA31" s="170"/>
    </row>
    <row r="32" spans="1:27" s="151" customFormat="1" ht="30.75" customHeight="1" x14ac:dyDescent="0.2">
      <c r="A32" s="31"/>
      <c r="B32" s="335" t="s">
        <v>482</v>
      </c>
      <c r="C32" s="336"/>
      <c r="D32" s="336"/>
      <c r="E32" s="336"/>
      <c r="F32" s="336"/>
      <c r="G32" s="336"/>
      <c r="H32" s="336"/>
      <c r="I32" s="336"/>
      <c r="J32" s="336"/>
      <c r="K32" s="336"/>
      <c r="L32" s="336"/>
      <c r="M32" s="336"/>
      <c r="N32" s="336"/>
      <c r="O32" s="336"/>
      <c r="P32" s="336"/>
      <c r="Q32" s="336"/>
      <c r="R32" s="336"/>
      <c r="S32" s="336"/>
      <c r="T32" s="336"/>
      <c r="U32" s="336"/>
      <c r="V32" s="336"/>
      <c r="W32" s="336"/>
      <c r="X32" s="336"/>
      <c r="Y32" s="336"/>
      <c r="Z32" s="337"/>
      <c r="AA32" s="169"/>
    </row>
    <row r="33" spans="1:252" s="151" customFormat="1" ht="3"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59" t="s">
        <v>85</v>
      </c>
      <c r="C34" s="459"/>
      <c r="D34" s="459"/>
      <c r="E34" s="459"/>
      <c r="F34" s="459"/>
      <c r="G34" s="459"/>
      <c r="H34" s="459"/>
      <c r="I34" s="459"/>
      <c r="J34" s="459"/>
      <c r="K34" s="459"/>
      <c r="L34" s="459"/>
      <c r="M34" s="459"/>
      <c r="N34" s="459"/>
      <c r="O34" s="459"/>
      <c r="P34" s="459"/>
      <c r="Q34" s="459"/>
      <c r="R34" s="459"/>
      <c r="S34" s="459"/>
      <c r="T34" s="459"/>
      <c r="U34" s="459"/>
      <c r="V34" s="459"/>
      <c r="W34" s="459"/>
      <c r="X34" s="459"/>
      <c r="Y34" s="459"/>
      <c r="Z34" s="45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135.94999999999999" customHeight="1" x14ac:dyDescent="0.2">
      <c r="A36" s="31"/>
      <c r="B36" s="433" t="s">
        <v>461</v>
      </c>
      <c r="C36" s="434"/>
      <c r="D36" s="434"/>
      <c r="E36" s="434"/>
      <c r="F36" s="434"/>
      <c r="G36" s="434"/>
      <c r="H36" s="434"/>
      <c r="I36" s="434"/>
      <c r="J36" s="434"/>
      <c r="K36" s="434"/>
      <c r="L36" s="434"/>
      <c r="M36" s="434"/>
      <c r="N36" s="434"/>
      <c r="O36" s="434"/>
      <c r="P36" s="434"/>
      <c r="Q36" s="434"/>
      <c r="R36" s="434"/>
      <c r="S36" s="434"/>
      <c r="T36" s="434"/>
      <c r="U36" s="434"/>
      <c r="V36" s="434"/>
      <c r="W36" s="434"/>
      <c r="X36" s="434"/>
      <c r="Y36" s="434"/>
      <c r="Z36" s="435"/>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64" t="s">
        <v>186</v>
      </c>
      <c r="C39" s="465"/>
      <c r="D39" s="465"/>
      <c r="E39" s="465"/>
      <c r="F39" s="465"/>
      <c r="G39" s="465"/>
      <c r="H39" s="465"/>
      <c r="I39" s="465"/>
      <c r="J39" s="465"/>
      <c r="K39" s="465"/>
      <c r="L39" s="465"/>
      <c r="M39" s="465"/>
      <c r="N39" s="465"/>
      <c r="O39" s="465"/>
      <c r="P39" s="465"/>
      <c r="Q39" s="465"/>
      <c r="R39" s="465"/>
      <c r="S39" s="465"/>
      <c r="T39" s="465"/>
      <c r="U39" s="465"/>
      <c r="V39" s="465"/>
      <c r="W39" s="465"/>
      <c r="X39" s="465"/>
      <c r="Y39" s="465"/>
      <c r="Z39" s="466"/>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67" t="s">
        <v>168</v>
      </c>
      <c r="C41" s="467"/>
      <c r="D41" s="467"/>
      <c r="E41" s="467"/>
      <c r="F41" s="468" t="s">
        <v>122</v>
      </c>
      <c r="G41" s="469"/>
      <c r="H41" s="469"/>
      <c r="I41" s="469"/>
      <c r="J41" s="469"/>
      <c r="K41" s="469"/>
      <c r="L41" s="469"/>
      <c r="M41" s="470"/>
      <c r="N41" s="468" t="s">
        <v>167</v>
      </c>
      <c r="O41" s="469"/>
      <c r="P41" s="469"/>
      <c r="Q41" s="469"/>
      <c r="R41" s="469"/>
      <c r="S41" s="469"/>
      <c r="T41" s="470"/>
      <c r="U41" s="468" t="s">
        <v>81</v>
      </c>
      <c r="V41" s="469"/>
      <c r="W41" s="469"/>
      <c r="X41" s="469"/>
      <c r="Y41" s="469"/>
      <c r="Z41" s="47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45" customHeight="1" x14ac:dyDescent="0.25">
      <c r="B42" s="430"/>
      <c r="C42" s="430"/>
      <c r="D42" s="430"/>
      <c r="E42" s="430"/>
      <c r="F42" s="471" t="s">
        <v>485</v>
      </c>
      <c r="G42" s="472"/>
      <c r="H42" s="472"/>
      <c r="I42" s="472"/>
      <c r="J42" s="472"/>
      <c r="K42" s="472"/>
      <c r="L42" s="472"/>
      <c r="M42" s="473"/>
      <c r="N42" s="474" t="s">
        <v>483</v>
      </c>
      <c r="O42" s="463"/>
      <c r="P42" s="463"/>
      <c r="Q42" s="463"/>
      <c r="R42" s="463"/>
      <c r="S42" s="463"/>
      <c r="T42" s="463"/>
      <c r="U42" s="228" t="s">
        <v>495</v>
      </c>
      <c r="V42" s="229"/>
      <c r="W42" s="229"/>
      <c r="X42" s="229"/>
      <c r="Y42" s="229"/>
      <c r="Z42" s="230"/>
    </row>
    <row r="43" spans="1:252" s="30" customFormat="1" ht="41.1" customHeight="1" x14ac:dyDescent="0.25">
      <c r="B43" s="431"/>
      <c r="C43" s="431"/>
      <c r="D43" s="431"/>
      <c r="E43" s="431"/>
      <c r="F43" s="275" t="s">
        <v>486</v>
      </c>
      <c r="G43" s="276"/>
      <c r="H43" s="276"/>
      <c r="I43" s="276"/>
      <c r="J43" s="276"/>
      <c r="K43" s="276"/>
      <c r="L43" s="276"/>
      <c r="M43" s="277"/>
      <c r="N43" s="462" t="s">
        <v>487</v>
      </c>
      <c r="O43" s="463"/>
      <c r="P43" s="463"/>
      <c r="Q43" s="463"/>
      <c r="R43" s="463"/>
      <c r="S43" s="463"/>
      <c r="T43" s="463"/>
      <c r="U43" s="238" t="s">
        <v>496</v>
      </c>
      <c r="V43" s="239"/>
      <c r="W43" s="239"/>
      <c r="X43" s="239"/>
      <c r="Y43" s="239"/>
      <c r="Z43" s="240"/>
    </row>
    <row r="44" spans="1:252" s="30" customFormat="1" ht="48.95" customHeight="1" x14ac:dyDescent="0.25">
      <c r="B44" s="431"/>
      <c r="C44" s="431"/>
      <c r="D44" s="431"/>
      <c r="E44" s="431"/>
      <c r="F44" s="275" t="s">
        <v>488</v>
      </c>
      <c r="G44" s="276"/>
      <c r="H44" s="276"/>
      <c r="I44" s="276"/>
      <c r="J44" s="276"/>
      <c r="K44" s="276"/>
      <c r="L44" s="276"/>
      <c r="M44" s="277"/>
      <c r="N44" s="462" t="s">
        <v>484</v>
      </c>
      <c r="O44" s="463"/>
      <c r="P44" s="463"/>
      <c r="Q44" s="463"/>
      <c r="R44" s="463"/>
      <c r="S44" s="463"/>
      <c r="T44" s="463"/>
      <c r="U44" s="238" t="s">
        <v>497</v>
      </c>
      <c r="V44" s="239"/>
      <c r="W44" s="239"/>
      <c r="X44" s="239"/>
      <c r="Y44" s="239"/>
      <c r="Z44" s="240"/>
    </row>
    <row r="45" spans="1:252" s="30" customFormat="1" ht="50.1" customHeight="1" x14ac:dyDescent="0.25">
      <c r="B45" s="431"/>
      <c r="C45" s="431"/>
      <c r="D45" s="431"/>
      <c r="E45" s="431"/>
      <c r="F45" s="275" t="s">
        <v>489</v>
      </c>
      <c r="G45" s="276"/>
      <c r="H45" s="276"/>
      <c r="I45" s="276"/>
      <c r="J45" s="276"/>
      <c r="K45" s="276"/>
      <c r="L45" s="276"/>
      <c r="M45" s="277"/>
      <c r="N45" s="462"/>
      <c r="O45" s="463"/>
      <c r="P45" s="463"/>
      <c r="Q45" s="463"/>
      <c r="R45" s="463"/>
      <c r="S45" s="463"/>
      <c r="T45" s="463"/>
      <c r="U45" s="238" t="s">
        <v>498</v>
      </c>
      <c r="V45" s="239"/>
      <c r="W45" s="239"/>
      <c r="X45" s="239"/>
      <c r="Y45" s="239"/>
      <c r="Z45" s="240"/>
    </row>
    <row r="46" spans="1:252" s="30" customFormat="1" ht="48" customHeight="1" x14ac:dyDescent="0.25">
      <c r="B46" s="431"/>
      <c r="C46" s="431"/>
      <c r="D46" s="431"/>
      <c r="E46" s="431"/>
      <c r="F46" s="275"/>
      <c r="G46" s="276"/>
      <c r="H46" s="276"/>
      <c r="I46" s="276"/>
      <c r="J46" s="276"/>
      <c r="K46" s="276"/>
      <c r="L46" s="276"/>
      <c r="M46" s="277"/>
      <c r="N46" s="254" t="s">
        <v>490</v>
      </c>
      <c r="O46" s="255"/>
      <c r="P46" s="255"/>
      <c r="Q46" s="255"/>
      <c r="R46" s="255"/>
      <c r="S46" s="255"/>
      <c r="T46" s="256"/>
      <c r="U46" s="238" t="s">
        <v>499</v>
      </c>
      <c r="V46" s="239"/>
      <c r="W46" s="239"/>
      <c r="X46" s="239"/>
      <c r="Y46" s="239"/>
      <c r="Z46" s="240"/>
    </row>
    <row r="47" spans="1:252" s="30" customFormat="1" ht="23.25" customHeight="1" x14ac:dyDescent="0.25">
      <c r="B47" s="431"/>
      <c r="C47" s="431"/>
      <c r="D47" s="431"/>
      <c r="E47" s="431"/>
      <c r="F47" s="202"/>
      <c r="G47" s="203"/>
      <c r="H47" s="203"/>
      <c r="I47" s="203"/>
      <c r="J47" s="203"/>
      <c r="K47" s="203"/>
      <c r="L47" s="203"/>
      <c r="M47" s="204"/>
      <c r="N47" s="254" t="s">
        <v>491</v>
      </c>
      <c r="O47" s="255"/>
      <c r="P47" s="255"/>
      <c r="Q47" s="255"/>
      <c r="R47" s="255"/>
      <c r="S47" s="255"/>
      <c r="T47" s="256"/>
      <c r="U47" s="238" t="s">
        <v>500</v>
      </c>
      <c r="V47" s="239"/>
      <c r="W47" s="239"/>
      <c r="X47" s="239"/>
      <c r="Y47" s="239"/>
      <c r="Z47" s="240"/>
    </row>
    <row r="48" spans="1:252" s="30" customFormat="1" ht="50.1" customHeight="1" x14ac:dyDescent="0.25">
      <c r="B48" s="431"/>
      <c r="C48" s="431"/>
      <c r="D48" s="431"/>
      <c r="E48" s="431"/>
      <c r="F48" s="275" t="s">
        <v>492</v>
      </c>
      <c r="G48" s="276"/>
      <c r="H48" s="276"/>
      <c r="I48" s="276"/>
      <c r="J48" s="276"/>
      <c r="K48" s="276"/>
      <c r="L48" s="276"/>
      <c r="M48" s="277"/>
      <c r="N48" s="275" t="s">
        <v>493</v>
      </c>
      <c r="O48" s="276"/>
      <c r="P48" s="276"/>
      <c r="Q48" s="276"/>
      <c r="R48" s="276"/>
      <c r="S48" s="276"/>
      <c r="T48" s="277"/>
      <c r="U48" s="238" t="s">
        <v>501</v>
      </c>
      <c r="V48" s="239"/>
      <c r="W48" s="239"/>
      <c r="X48" s="239"/>
      <c r="Y48" s="239"/>
      <c r="Z48" s="240"/>
    </row>
    <row r="49" spans="1:27" s="30" customFormat="1" ht="26.25" customHeight="1" x14ac:dyDescent="0.25">
      <c r="B49" s="431"/>
      <c r="C49" s="431"/>
      <c r="D49" s="431"/>
      <c r="E49" s="431"/>
      <c r="F49" s="275" t="s">
        <v>404</v>
      </c>
      <c r="G49" s="276"/>
      <c r="H49" s="276"/>
      <c r="I49" s="276"/>
      <c r="J49" s="276"/>
      <c r="K49" s="276"/>
      <c r="L49" s="276"/>
      <c r="M49" s="277"/>
      <c r="N49" s="238"/>
      <c r="O49" s="239"/>
      <c r="P49" s="239"/>
      <c r="Q49" s="239"/>
      <c r="R49" s="239"/>
      <c r="S49" s="239"/>
      <c r="T49" s="240"/>
      <c r="U49" s="238" t="s">
        <v>502</v>
      </c>
      <c r="V49" s="239"/>
      <c r="W49" s="239"/>
      <c r="X49" s="239"/>
      <c r="Y49" s="239"/>
      <c r="Z49" s="240"/>
    </row>
    <row r="50" spans="1:27" s="30" customFormat="1" ht="129.75" customHeight="1" x14ac:dyDescent="0.25">
      <c r="B50" s="432"/>
      <c r="C50" s="432"/>
      <c r="D50" s="432"/>
      <c r="E50" s="432"/>
      <c r="F50" s="286" t="s">
        <v>402</v>
      </c>
      <c r="G50" s="287"/>
      <c r="H50" s="287"/>
      <c r="I50" s="287"/>
      <c r="J50" s="287"/>
      <c r="K50" s="287"/>
      <c r="L50" s="287"/>
      <c r="M50" s="288"/>
      <c r="N50" s="241"/>
      <c r="O50" s="242"/>
      <c r="P50" s="242"/>
      <c r="Q50" s="242"/>
      <c r="R50" s="242"/>
      <c r="S50" s="242"/>
      <c r="T50" s="243"/>
      <c r="U50" s="238"/>
      <c r="V50" s="239"/>
      <c r="W50" s="239"/>
      <c r="X50" s="239"/>
      <c r="Y50" s="239"/>
      <c r="Z50" s="240"/>
    </row>
    <row r="51" spans="1:27" s="30" customFormat="1" ht="22.5" customHeight="1" x14ac:dyDescent="0.25">
      <c r="B51" s="711" t="s">
        <v>587</v>
      </c>
      <c r="C51" s="712"/>
      <c r="D51" s="712"/>
      <c r="E51" s="712"/>
      <c r="F51" s="712"/>
      <c r="G51" s="712"/>
      <c r="H51" s="712"/>
      <c r="I51" s="712"/>
      <c r="J51" s="712"/>
      <c r="K51" s="712"/>
      <c r="L51" s="712"/>
      <c r="M51" s="712"/>
      <c r="N51" s="712"/>
      <c r="O51" s="712"/>
      <c r="P51" s="712"/>
      <c r="Q51" s="712"/>
      <c r="R51" s="712"/>
      <c r="S51" s="712"/>
      <c r="T51" s="712"/>
      <c r="U51" s="712"/>
      <c r="V51" s="712"/>
      <c r="W51" s="712"/>
      <c r="X51" s="712"/>
      <c r="Y51" s="712"/>
      <c r="Z51" s="713"/>
    </row>
    <row r="52" spans="1:27" s="151" customFormat="1" ht="15.75" customHeight="1" x14ac:dyDescent="0.2">
      <c r="A52" s="31"/>
      <c r="B52" s="475" t="s">
        <v>169</v>
      </c>
      <c r="C52" s="476"/>
      <c r="D52" s="476"/>
      <c r="E52" s="476"/>
      <c r="F52" s="476"/>
      <c r="G52" s="476"/>
      <c r="H52" s="476"/>
      <c r="I52" s="476"/>
      <c r="J52" s="476"/>
      <c r="K52" s="476"/>
      <c r="L52" s="476"/>
      <c r="M52" s="476"/>
      <c r="N52" s="476"/>
      <c r="O52" s="476"/>
      <c r="P52" s="476"/>
      <c r="Q52" s="476"/>
      <c r="R52" s="476"/>
      <c r="S52" s="476"/>
      <c r="T52" s="477"/>
      <c r="U52" s="281" t="s">
        <v>494</v>
      </c>
      <c r="V52" s="282"/>
      <c r="W52" s="282"/>
      <c r="X52" s="282"/>
      <c r="Y52" s="282"/>
      <c r="Z52" s="283"/>
      <c r="AA52" s="169"/>
    </row>
    <row r="53" spans="1:27" s="151" customFormat="1" ht="3" customHeight="1" thickBot="1" x14ac:dyDescent="0.25">
      <c r="A53" s="31"/>
      <c r="B53" s="172"/>
      <c r="C53" s="172"/>
      <c r="D53" s="172"/>
      <c r="E53" s="172"/>
      <c r="F53" s="150"/>
      <c r="G53" s="150"/>
      <c r="H53" s="150"/>
      <c r="I53" s="150"/>
      <c r="J53" s="150"/>
      <c r="K53" s="150"/>
      <c r="L53" s="150"/>
      <c r="M53" s="150"/>
      <c r="N53" s="150"/>
      <c r="O53" s="150"/>
      <c r="P53" s="150"/>
      <c r="Q53" s="150"/>
      <c r="R53" s="150"/>
      <c r="S53" s="150"/>
      <c r="T53" s="150"/>
      <c r="U53" s="150"/>
      <c r="V53" s="150"/>
      <c r="W53" s="150"/>
      <c r="X53" s="150"/>
      <c r="Y53" s="150"/>
      <c r="Z53" s="150"/>
      <c r="AA53" s="169"/>
    </row>
    <row r="54" spans="1:27" s="151" customFormat="1" ht="21" customHeight="1" thickTop="1" thickBot="1" x14ac:dyDescent="0.3">
      <c r="A54" s="31"/>
      <c r="B54" s="478" t="s">
        <v>133</v>
      </c>
      <c r="C54" s="479"/>
      <c r="D54" s="479"/>
      <c r="E54" s="479"/>
      <c r="F54" s="479"/>
      <c r="G54" s="479"/>
      <c r="H54" s="479"/>
      <c r="I54" s="479"/>
      <c r="J54" s="479"/>
      <c r="K54" s="479"/>
      <c r="L54" s="479"/>
      <c r="M54" s="479"/>
      <c r="N54" s="479"/>
      <c r="O54" s="479"/>
      <c r="P54" s="479"/>
      <c r="Q54" s="479"/>
      <c r="R54" s="479"/>
      <c r="S54" s="479"/>
      <c r="T54" s="479"/>
      <c r="U54" s="479"/>
      <c r="V54" s="479"/>
      <c r="W54" s="479"/>
      <c r="X54" s="479"/>
      <c r="Y54" s="479"/>
      <c r="Z54" s="480"/>
      <c r="AA54" s="170"/>
    </row>
    <row r="55" spans="1:27" s="151" customFormat="1" ht="2.25" customHeight="1" thickTop="1" x14ac:dyDescent="0.2">
      <c r="A55" s="31"/>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69"/>
    </row>
    <row r="56" spans="1:27" s="30" customFormat="1" ht="19.5" customHeight="1" x14ac:dyDescent="0.25">
      <c r="B56" s="173" t="s">
        <v>22</v>
      </c>
      <c r="C56" s="481" t="s">
        <v>123</v>
      </c>
      <c r="D56" s="482"/>
      <c r="E56" s="482"/>
      <c r="F56" s="482"/>
      <c r="G56" s="482"/>
      <c r="H56" s="482"/>
      <c r="I56" s="482"/>
      <c r="J56" s="482"/>
      <c r="K56" s="482"/>
      <c r="L56" s="482"/>
      <c r="M56" s="482"/>
      <c r="N56" s="482"/>
      <c r="O56" s="482"/>
      <c r="P56" s="482"/>
      <c r="Q56" s="482"/>
      <c r="R56" s="483"/>
      <c r="S56" s="482" t="s">
        <v>165</v>
      </c>
      <c r="T56" s="482"/>
      <c r="U56" s="482"/>
      <c r="V56" s="482"/>
      <c r="W56" s="482"/>
      <c r="X56" s="482"/>
      <c r="Y56" s="482"/>
      <c r="Z56" s="482"/>
    </row>
    <row r="57" spans="1:27" s="30" customFormat="1" ht="21" customHeight="1" x14ac:dyDescent="0.25">
      <c r="B57" s="84"/>
      <c r="C57" s="293"/>
      <c r="D57" s="293"/>
      <c r="E57" s="293"/>
      <c r="F57" s="293"/>
      <c r="G57" s="293"/>
      <c r="H57" s="293"/>
      <c r="I57" s="293"/>
      <c r="J57" s="293"/>
      <c r="K57" s="293"/>
      <c r="L57" s="293"/>
      <c r="M57" s="293"/>
      <c r="N57" s="293"/>
      <c r="O57" s="293"/>
      <c r="P57" s="293"/>
      <c r="Q57" s="293"/>
      <c r="R57" s="293"/>
      <c r="S57" s="270"/>
      <c r="T57" s="270"/>
      <c r="U57" s="270"/>
      <c r="V57" s="270"/>
      <c r="W57" s="270"/>
      <c r="X57" s="270"/>
      <c r="Y57" s="270"/>
      <c r="Z57" s="271"/>
    </row>
    <row r="58" spans="1:27" s="30" customFormat="1" ht="21" customHeight="1" x14ac:dyDescent="0.25">
      <c r="B58" s="84"/>
      <c r="C58" s="234"/>
      <c r="D58" s="235"/>
      <c r="E58" s="235"/>
      <c r="F58" s="235"/>
      <c r="G58" s="235"/>
      <c r="H58" s="235"/>
      <c r="I58" s="235"/>
      <c r="J58" s="235"/>
      <c r="K58" s="235"/>
      <c r="L58" s="235"/>
      <c r="M58" s="235"/>
      <c r="N58" s="235"/>
      <c r="O58" s="235"/>
      <c r="P58" s="235"/>
      <c r="Q58" s="235"/>
      <c r="R58" s="236"/>
      <c r="S58" s="270"/>
      <c r="T58" s="270"/>
      <c r="U58" s="270"/>
      <c r="V58" s="270"/>
      <c r="W58" s="270"/>
      <c r="X58" s="270"/>
      <c r="Y58" s="270"/>
      <c r="Z58" s="271"/>
    </row>
    <row r="59" spans="1:27" s="30" customFormat="1" ht="21" customHeight="1" x14ac:dyDescent="0.25">
      <c r="B59" s="84"/>
      <c r="C59" s="234"/>
      <c r="D59" s="235"/>
      <c r="E59" s="235"/>
      <c r="F59" s="235"/>
      <c r="G59" s="235"/>
      <c r="H59" s="235"/>
      <c r="I59" s="235"/>
      <c r="J59" s="235"/>
      <c r="K59" s="235"/>
      <c r="L59" s="235"/>
      <c r="M59" s="235"/>
      <c r="N59" s="235"/>
      <c r="O59" s="235"/>
      <c r="P59" s="235"/>
      <c r="Q59" s="235"/>
      <c r="R59" s="236"/>
      <c r="S59" s="270"/>
      <c r="T59" s="270"/>
      <c r="U59" s="270"/>
      <c r="V59" s="270"/>
      <c r="W59" s="270"/>
      <c r="X59" s="270"/>
      <c r="Y59" s="270"/>
      <c r="Z59" s="271"/>
    </row>
    <row r="60" spans="1:27" s="30" customFormat="1" ht="21" customHeight="1" x14ac:dyDescent="0.25">
      <c r="B60" s="84"/>
      <c r="C60" s="234"/>
      <c r="D60" s="235"/>
      <c r="E60" s="235"/>
      <c r="F60" s="235"/>
      <c r="G60" s="235"/>
      <c r="H60" s="235"/>
      <c r="I60" s="235"/>
      <c r="J60" s="235"/>
      <c r="K60" s="235"/>
      <c r="L60" s="235"/>
      <c r="M60" s="235"/>
      <c r="N60" s="235"/>
      <c r="O60" s="235"/>
      <c r="P60" s="235"/>
      <c r="Q60" s="235"/>
      <c r="R60" s="236"/>
      <c r="S60" s="270"/>
      <c r="T60" s="270"/>
      <c r="U60" s="270"/>
      <c r="V60" s="270"/>
      <c r="W60" s="270"/>
      <c r="X60" s="270"/>
      <c r="Y60" s="270"/>
      <c r="Z60" s="271"/>
    </row>
    <row r="61" spans="1:27" s="30" customFormat="1" ht="21" customHeight="1" x14ac:dyDescent="0.25">
      <c r="B61" s="84"/>
      <c r="C61" s="234"/>
      <c r="D61" s="235"/>
      <c r="E61" s="235"/>
      <c r="F61" s="235"/>
      <c r="G61" s="235"/>
      <c r="H61" s="235"/>
      <c r="I61" s="235"/>
      <c r="J61" s="235"/>
      <c r="K61" s="235"/>
      <c r="L61" s="235"/>
      <c r="M61" s="235"/>
      <c r="N61" s="235"/>
      <c r="O61" s="235"/>
      <c r="P61" s="235"/>
      <c r="Q61" s="235"/>
      <c r="R61" s="236"/>
      <c r="S61" s="270"/>
      <c r="T61" s="270"/>
      <c r="U61" s="270"/>
      <c r="V61" s="270"/>
      <c r="W61" s="270"/>
      <c r="X61" s="270"/>
      <c r="Y61" s="270"/>
      <c r="Z61" s="271"/>
    </row>
    <row r="62" spans="1:27" s="151" customFormat="1" ht="4.5" customHeight="1" x14ac:dyDescent="0.2">
      <c r="A62" s="31"/>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69"/>
    </row>
    <row r="63" spans="1:27" s="151" customFormat="1" ht="21" customHeight="1" x14ac:dyDescent="0.25">
      <c r="A63" s="31"/>
      <c r="B63" s="491" t="s">
        <v>187</v>
      </c>
      <c r="C63" s="492"/>
      <c r="D63" s="492"/>
      <c r="E63" s="492"/>
      <c r="F63" s="492"/>
      <c r="G63" s="492"/>
      <c r="H63" s="492"/>
      <c r="I63" s="492"/>
      <c r="J63" s="492"/>
      <c r="K63" s="492"/>
      <c r="L63" s="492"/>
      <c r="M63" s="492"/>
      <c r="N63" s="492"/>
      <c r="O63" s="492"/>
      <c r="P63" s="492"/>
      <c r="Q63" s="492"/>
      <c r="R63" s="492"/>
      <c r="S63" s="492"/>
      <c r="T63" s="492"/>
      <c r="U63" s="492"/>
      <c r="V63" s="492"/>
      <c r="W63" s="492"/>
      <c r="X63" s="492"/>
      <c r="Y63" s="492"/>
      <c r="Z63" s="493"/>
      <c r="AA63" s="170"/>
    </row>
    <row r="64" spans="1:27" s="151" customFormat="1" ht="3.75" customHeight="1" x14ac:dyDescent="0.25">
      <c r="A64" s="31"/>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0"/>
    </row>
    <row r="65" spans="1:30" s="151" customFormat="1" ht="21" customHeight="1" x14ac:dyDescent="0.2">
      <c r="A65" s="31"/>
      <c r="B65" s="494" t="s">
        <v>172</v>
      </c>
      <c r="C65" s="494"/>
      <c r="D65" s="494"/>
      <c r="E65" s="494"/>
      <c r="F65" s="494"/>
      <c r="G65" s="494"/>
      <c r="H65" s="494"/>
      <c r="I65" s="494"/>
      <c r="J65" s="494"/>
      <c r="K65" s="494"/>
      <c r="L65" s="494"/>
      <c r="M65" s="494"/>
      <c r="N65" s="494"/>
      <c r="O65" s="494"/>
      <c r="P65" s="494"/>
      <c r="Q65" s="494"/>
      <c r="R65" s="494"/>
      <c r="S65" s="494"/>
      <c r="T65" s="494"/>
      <c r="U65" s="494"/>
      <c r="V65" s="494"/>
      <c r="W65" s="494"/>
      <c r="X65" s="494"/>
      <c r="Y65" s="494"/>
      <c r="Z65" s="494"/>
      <c r="AA65" s="169"/>
    </row>
    <row r="66" spans="1:30" s="151" customFormat="1" ht="4.5" customHeight="1" x14ac:dyDescent="0.2">
      <c r="A66" s="31"/>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69"/>
    </row>
    <row r="67" spans="1:30" s="30" customFormat="1" ht="21.75" customHeight="1" x14ac:dyDescent="0.25">
      <c r="B67" s="495" t="s">
        <v>170</v>
      </c>
      <c r="C67" s="495"/>
      <c r="D67" s="496"/>
      <c r="E67" s="497" t="s">
        <v>407</v>
      </c>
      <c r="F67" s="498"/>
      <c r="G67" s="498"/>
      <c r="H67" s="498"/>
      <c r="I67" s="498"/>
      <c r="J67" s="498"/>
      <c r="K67" s="498"/>
      <c r="L67" s="498"/>
      <c r="M67" s="498"/>
      <c r="N67" s="498"/>
      <c r="O67" s="498"/>
      <c r="P67" s="498"/>
      <c r="Q67" s="498"/>
      <c r="R67" s="498"/>
      <c r="S67" s="499"/>
      <c r="T67" s="500" t="s">
        <v>137</v>
      </c>
      <c r="U67" s="501"/>
      <c r="V67" s="501"/>
      <c r="W67" s="501"/>
      <c r="X67" s="501"/>
      <c r="Y67" s="501"/>
      <c r="Z67" s="501"/>
    </row>
    <row r="68" spans="1:30" s="30" customFormat="1" ht="20.25" customHeight="1" x14ac:dyDescent="0.25">
      <c r="B68" s="484" t="s">
        <v>147</v>
      </c>
      <c r="C68" s="484"/>
      <c r="D68" s="485"/>
      <c r="E68" s="486" t="s">
        <v>201</v>
      </c>
      <c r="F68" s="487"/>
      <c r="G68" s="487"/>
      <c r="H68" s="487"/>
      <c r="I68" s="487"/>
      <c r="J68" s="487"/>
      <c r="K68" s="487"/>
      <c r="L68" s="487"/>
      <c r="M68" s="487"/>
      <c r="N68" s="487"/>
      <c r="O68" s="487"/>
      <c r="P68" s="487"/>
      <c r="Q68" s="487"/>
      <c r="R68" s="487"/>
      <c r="S68" s="488"/>
      <c r="T68" s="489">
        <f>K89</f>
        <v>2</v>
      </c>
      <c r="U68" s="490"/>
      <c r="V68" s="490"/>
      <c r="W68" s="490"/>
      <c r="X68" s="490"/>
      <c r="Y68" s="490"/>
      <c r="Z68" s="490"/>
    </row>
    <row r="69" spans="1:30" s="30" customFormat="1" ht="20.25" customHeight="1" x14ac:dyDescent="0.25">
      <c r="B69" s="484" t="s">
        <v>148</v>
      </c>
      <c r="C69" s="484"/>
      <c r="D69" s="485"/>
      <c r="E69" s="486" t="s">
        <v>202</v>
      </c>
      <c r="F69" s="487"/>
      <c r="G69" s="487"/>
      <c r="H69" s="487"/>
      <c r="I69" s="487"/>
      <c r="J69" s="487"/>
      <c r="K69" s="487"/>
      <c r="L69" s="487"/>
      <c r="M69" s="487"/>
      <c r="N69" s="487"/>
      <c r="O69" s="487"/>
      <c r="P69" s="487"/>
      <c r="Q69" s="487"/>
      <c r="R69" s="487"/>
      <c r="S69" s="488"/>
      <c r="T69" s="489">
        <f>L89</f>
        <v>2</v>
      </c>
      <c r="U69" s="490"/>
      <c r="V69" s="490"/>
      <c r="W69" s="490"/>
      <c r="X69" s="490"/>
      <c r="Y69" s="490"/>
      <c r="Z69" s="490"/>
      <c r="AD69" s="176"/>
    </row>
    <row r="70" spans="1:30" s="30" customFormat="1" ht="20.25" customHeight="1" x14ac:dyDescent="0.25">
      <c r="B70" s="484" t="s">
        <v>149</v>
      </c>
      <c r="C70" s="484"/>
      <c r="D70" s="485"/>
      <c r="E70" s="486" t="s">
        <v>203</v>
      </c>
      <c r="F70" s="487"/>
      <c r="G70" s="487"/>
      <c r="H70" s="487"/>
      <c r="I70" s="487"/>
      <c r="J70" s="487"/>
      <c r="K70" s="487"/>
      <c r="L70" s="487"/>
      <c r="M70" s="487"/>
      <c r="N70" s="487"/>
      <c r="O70" s="487"/>
      <c r="P70" s="487"/>
      <c r="Q70" s="487"/>
      <c r="R70" s="487"/>
      <c r="S70" s="488"/>
      <c r="T70" s="489">
        <f>M89</f>
        <v>2</v>
      </c>
      <c r="U70" s="490"/>
      <c r="V70" s="490"/>
      <c r="W70" s="490"/>
      <c r="X70" s="490"/>
      <c r="Y70" s="490"/>
      <c r="Z70" s="490"/>
      <c r="AD70" s="176"/>
    </row>
    <row r="71" spans="1:30" s="30" customFormat="1" ht="20.25" customHeight="1" x14ac:dyDescent="0.25">
      <c r="B71" s="484" t="s">
        <v>150</v>
      </c>
      <c r="C71" s="484"/>
      <c r="D71" s="485"/>
      <c r="E71" s="486" t="s">
        <v>204</v>
      </c>
      <c r="F71" s="487"/>
      <c r="G71" s="487"/>
      <c r="H71" s="487"/>
      <c r="I71" s="487"/>
      <c r="J71" s="487"/>
      <c r="K71" s="487"/>
      <c r="L71" s="487"/>
      <c r="M71" s="487"/>
      <c r="N71" s="487"/>
      <c r="O71" s="487"/>
      <c r="P71" s="487"/>
      <c r="Q71" s="487"/>
      <c r="R71" s="487"/>
      <c r="S71" s="488"/>
      <c r="T71" s="489">
        <f>N89</f>
        <v>0</v>
      </c>
      <c r="U71" s="490"/>
      <c r="V71" s="490"/>
      <c r="W71" s="490"/>
      <c r="X71" s="490"/>
      <c r="Y71" s="490"/>
      <c r="Z71" s="490"/>
      <c r="AD71" s="176"/>
    </row>
    <row r="72" spans="1:30" s="30" customFormat="1" ht="20.25" customHeight="1" x14ac:dyDescent="0.25">
      <c r="B72" s="484" t="s">
        <v>171</v>
      </c>
      <c r="C72" s="484"/>
      <c r="D72" s="485"/>
      <c r="E72" s="486" t="s">
        <v>205</v>
      </c>
      <c r="F72" s="487"/>
      <c r="G72" s="487"/>
      <c r="H72" s="487"/>
      <c r="I72" s="487"/>
      <c r="J72" s="487"/>
      <c r="K72" s="487"/>
      <c r="L72" s="487"/>
      <c r="M72" s="487"/>
      <c r="N72" s="487"/>
      <c r="O72" s="487"/>
      <c r="P72" s="487"/>
      <c r="Q72" s="487"/>
      <c r="R72" s="487"/>
      <c r="S72" s="488"/>
      <c r="T72" s="489">
        <f>O89</f>
        <v>2</v>
      </c>
      <c r="U72" s="490"/>
      <c r="V72" s="490"/>
      <c r="W72" s="490"/>
      <c r="X72" s="490"/>
      <c r="Y72" s="490"/>
      <c r="Z72" s="490"/>
      <c r="AD72" s="176"/>
    </row>
    <row r="73" spans="1:30" s="30" customFormat="1" ht="20.25" customHeight="1" x14ac:dyDescent="0.25">
      <c r="B73" s="484" t="s">
        <v>151</v>
      </c>
      <c r="C73" s="484"/>
      <c r="D73" s="485"/>
      <c r="E73" s="486" t="s">
        <v>206</v>
      </c>
      <c r="F73" s="487"/>
      <c r="G73" s="487"/>
      <c r="H73" s="487"/>
      <c r="I73" s="487"/>
      <c r="J73" s="487"/>
      <c r="K73" s="487"/>
      <c r="L73" s="487"/>
      <c r="M73" s="487"/>
      <c r="N73" s="487"/>
      <c r="O73" s="487"/>
      <c r="P73" s="487"/>
      <c r="Q73" s="487"/>
      <c r="R73" s="487"/>
      <c r="S73" s="488"/>
      <c r="T73" s="489">
        <f>P89</f>
        <v>1</v>
      </c>
      <c r="U73" s="490"/>
      <c r="V73" s="490"/>
      <c r="W73" s="490"/>
      <c r="X73" s="490"/>
      <c r="Y73" s="490"/>
      <c r="Z73" s="490"/>
      <c r="AD73" s="176"/>
    </row>
    <row r="74" spans="1:30" s="30" customFormat="1" ht="4.5" customHeight="1" x14ac:dyDescent="0.25">
      <c r="B74" s="502"/>
      <c r="C74" s="502"/>
      <c r="D74" s="502"/>
      <c r="E74" s="502"/>
      <c r="F74" s="502"/>
      <c r="G74" s="502"/>
      <c r="H74" s="502"/>
      <c r="I74" s="502"/>
      <c r="J74" s="502"/>
      <c r="K74" s="502"/>
      <c r="L74" s="502"/>
      <c r="M74" s="502"/>
      <c r="N74" s="502"/>
      <c r="O74" s="502"/>
      <c r="P74" s="502"/>
      <c r="Q74" s="502"/>
      <c r="R74" s="502"/>
      <c r="S74" s="502"/>
      <c r="T74" s="502"/>
      <c r="U74" s="502"/>
      <c r="V74" s="502"/>
      <c r="W74" s="502"/>
      <c r="X74" s="502"/>
      <c r="Y74" s="502"/>
      <c r="Z74" s="502"/>
      <c r="AD74" s="176"/>
    </row>
    <row r="75" spans="1:30" s="30" customFormat="1" ht="25.5" customHeight="1" x14ac:dyDescent="0.25">
      <c r="B75" s="503" t="s">
        <v>138</v>
      </c>
      <c r="C75" s="504"/>
      <c r="D75" s="504"/>
      <c r="E75" s="505"/>
      <c r="F75" s="506" t="s">
        <v>139</v>
      </c>
      <c r="G75" s="507"/>
      <c r="H75" s="504" t="s">
        <v>408</v>
      </c>
      <c r="I75" s="504"/>
      <c r="J75" s="504"/>
      <c r="K75" s="504"/>
      <c r="L75" s="504"/>
      <c r="M75" s="504"/>
      <c r="N75" s="504"/>
      <c r="O75" s="504"/>
      <c r="P75" s="504"/>
      <c r="Q75" s="504"/>
      <c r="R75" s="504"/>
      <c r="S75" s="504"/>
      <c r="T75" s="504"/>
      <c r="U75" s="504"/>
      <c r="V75" s="504"/>
      <c r="W75" s="505"/>
      <c r="X75" s="503" t="s">
        <v>140</v>
      </c>
      <c r="Y75" s="504"/>
      <c r="Z75" s="505"/>
      <c r="AD75" s="176"/>
    </row>
    <row r="76" spans="1:30" s="55" customFormat="1" ht="344.25" customHeight="1" x14ac:dyDescent="0.25">
      <c r="B76" s="508" t="s">
        <v>142</v>
      </c>
      <c r="C76" s="508"/>
      <c r="D76" s="508"/>
      <c r="E76" s="508"/>
      <c r="F76" s="511" t="s">
        <v>76</v>
      </c>
      <c r="G76" s="512"/>
      <c r="H76" s="423" t="s">
        <v>199</v>
      </c>
      <c r="I76" s="424"/>
      <c r="J76" s="424"/>
      <c r="K76" s="424"/>
      <c r="L76" s="424"/>
      <c r="M76" s="424"/>
      <c r="N76" s="424"/>
      <c r="O76" s="424"/>
      <c r="P76" s="424"/>
      <c r="Q76" s="424"/>
      <c r="R76" s="424"/>
      <c r="S76" s="424"/>
      <c r="T76" s="424"/>
      <c r="U76" s="424"/>
      <c r="V76" s="424"/>
      <c r="W76" s="425"/>
      <c r="X76" s="513" t="s">
        <v>190</v>
      </c>
      <c r="Y76" s="508"/>
      <c r="Z76" s="508"/>
      <c r="AD76" s="177"/>
    </row>
    <row r="77" spans="1:30" s="55" customFormat="1" ht="21" customHeight="1" x14ac:dyDescent="0.25">
      <c r="B77" s="509"/>
      <c r="C77" s="509"/>
      <c r="D77" s="509"/>
      <c r="E77" s="509"/>
      <c r="F77" s="514" t="s">
        <v>75</v>
      </c>
      <c r="G77" s="515"/>
      <c r="H77" s="403" t="s">
        <v>191</v>
      </c>
      <c r="I77" s="404"/>
      <c r="J77" s="404"/>
      <c r="K77" s="404"/>
      <c r="L77" s="404"/>
      <c r="M77" s="404"/>
      <c r="N77" s="404"/>
      <c r="O77" s="404"/>
      <c r="P77" s="404"/>
      <c r="Q77" s="404"/>
      <c r="R77" s="404"/>
      <c r="S77" s="404"/>
      <c r="T77" s="404"/>
      <c r="U77" s="404"/>
      <c r="V77" s="404"/>
      <c r="W77" s="410"/>
      <c r="X77" s="516" t="s">
        <v>194</v>
      </c>
      <c r="Y77" s="517"/>
      <c r="Z77" s="518"/>
      <c r="AD77" s="177"/>
    </row>
    <row r="78" spans="1:30" s="30" customFormat="1" ht="21" customHeight="1" x14ac:dyDescent="0.25">
      <c r="B78" s="509"/>
      <c r="C78" s="509"/>
      <c r="D78" s="509"/>
      <c r="E78" s="509"/>
      <c r="F78" s="514" t="s">
        <v>74</v>
      </c>
      <c r="G78" s="515"/>
      <c r="H78" s="403" t="s">
        <v>192</v>
      </c>
      <c r="I78" s="404"/>
      <c r="J78" s="404"/>
      <c r="K78" s="404"/>
      <c r="L78" s="404"/>
      <c r="M78" s="404"/>
      <c r="N78" s="404"/>
      <c r="O78" s="404"/>
      <c r="P78" s="404"/>
      <c r="Q78" s="404"/>
      <c r="R78" s="404"/>
      <c r="S78" s="404"/>
      <c r="T78" s="404"/>
      <c r="U78" s="404"/>
      <c r="V78" s="404"/>
      <c r="W78" s="410"/>
      <c r="X78" s="514" t="s">
        <v>195</v>
      </c>
      <c r="Y78" s="380"/>
      <c r="Z78" s="515"/>
      <c r="AD78" s="176"/>
    </row>
    <row r="79" spans="1:30" s="30" customFormat="1" ht="21" customHeight="1" x14ac:dyDescent="0.25">
      <c r="B79" s="510"/>
      <c r="C79" s="510"/>
      <c r="D79" s="510"/>
      <c r="E79" s="510"/>
      <c r="F79" s="514" t="s">
        <v>73</v>
      </c>
      <c r="G79" s="515"/>
      <c r="H79" s="403" t="s">
        <v>193</v>
      </c>
      <c r="I79" s="404"/>
      <c r="J79" s="404"/>
      <c r="K79" s="404"/>
      <c r="L79" s="404"/>
      <c r="M79" s="404"/>
      <c r="N79" s="404"/>
      <c r="O79" s="404"/>
      <c r="P79" s="404"/>
      <c r="Q79" s="404"/>
      <c r="R79" s="404"/>
      <c r="S79" s="404"/>
      <c r="T79" s="404"/>
      <c r="U79" s="404"/>
      <c r="V79" s="404"/>
      <c r="W79" s="410"/>
      <c r="X79" s="514" t="s">
        <v>196</v>
      </c>
      <c r="Y79" s="380"/>
      <c r="Z79" s="515"/>
      <c r="AD79" s="176"/>
    </row>
    <row r="80" spans="1:30" s="30" customFormat="1" ht="30" customHeight="1" x14ac:dyDescent="0.25">
      <c r="B80" s="514" t="s">
        <v>143</v>
      </c>
      <c r="C80" s="380"/>
      <c r="D80" s="380"/>
      <c r="E80" s="515"/>
      <c r="F80" s="514" t="s">
        <v>141</v>
      </c>
      <c r="G80" s="515"/>
      <c r="H80" s="403" t="s">
        <v>197</v>
      </c>
      <c r="I80" s="404"/>
      <c r="J80" s="404"/>
      <c r="K80" s="404"/>
      <c r="L80" s="404"/>
      <c r="M80" s="404"/>
      <c r="N80" s="404"/>
      <c r="O80" s="404"/>
      <c r="P80" s="404"/>
      <c r="Q80" s="404"/>
      <c r="R80" s="404"/>
      <c r="S80" s="404"/>
      <c r="T80" s="404"/>
      <c r="U80" s="404"/>
      <c r="V80" s="404"/>
      <c r="W80" s="80"/>
      <c r="X80" s="514" t="s">
        <v>198</v>
      </c>
      <c r="Y80" s="380"/>
      <c r="Z80" s="515"/>
      <c r="AD80" s="176"/>
    </row>
    <row r="81" spans="1:30" s="58" customFormat="1" ht="3.75" customHeight="1" x14ac:dyDescent="0.25">
      <c r="B81" s="320"/>
      <c r="C81" s="320"/>
      <c r="D81" s="320"/>
      <c r="E81" s="320"/>
      <c r="F81" s="320"/>
      <c r="G81" s="320"/>
      <c r="H81" s="320"/>
      <c r="I81" s="320"/>
      <c r="J81" s="320"/>
      <c r="K81" s="320"/>
      <c r="L81" s="320"/>
      <c r="M81" s="320"/>
      <c r="N81" s="320"/>
      <c r="O81" s="320"/>
      <c r="P81" s="320"/>
      <c r="Q81" s="320"/>
      <c r="R81" s="320"/>
      <c r="S81" s="320"/>
      <c r="T81" s="320"/>
      <c r="U81" s="320"/>
      <c r="V81" s="320"/>
      <c r="W81" s="320"/>
      <c r="X81" s="320"/>
      <c r="Y81" s="320"/>
      <c r="Z81" s="320"/>
      <c r="AD81" s="178"/>
    </row>
    <row r="82" spans="1:30" s="30" customFormat="1" ht="21" customHeight="1" x14ac:dyDescent="0.25">
      <c r="B82" s="494" t="s">
        <v>173</v>
      </c>
      <c r="C82" s="494"/>
      <c r="D82" s="494"/>
      <c r="E82" s="494"/>
      <c r="F82" s="494"/>
      <c r="G82" s="494"/>
      <c r="H82" s="494"/>
      <c r="I82" s="494"/>
      <c r="J82" s="494"/>
      <c r="K82" s="494"/>
      <c r="L82" s="494"/>
      <c r="M82" s="494"/>
      <c r="N82" s="494"/>
      <c r="O82" s="494"/>
      <c r="P82" s="494"/>
      <c r="Q82" s="494"/>
      <c r="R82" s="494"/>
      <c r="S82" s="494"/>
      <c r="T82" s="494"/>
      <c r="U82" s="494"/>
      <c r="V82" s="494"/>
      <c r="W82" s="494"/>
      <c r="X82" s="494"/>
      <c r="Y82" s="494"/>
      <c r="Z82" s="494"/>
      <c r="AD82" s="176"/>
    </row>
    <row r="83" spans="1:30" s="30" customFormat="1" ht="3.75" customHeight="1" x14ac:dyDescent="0.25">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D83" s="176"/>
    </row>
    <row r="84" spans="1:30" s="30" customFormat="1" ht="18" customHeight="1" x14ac:dyDescent="0.25">
      <c r="B84" s="519" t="s">
        <v>144</v>
      </c>
      <c r="C84" s="520"/>
      <c r="D84" s="520"/>
      <c r="E84" s="520"/>
      <c r="F84" s="520"/>
      <c r="G84" s="520"/>
      <c r="H84" s="521"/>
      <c r="I84" s="525" t="s">
        <v>145</v>
      </c>
      <c r="J84" s="526"/>
      <c r="K84" s="529" t="s">
        <v>146</v>
      </c>
      <c r="L84" s="520"/>
      <c r="M84" s="520"/>
      <c r="N84" s="520"/>
      <c r="O84" s="520"/>
      <c r="P84" s="526"/>
      <c r="Q84" s="530" t="s">
        <v>200</v>
      </c>
      <c r="R84" s="531"/>
      <c r="S84" s="531"/>
      <c r="T84" s="531"/>
      <c r="U84" s="531"/>
      <c r="V84" s="531"/>
      <c r="W84" s="531"/>
      <c r="X84" s="531"/>
      <c r="Y84" s="531"/>
      <c r="Z84" s="532"/>
      <c r="AD84" s="176"/>
    </row>
    <row r="85" spans="1:30" s="30" customFormat="1" ht="18" customHeight="1" x14ac:dyDescent="0.25">
      <c r="B85" s="522"/>
      <c r="C85" s="523"/>
      <c r="D85" s="523"/>
      <c r="E85" s="523"/>
      <c r="F85" s="523"/>
      <c r="G85" s="523"/>
      <c r="H85" s="524"/>
      <c r="I85" s="527"/>
      <c r="J85" s="528"/>
      <c r="K85" s="179" t="s">
        <v>147</v>
      </c>
      <c r="L85" s="180" t="s">
        <v>148</v>
      </c>
      <c r="M85" s="181" t="s">
        <v>149</v>
      </c>
      <c r="N85" s="181" t="s">
        <v>150</v>
      </c>
      <c r="O85" s="181" t="s">
        <v>171</v>
      </c>
      <c r="P85" s="182" t="s">
        <v>151</v>
      </c>
      <c r="Q85" s="533" t="s">
        <v>174</v>
      </c>
      <c r="R85" s="534"/>
      <c r="S85" s="534"/>
      <c r="T85" s="534"/>
      <c r="U85" s="534"/>
      <c r="V85" s="534"/>
      <c r="W85" s="535"/>
      <c r="X85" s="183" t="s">
        <v>175</v>
      </c>
      <c r="Y85" s="183" t="s">
        <v>149</v>
      </c>
      <c r="Z85" s="183" t="s">
        <v>147</v>
      </c>
      <c r="AD85" s="176"/>
    </row>
    <row r="86" spans="1:30" s="30" customFormat="1" ht="21" customHeight="1" x14ac:dyDescent="0.25">
      <c r="B86" s="384"/>
      <c r="C86" s="385"/>
      <c r="D86" s="385"/>
      <c r="E86" s="385"/>
      <c r="F86" s="385"/>
      <c r="G86" s="385"/>
      <c r="H86" s="386"/>
      <c r="I86" s="8"/>
      <c r="J86" s="8"/>
      <c r="K86" s="208"/>
      <c r="L86" s="208"/>
      <c r="M86" s="208"/>
      <c r="N86" s="208"/>
      <c r="O86" s="208"/>
      <c r="P86" s="208"/>
      <c r="Q86" s="313"/>
      <c r="R86" s="314"/>
      <c r="S86" s="314"/>
      <c r="T86" s="314"/>
      <c r="U86" s="314"/>
      <c r="V86" s="314"/>
      <c r="W86" s="315"/>
      <c r="X86" s="8"/>
      <c r="Y86" s="102"/>
      <c r="Z86" s="205"/>
      <c r="AD86" s="176"/>
    </row>
    <row r="87" spans="1:30" s="30" customFormat="1" ht="21" customHeight="1" x14ac:dyDescent="0.25">
      <c r="B87" s="313" t="s">
        <v>503</v>
      </c>
      <c r="C87" s="314"/>
      <c r="D87" s="314"/>
      <c r="E87" s="314"/>
      <c r="F87" s="314"/>
      <c r="G87" s="314"/>
      <c r="H87" s="315"/>
      <c r="I87" s="76">
        <v>40</v>
      </c>
      <c r="J87" s="78"/>
      <c r="K87" s="74">
        <v>3</v>
      </c>
      <c r="L87" s="74">
        <v>3</v>
      </c>
      <c r="M87" s="206">
        <v>2</v>
      </c>
      <c r="N87" s="74"/>
      <c r="O87" s="206">
        <v>2</v>
      </c>
      <c r="P87" s="74">
        <v>2</v>
      </c>
      <c r="Q87" s="313" t="s">
        <v>107</v>
      </c>
      <c r="R87" s="314"/>
      <c r="S87" s="314"/>
      <c r="T87" s="314"/>
      <c r="U87" s="314"/>
      <c r="V87" s="314"/>
      <c r="W87" s="315"/>
      <c r="X87" s="74" t="s">
        <v>475</v>
      </c>
      <c r="Y87" s="74" t="s">
        <v>475</v>
      </c>
      <c r="Z87" s="74"/>
      <c r="AD87" s="176"/>
    </row>
    <row r="88" spans="1:30" s="30" customFormat="1" ht="21" customHeight="1" x14ac:dyDescent="0.25">
      <c r="B88" s="313" t="s">
        <v>105</v>
      </c>
      <c r="C88" s="314"/>
      <c r="D88" s="314"/>
      <c r="E88" s="314"/>
      <c r="F88" s="314"/>
      <c r="G88" s="314"/>
      <c r="H88" s="315"/>
      <c r="I88" s="76">
        <v>30</v>
      </c>
      <c r="J88" s="78"/>
      <c r="K88" s="74">
        <v>2</v>
      </c>
      <c r="L88" s="74">
        <v>3</v>
      </c>
      <c r="M88" s="74"/>
      <c r="N88" s="74"/>
      <c r="O88" s="74">
        <v>4</v>
      </c>
      <c r="P88" s="74"/>
      <c r="Q88" s="313" t="s">
        <v>504</v>
      </c>
      <c r="R88" s="314"/>
      <c r="S88" s="314"/>
      <c r="T88" s="314"/>
      <c r="U88" s="314"/>
      <c r="V88" s="314"/>
      <c r="W88" s="315"/>
      <c r="X88" s="74" t="s">
        <v>475</v>
      </c>
      <c r="Y88" s="74" t="s">
        <v>475</v>
      </c>
      <c r="Z88" s="74" t="s">
        <v>475</v>
      </c>
      <c r="AD88" s="176"/>
    </row>
    <row r="89" spans="1:30" s="30" customFormat="1" ht="21" customHeight="1" x14ac:dyDescent="0.25">
      <c r="B89" s="313" t="s">
        <v>19</v>
      </c>
      <c r="C89" s="314"/>
      <c r="D89" s="314"/>
      <c r="E89" s="314"/>
      <c r="F89" s="314"/>
      <c r="G89" s="314"/>
      <c r="H89" s="315"/>
      <c r="I89" s="76">
        <v>30</v>
      </c>
      <c r="J89" s="78"/>
      <c r="K89" s="74">
        <v>2</v>
      </c>
      <c r="L89" s="74">
        <v>2</v>
      </c>
      <c r="M89" s="206">
        <v>2</v>
      </c>
      <c r="N89" s="74"/>
      <c r="O89" s="74">
        <v>2</v>
      </c>
      <c r="P89" s="74">
        <v>1</v>
      </c>
      <c r="Q89" s="313" t="s">
        <v>107</v>
      </c>
      <c r="R89" s="314"/>
      <c r="S89" s="314"/>
      <c r="T89" s="314"/>
      <c r="U89" s="314"/>
      <c r="V89" s="314"/>
      <c r="W89" s="315"/>
      <c r="X89" s="74" t="s">
        <v>475</v>
      </c>
      <c r="Y89" s="74" t="s">
        <v>475</v>
      </c>
      <c r="Z89" s="75" t="s">
        <v>475</v>
      </c>
      <c r="AD89" s="176"/>
    </row>
    <row r="90" spans="1:30" s="30" customFormat="1" ht="15" customHeight="1" x14ac:dyDescent="0.25">
      <c r="A90" s="58"/>
      <c r="B90" s="379" t="s">
        <v>166</v>
      </c>
      <c r="C90" s="380"/>
      <c r="D90" s="380"/>
      <c r="E90" s="380"/>
      <c r="F90" s="380"/>
      <c r="G90" s="380"/>
      <c r="H90" s="381"/>
      <c r="I90" s="382">
        <f>SUM(I87:J89)</f>
        <v>100</v>
      </c>
      <c r="J90" s="383"/>
      <c r="K90" s="73">
        <f t="shared" ref="K90:P90" si="0">SUM(K87:K89)</f>
        <v>7</v>
      </c>
      <c r="L90" s="73">
        <f t="shared" si="0"/>
        <v>8</v>
      </c>
      <c r="M90" s="73">
        <f t="shared" si="0"/>
        <v>4</v>
      </c>
      <c r="N90" s="73">
        <f t="shared" si="0"/>
        <v>0</v>
      </c>
      <c r="O90" s="73">
        <f t="shared" si="0"/>
        <v>8</v>
      </c>
      <c r="P90" s="73">
        <f t="shared" si="0"/>
        <v>3</v>
      </c>
      <c r="Q90" s="76"/>
      <c r="R90" s="77"/>
      <c r="S90" s="77"/>
      <c r="T90" s="77"/>
      <c r="U90" s="77"/>
      <c r="V90" s="77"/>
      <c r="W90" s="78"/>
      <c r="X90" s="205"/>
      <c r="Y90" s="205"/>
      <c r="Z90" s="205"/>
      <c r="AA90" s="58"/>
      <c r="AD90" s="176"/>
    </row>
    <row r="91" spans="1:30" s="30" customFormat="1" ht="21" customHeight="1" x14ac:dyDescent="0.25">
      <c r="B91" s="492" t="s">
        <v>188</v>
      </c>
      <c r="C91" s="492"/>
      <c r="D91" s="492"/>
      <c r="E91" s="492"/>
      <c r="F91" s="492"/>
      <c r="G91" s="492"/>
      <c r="H91" s="492"/>
      <c r="I91" s="492"/>
      <c r="J91" s="492"/>
      <c r="K91" s="492"/>
      <c r="L91" s="492"/>
      <c r="M91" s="492"/>
      <c r="N91" s="492"/>
      <c r="O91" s="492"/>
      <c r="P91" s="492"/>
      <c r="Q91" s="492"/>
      <c r="R91" s="492"/>
      <c r="S91" s="492"/>
      <c r="T91" s="492"/>
      <c r="U91" s="492"/>
      <c r="V91" s="492"/>
      <c r="W91" s="492"/>
      <c r="X91" s="492"/>
      <c r="Y91" s="492"/>
      <c r="Z91" s="492"/>
      <c r="AD91" s="176"/>
    </row>
    <row r="92" spans="1:30" s="55" customFormat="1" ht="5.25" customHeight="1" x14ac:dyDescent="0.25">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D92" s="177"/>
    </row>
    <row r="93" spans="1:30" s="55" customFormat="1" ht="24.75" customHeight="1" x14ac:dyDescent="0.25">
      <c r="A93" s="184"/>
      <c r="C93" s="562" t="s">
        <v>152</v>
      </c>
      <c r="D93" s="562"/>
      <c r="E93" s="562"/>
      <c r="F93" s="562"/>
      <c r="G93" s="326" t="s">
        <v>566</v>
      </c>
      <c r="H93" s="327"/>
      <c r="I93" s="327"/>
      <c r="J93" s="327"/>
      <c r="K93" s="536" t="s">
        <v>177</v>
      </c>
      <c r="L93" s="537"/>
      <c r="M93" s="537"/>
      <c r="N93" s="538"/>
      <c r="O93" s="328">
        <v>44593</v>
      </c>
      <c r="P93" s="329"/>
      <c r="Q93" s="330"/>
      <c r="R93" s="539" t="s">
        <v>176</v>
      </c>
      <c r="S93" s="537"/>
      <c r="T93" s="537"/>
      <c r="U93" s="540"/>
      <c r="V93" s="328">
        <v>44607</v>
      </c>
      <c r="W93" s="329"/>
      <c r="X93" s="330"/>
      <c r="Y93" s="185"/>
      <c r="Z93" s="185"/>
      <c r="AD93" s="177"/>
    </row>
    <row r="94" spans="1:30" s="55" customFormat="1" ht="24.75" customHeight="1" x14ac:dyDescent="0.25">
      <c r="A94" s="184"/>
      <c r="C94" s="559" t="s">
        <v>152</v>
      </c>
      <c r="D94" s="559"/>
      <c r="E94" s="559"/>
      <c r="F94" s="559"/>
      <c r="G94" s="326" t="s">
        <v>576</v>
      </c>
      <c r="H94" s="327"/>
      <c r="I94" s="327"/>
      <c r="J94" s="327"/>
      <c r="K94" s="536" t="s">
        <v>177</v>
      </c>
      <c r="L94" s="537"/>
      <c r="M94" s="537"/>
      <c r="N94" s="538"/>
      <c r="O94" s="328">
        <v>44593</v>
      </c>
      <c r="P94" s="329"/>
      <c r="Q94" s="330"/>
      <c r="R94" s="539" t="s">
        <v>176</v>
      </c>
      <c r="S94" s="537"/>
      <c r="T94" s="537"/>
      <c r="U94" s="540"/>
      <c r="V94" s="328">
        <v>44608</v>
      </c>
      <c r="W94" s="329"/>
      <c r="X94" s="330"/>
      <c r="Y94" s="185"/>
      <c r="Z94" s="185"/>
      <c r="AD94" s="177"/>
    </row>
    <row r="95" spans="1:30" s="55" customFormat="1" ht="24.75" customHeight="1" x14ac:dyDescent="0.25">
      <c r="A95" s="184"/>
      <c r="C95" s="559" t="s">
        <v>152</v>
      </c>
      <c r="D95" s="559"/>
      <c r="E95" s="559"/>
      <c r="F95" s="559"/>
      <c r="G95" s="560" t="str">
        <f>Q13</f>
        <v>X</v>
      </c>
      <c r="H95" s="561"/>
      <c r="I95" s="561"/>
      <c r="J95" s="561"/>
      <c r="K95" s="536" t="s">
        <v>177</v>
      </c>
      <c r="L95" s="537"/>
      <c r="M95" s="537"/>
      <c r="N95" s="538"/>
      <c r="O95" s="328"/>
      <c r="P95" s="329"/>
      <c r="Q95" s="330"/>
      <c r="R95" s="539" t="s">
        <v>176</v>
      </c>
      <c r="S95" s="537"/>
      <c r="T95" s="537"/>
      <c r="U95" s="540"/>
      <c r="V95" s="328"/>
      <c r="W95" s="329"/>
      <c r="X95" s="392"/>
      <c r="Y95" s="185"/>
      <c r="Z95" s="185"/>
      <c r="AD95" s="177"/>
    </row>
    <row r="96" spans="1:30" s="55" customFormat="1" ht="24.75" customHeight="1" x14ac:dyDescent="0.25">
      <c r="A96" s="184"/>
      <c r="C96" s="550" t="s">
        <v>152</v>
      </c>
      <c r="D96" s="550"/>
      <c r="E96" s="550"/>
      <c r="F96" s="550"/>
      <c r="G96" s="551" t="str">
        <f>S13</f>
        <v>X</v>
      </c>
      <c r="H96" s="552"/>
      <c r="I96" s="552"/>
      <c r="J96" s="552"/>
      <c r="K96" s="553" t="s">
        <v>177</v>
      </c>
      <c r="L96" s="554"/>
      <c r="M96" s="554"/>
      <c r="N96" s="555"/>
      <c r="O96" s="388"/>
      <c r="P96" s="389"/>
      <c r="Q96" s="400"/>
      <c r="R96" s="556" t="s">
        <v>176</v>
      </c>
      <c r="S96" s="554"/>
      <c r="T96" s="554"/>
      <c r="U96" s="557"/>
      <c r="V96" s="388"/>
      <c r="W96" s="389"/>
      <c r="X96" s="390"/>
      <c r="Y96" s="185"/>
      <c r="Z96" s="185"/>
      <c r="AD96" s="177"/>
    </row>
    <row r="97" spans="1:30" s="55" customFormat="1" ht="6.75" customHeight="1" x14ac:dyDescent="0.25">
      <c r="A97" s="184"/>
      <c r="C97" s="186"/>
      <c r="D97" s="186"/>
      <c r="E97" s="186"/>
      <c r="F97" s="186"/>
      <c r="G97" s="150"/>
      <c r="H97" s="150"/>
      <c r="I97" s="150"/>
      <c r="J97" s="150"/>
      <c r="K97" s="151"/>
      <c r="L97" s="151"/>
      <c r="M97" s="151"/>
      <c r="N97" s="151"/>
      <c r="O97" s="150"/>
      <c r="P97" s="150"/>
      <c r="Q97" s="150"/>
      <c r="R97" s="151"/>
      <c r="S97" s="151"/>
      <c r="T97" s="151"/>
      <c r="U97" s="151"/>
      <c r="V97" s="150"/>
      <c r="W97" s="150"/>
      <c r="X97" s="150"/>
      <c r="Y97" s="185"/>
      <c r="Z97" s="185"/>
      <c r="AD97" s="177"/>
    </row>
    <row r="98" spans="1:30" s="55" customFormat="1" ht="21" customHeight="1" x14ac:dyDescent="0.25">
      <c r="A98" s="185"/>
      <c r="C98" s="558" t="s">
        <v>153</v>
      </c>
      <c r="D98" s="558"/>
      <c r="E98" s="558"/>
      <c r="F98" s="558"/>
      <c r="G98" s="187">
        <v>1</v>
      </c>
      <c r="H98" s="187">
        <v>2</v>
      </c>
      <c r="I98" s="187">
        <v>3</v>
      </c>
      <c r="J98" s="187">
        <v>4</v>
      </c>
      <c r="K98" s="187">
        <v>5</v>
      </c>
      <c r="L98" s="187">
        <v>6</v>
      </c>
      <c r="M98" s="187">
        <v>7</v>
      </c>
      <c r="N98" s="187">
        <v>8</v>
      </c>
      <c r="O98" s="187">
        <v>9</v>
      </c>
      <c r="P98" s="187">
        <v>10</v>
      </c>
      <c r="Q98" s="187">
        <v>11</v>
      </c>
      <c r="R98" s="187">
        <v>12</v>
      </c>
      <c r="S98" s="187">
        <v>13</v>
      </c>
      <c r="T98" s="187">
        <v>14</v>
      </c>
      <c r="U98" s="187">
        <v>15</v>
      </c>
      <c r="V98" s="187">
        <v>16</v>
      </c>
      <c r="W98" s="187">
        <v>17</v>
      </c>
      <c r="X98" s="187">
        <v>18</v>
      </c>
      <c r="Y98" s="188"/>
      <c r="Z98" s="188"/>
      <c r="AD98" s="177"/>
    </row>
    <row r="99" spans="1:30" s="55" customFormat="1" ht="21" customHeight="1" x14ac:dyDescent="0.25">
      <c r="A99" s="185"/>
      <c r="C99" s="546" t="s">
        <v>154</v>
      </c>
      <c r="D99" s="546"/>
      <c r="E99" s="546"/>
      <c r="F99" s="546"/>
      <c r="G99" s="209" t="s">
        <v>567</v>
      </c>
      <c r="H99" s="127" t="s">
        <v>568</v>
      </c>
      <c r="I99" s="127" t="s">
        <v>568</v>
      </c>
      <c r="J99" s="210" t="s">
        <v>569</v>
      </c>
      <c r="K99" s="210" t="s">
        <v>569</v>
      </c>
      <c r="L99" s="127" t="s">
        <v>570</v>
      </c>
      <c r="M99" s="127" t="s">
        <v>570</v>
      </c>
      <c r="N99" s="127" t="s">
        <v>570</v>
      </c>
      <c r="O99" s="209" t="s">
        <v>571</v>
      </c>
      <c r="P99" s="127"/>
      <c r="Q99" s="127"/>
      <c r="R99" s="127"/>
      <c r="S99" s="127"/>
      <c r="T99" s="127"/>
      <c r="U99" s="127"/>
      <c r="V99" s="127"/>
      <c r="W99" s="127"/>
      <c r="X99" s="127"/>
      <c r="Y99" s="185"/>
      <c r="Z99" s="185"/>
      <c r="AD99" s="177"/>
    </row>
    <row r="100" spans="1:30" s="55" customFormat="1" ht="21.75" customHeight="1" x14ac:dyDescent="0.25">
      <c r="C100" s="547" t="s">
        <v>155</v>
      </c>
      <c r="D100" s="548"/>
      <c r="E100" s="548"/>
      <c r="F100" s="549"/>
      <c r="G100" s="189"/>
      <c r="H100" s="189"/>
      <c r="I100" s="190"/>
      <c r="J100" s="190"/>
      <c r="K100" s="190"/>
      <c r="L100" s="191"/>
      <c r="M100" s="191"/>
      <c r="N100" s="191"/>
      <c r="O100" s="191"/>
      <c r="P100" s="190"/>
      <c r="Q100" s="190"/>
      <c r="R100" s="190"/>
      <c r="S100" s="192"/>
      <c r="T100" s="192"/>
      <c r="U100" s="192"/>
      <c r="V100" s="190"/>
      <c r="W100" s="190"/>
      <c r="X100" s="192"/>
      <c r="Y100" s="193"/>
      <c r="Z100" s="193"/>
    </row>
    <row r="101" spans="1:30" s="55" customFormat="1" ht="2.25" customHeight="1" x14ac:dyDescent="0.25">
      <c r="C101" s="186"/>
      <c r="D101" s="186"/>
      <c r="E101" s="186"/>
      <c r="F101" s="186"/>
      <c r="G101" s="185"/>
      <c r="H101" s="185"/>
      <c r="I101" s="184"/>
      <c r="J101" s="184"/>
      <c r="K101" s="184"/>
      <c r="L101" s="60"/>
      <c r="M101" s="60"/>
      <c r="N101" s="60"/>
      <c r="O101" s="60"/>
      <c r="P101" s="184"/>
      <c r="Q101" s="184"/>
      <c r="R101" s="184"/>
      <c r="S101" s="193"/>
      <c r="T101" s="193"/>
      <c r="U101" s="193"/>
      <c r="V101" s="184"/>
      <c r="W101" s="184"/>
      <c r="X101" s="193"/>
      <c r="Y101" s="193"/>
      <c r="Z101" s="193"/>
    </row>
    <row r="102" spans="1:30" s="55" customFormat="1" ht="13.5" customHeight="1" x14ac:dyDescent="0.25">
      <c r="C102" s="186"/>
      <c r="D102" s="193" t="s">
        <v>156</v>
      </c>
      <c r="E102" s="542" t="s">
        <v>157</v>
      </c>
      <c r="F102" s="542"/>
      <c r="G102" s="542"/>
      <c r="H102" s="542"/>
      <c r="I102" s="542"/>
      <c r="J102" s="542"/>
      <c r="K102" s="542"/>
      <c r="L102" s="542"/>
      <c r="M102" s="542"/>
      <c r="N102" s="542"/>
      <c r="O102" s="542"/>
      <c r="P102" s="542"/>
      <c r="Q102" s="542"/>
      <c r="R102" s="542"/>
      <c r="S102" s="542"/>
      <c r="T102" s="542"/>
      <c r="U102" s="542"/>
      <c r="V102" s="542"/>
      <c r="W102" s="542"/>
      <c r="X102" s="542"/>
      <c r="Y102" s="193"/>
      <c r="Z102" s="193"/>
    </row>
    <row r="103" spans="1:30" s="55" customFormat="1" ht="13.5" customHeight="1" x14ac:dyDescent="0.25">
      <c r="C103" s="186"/>
      <c r="D103" s="193" t="s">
        <v>158</v>
      </c>
      <c r="E103" s="542" t="s">
        <v>160</v>
      </c>
      <c r="F103" s="542"/>
      <c r="G103" s="542"/>
      <c r="H103" s="542"/>
      <c r="I103" s="542"/>
      <c r="J103" s="542"/>
      <c r="K103" s="542"/>
      <c r="L103" s="542"/>
      <c r="M103" s="542"/>
      <c r="N103" s="542"/>
      <c r="O103" s="542"/>
      <c r="P103" s="542"/>
      <c r="Q103" s="542"/>
      <c r="R103" s="542"/>
      <c r="S103" s="542"/>
      <c r="T103" s="542"/>
      <c r="U103" s="542"/>
      <c r="V103" s="542"/>
      <c r="W103" s="542"/>
      <c r="X103" s="542"/>
      <c r="Y103" s="193"/>
      <c r="Z103" s="193"/>
    </row>
    <row r="104" spans="1:30" s="55" customFormat="1" ht="13.5" customHeight="1" x14ac:dyDescent="0.25">
      <c r="C104" s="186"/>
      <c r="D104" s="193" t="s">
        <v>159</v>
      </c>
      <c r="E104" s="542" t="s">
        <v>403</v>
      </c>
      <c r="F104" s="542"/>
      <c r="G104" s="542"/>
      <c r="H104" s="542"/>
      <c r="I104" s="542"/>
      <c r="J104" s="542"/>
      <c r="K104" s="542"/>
      <c r="L104" s="542"/>
      <c r="M104" s="542"/>
      <c r="N104" s="542"/>
      <c r="O104" s="542"/>
      <c r="P104" s="542"/>
      <c r="Q104" s="542"/>
      <c r="R104" s="542"/>
      <c r="S104" s="542"/>
      <c r="T104" s="542"/>
      <c r="U104" s="542"/>
      <c r="V104" s="542"/>
      <c r="W104" s="542"/>
      <c r="X104" s="542"/>
      <c r="Y104" s="193"/>
      <c r="Z104" s="193"/>
    </row>
    <row r="105" spans="1:30" s="55" customFormat="1" ht="13.5" customHeight="1" x14ac:dyDescent="0.25">
      <c r="C105" s="186"/>
      <c r="D105" s="194" t="s">
        <v>161</v>
      </c>
      <c r="E105" s="542" t="s">
        <v>162</v>
      </c>
      <c r="F105" s="542"/>
      <c r="G105" s="542"/>
      <c r="H105" s="542"/>
      <c r="I105" s="542"/>
      <c r="J105" s="542"/>
      <c r="K105" s="542"/>
      <c r="L105" s="542"/>
      <c r="M105" s="542"/>
      <c r="N105" s="542"/>
      <c r="O105" s="542"/>
      <c r="P105" s="542"/>
      <c r="Q105" s="542"/>
      <c r="R105" s="542"/>
      <c r="S105" s="542"/>
      <c r="T105" s="542"/>
      <c r="U105" s="542"/>
      <c r="V105" s="542"/>
      <c r="W105" s="542"/>
      <c r="X105" s="542"/>
      <c r="Y105" s="193"/>
      <c r="Z105" s="193"/>
    </row>
    <row r="106" spans="1:30" s="55" customFormat="1" ht="2.25" customHeight="1" x14ac:dyDescent="0.25">
      <c r="C106" s="186"/>
      <c r="D106" s="186"/>
      <c r="E106" s="186"/>
      <c r="F106" s="186"/>
      <c r="G106" s="186"/>
      <c r="H106" s="186"/>
      <c r="I106" s="186"/>
      <c r="J106" s="184"/>
      <c r="K106" s="184"/>
      <c r="L106" s="60"/>
      <c r="M106" s="60"/>
      <c r="N106" s="60"/>
      <c r="O106" s="60"/>
      <c r="P106" s="184"/>
      <c r="Q106" s="184"/>
      <c r="R106" s="184"/>
      <c r="S106" s="193"/>
      <c r="T106" s="193"/>
      <c r="U106" s="193"/>
      <c r="V106" s="184"/>
      <c r="W106" s="184"/>
      <c r="X106" s="193"/>
      <c r="Y106" s="193"/>
      <c r="Z106" s="193"/>
    </row>
    <row r="107" spans="1:30" s="55" customFormat="1" ht="6.75" customHeight="1" x14ac:dyDescent="0.25">
      <c r="B107" s="185"/>
      <c r="C107" s="185"/>
      <c r="D107" s="185"/>
      <c r="E107" s="185"/>
      <c r="F107" s="185"/>
      <c r="G107" s="185"/>
      <c r="H107" s="185"/>
      <c r="I107" s="185"/>
      <c r="J107" s="185"/>
      <c r="K107" s="185"/>
      <c r="L107" s="185"/>
      <c r="M107" s="185"/>
      <c r="N107" s="185"/>
      <c r="O107" s="185"/>
      <c r="P107" s="188"/>
      <c r="Q107" s="188"/>
      <c r="R107" s="188"/>
      <c r="S107" s="188"/>
      <c r="T107" s="188"/>
      <c r="U107" s="188"/>
      <c r="V107" s="188"/>
      <c r="W107" s="188"/>
      <c r="X107" s="188"/>
      <c r="Y107" s="188"/>
      <c r="Z107" s="188"/>
    </row>
    <row r="108" spans="1:30" s="30" customFormat="1" ht="3" customHeight="1" outlineLevel="1" x14ac:dyDescent="0.25">
      <c r="B108" s="195"/>
      <c r="C108" s="195"/>
      <c r="D108" s="195"/>
      <c r="E108" s="195"/>
      <c r="F108" s="195"/>
      <c r="G108" s="44"/>
      <c r="H108" s="45"/>
      <c r="I108" s="45"/>
      <c r="J108" s="45"/>
      <c r="K108" s="45"/>
      <c r="L108" s="45"/>
      <c r="M108" s="45"/>
      <c r="N108" s="45"/>
      <c r="O108" s="45"/>
      <c r="P108" s="45"/>
      <c r="Q108" s="45"/>
      <c r="R108" s="45"/>
      <c r="S108" s="45"/>
      <c r="T108" s="45"/>
      <c r="U108" s="45"/>
      <c r="V108" s="45"/>
      <c r="W108" s="45"/>
      <c r="X108" s="45"/>
      <c r="Y108" s="45"/>
      <c r="Z108" s="45"/>
    </row>
    <row r="109" spans="1:30" s="151" customFormat="1" ht="21" customHeight="1" thickBot="1" x14ac:dyDescent="0.3">
      <c r="A109" s="31"/>
      <c r="B109" s="543" t="s">
        <v>189</v>
      </c>
      <c r="C109" s="544"/>
      <c r="D109" s="544"/>
      <c r="E109" s="544"/>
      <c r="F109" s="544"/>
      <c r="G109" s="544"/>
      <c r="H109" s="544"/>
      <c r="I109" s="544"/>
      <c r="J109" s="544"/>
      <c r="K109" s="544"/>
      <c r="L109" s="544"/>
      <c r="M109" s="544"/>
      <c r="N109" s="544"/>
      <c r="O109" s="544"/>
      <c r="P109" s="544"/>
      <c r="Q109" s="544"/>
      <c r="R109" s="544"/>
      <c r="S109" s="544"/>
      <c r="T109" s="544"/>
      <c r="U109" s="544"/>
      <c r="V109" s="544"/>
      <c r="W109" s="544"/>
      <c r="X109" s="544"/>
      <c r="Y109" s="544"/>
      <c r="Z109" s="545"/>
      <c r="AA109" s="170"/>
    </row>
    <row r="110" spans="1:30" s="151" customFormat="1" ht="2.25" customHeight="1" thickTop="1" x14ac:dyDescent="0.2">
      <c r="A110" s="31"/>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69"/>
    </row>
    <row r="111" spans="1:30" s="151" customFormat="1" ht="27" customHeight="1" x14ac:dyDescent="0.2">
      <c r="A111" s="31"/>
      <c r="B111" s="71">
        <v>1</v>
      </c>
      <c r="C111" s="398" t="s">
        <v>476</v>
      </c>
      <c r="D111" s="399"/>
      <c r="E111" s="399"/>
      <c r="F111" s="399"/>
      <c r="G111" s="399"/>
      <c r="H111" s="399"/>
      <c r="I111" s="399"/>
      <c r="J111" s="399"/>
      <c r="K111" s="399"/>
      <c r="L111" s="399"/>
      <c r="M111" s="399"/>
      <c r="N111" s="399"/>
      <c r="O111" s="399"/>
      <c r="P111" s="399"/>
      <c r="Q111" s="399"/>
      <c r="R111" s="399"/>
      <c r="S111" s="399"/>
      <c r="T111" s="399"/>
      <c r="U111" s="399"/>
      <c r="V111" s="399"/>
      <c r="W111" s="399"/>
      <c r="X111" s="399"/>
      <c r="Y111" s="399"/>
      <c r="Z111" s="399"/>
      <c r="AA111" s="169"/>
    </row>
    <row r="112" spans="1:30" s="151" customFormat="1" ht="27" customHeight="1" x14ac:dyDescent="0.2">
      <c r="A112" s="31"/>
      <c r="B112" s="72">
        <v>2</v>
      </c>
      <c r="C112" s="299" t="s">
        <v>477</v>
      </c>
      <c r="D112" s="300"/>
      <c r="E112" s="300"/>
      <c r="F112" s="300"/>
      <c r="G112" s="300"/>
      <c r="H112" s="300"/>
      <c r="I112" s="300"/>
      <c r="J112" s="300"/>
      <c r="K112" s="300"/>
      <c r="L112" s="300"/>
      <c r="M112" s="300"/>
      <c r="N112" s="300"/>
      <c r="O112" s="300"/>
      <c r="P112" s="300"/>
      <c r="Q112" s="300"/>
      <c r="R112" s="300"/>
      <c r="S112" s="300"/>
      <c r="T112" s="300"/>
      <c r="U112" s="300"/>
      <c r="V112" s="300"/>
      <c r="W112" s="300"/>
      <c r="X112" s="300"/>
      <c r="Y112" s="300"/>
      <c r="Z112" s="300"/>
      <c r="AA112" s="169"/>
    </row>
    <row r="113" spans="1:26" s="30" customFormat="1" ht="27" customHeight="1" x14ac:dyDescent="0.25">
      <c r="B113" s="72">
        <v>3</v>
      </c>
      <c r="C113" s="299" t="s">
        <v>478</v>
      </c>
      <c r="D113" s="300"/>
      <c r="E113" s="300"/>
      <c r="F113" s="300"/>
      <c r="G113" s="300"/>
      <c r="H113" s="300"/>
      <c r="I113" s="300"/>
      <c r="J113" s="300"/>
      <c r="K113" s="300"/>
      <c r="L113" s="300"/>
      <c r="M113" s="300"/>
      <c r="N113" s="300"/>
      <c r="O113" s="300"/>
      <c r="P113" s="300"/>
      <c r="Q113" s="300"/>
      <c r="R113" s="300"/>
      <c r="S113" s="300"/>
      <c r="T113" s="300"/>
      <c r="U113" s="300"/>
      <c r="V113" s="300"/>
      <c r="W113" s="300"/>
      <c r="X113" s="300"/>
      <c r="Y113" s="300"/>
      <c r="Z113" s="300"/>
    </row>
    <row r="114" spans="1:26" s="30" customFormat="1" ht="27" customHeight="1" x14ac:dyDescent="0.25">
      <c r="B114" s="72">
        <v>4</v>
      </c>
      <c r="C114" s="299" t="s">
        <v>479</v>
      </c>
      <c r="D114" s="299"/>
      <c r="E114" s="299"/>
      <c r="F114" s="299"/>
      <c r="G114" s="299"/>
      <c r="H114" s="299"/>
      <c r="I114" s="299"/>
      <c r="J114" s="299"/>
      <c r="K114" s="299"/>
      <c r="L114" s="299"/>
      <c r="M114" s="299"/>
      <c r="N114" s="299"/>
      <c r="O114" s="299"/>
      <c r="P114" s="299"/>
      <c r="Q114" s="299"/>
      <c r="R114" s="299"/>
      <c r="S114" s="299"/>
      <c r="T114" s="299"/>
      <c r="U114" s="299"/>
      <c r="V114" s="299"/>
      <c r="W114" s="299"/>
      <c r="X114" s="299"/>
      <c r="Y114" s="299"/>
      <c r="Z114" s="299"/>
    </row>
    <row r="115" spans="1:26" s="30" customFormat="1" ht="27" customHeight="1" x14ac:dyDescent="0.25">
      <c r="B115" s="72">
        <v>5</v>
      </c>
      <c r="C115" s="299" t="s">
        <v>480</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row>
    <row r="116" spans="1:26" s="30" customFormat="1" ht="15.75" customHeight="1" x14ac:dyDescent="0.25">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spans="1:26" s="30" customFormat="1" ht="19.5" customHeight="1" x14ac:dyDescent="0.25">
      <c r="B117" s="150"/>
      <c r="C117" s="150"/>
      <c r="D117" s="150"/>
      <c r="E117" s="150"/>
      <c r="F117" s="150"/>
      <c r="G117" s="150"/>
      <c r="H117" s="150"/>
      <c r="I117" s="150"/>
      <c r="J117" s="150"/>
      <c r="K117" s="541" t="s">
        <v>134</v>
      </c>
      <c r="L117" s="541"/>
      <c r="M117" s="541"/>
      <c r="N117" s="541"/>
      <c r="O117" s="541"/>
      <c r="P117" s="541"/>
      <c r="Q117" s="541"/>
      <c r="R117" s="541"/>
      <c r="S117" s="541"/>
      <c r="T117" s="150"/>
      <c r="U117" s="150"/>
      <c r="V117" s="150"/>
      <c r="W117" s="150"/>
      <c r="X117" s="150"/>
      <c r="Y117" s="150"/>
      <c r="Z117" s="150"/>
    </row>
    <row r="118" spans="1:26" s="30" customFormat="1" ht="19.5" customHeight="1" x14ac:dyDescent="0.25">
      <c r="B118" s="150"/>
      <c r="C118" s="150"/>
      <c r="D118" s="150"/>
      <c r="E118" s="150"/>
      <c r="F118" s="150"/>
      <c r="G118" s="150"/>
      <c r="H118" s="150"/>
      <c r="I118" s="150"/>
      <c r="J118" s="150"/>
      <c r="K118" s="301" t="s">
        <v>79</v>
      </c>
      <c r="L118" s="301"/>
      <c r="M118" s="301"/>
      <c r="N118" s="301"/>
      <c r="O118" s="301"/>
      <c r="P118" s="301"/>
      <c r="Q118" s="301"/>
      <c r="R118" s="301"/>
      <c r="S118" s="301"/>
      <c r="T118" s="150"/>
      <c r="U118" s="150"/>
      <c r="V118" s="150"/>
      <c r="W118" s="150"/>
      <c r="X118" s="150"/>
      <c r="Y118" s="150"/>
      <c r="Z118" s="150"/>
    </row>
    <row r="119" spans="1:26" s="30" customFormat="1" ht="19.5" customHeight="1" x14ac:dyDescent="0.25">
      <c r="B119" s="150"/>
      <c r="C119" s="150"/>
      <c r="D119" s="150"/>
      <c r="E119" s="150"/>
      <c r="F119" s="150"/>
      <c r="G119" s="150"/>
      <c r="H119" s="150"/>
      <c r="I119" s="150"/>
      <c r="J119" s="150"/>
      <c r="K119" s="301"/>
      <c r="L119" s="301"/>
      <c r="M119" s="301"/>
      <c r="N119" s="301"/>
      <c r="O119" s="301"/>
      <c r="P119" s="301"/>
      <c r="Q119" s="301"/>
      <c r="R119" s="301"/>
      <c r="S119" s="301"/>
      <c r="T119" s="150"/>
      <c r="U119" s="150"/>
      <c r="V119" s="150"/>
      <c r="W119" s="150"/>
      <c r="X119" s="150"/>
      <c r="Y119" s="150"/>
      <c r="Z119" s="150"/>
    </row>
    <row r="120" spans="1:26" s="30" customFormat="1" ht="19.5" customHeight="1" x14ac:dyDescent="0.25">
      <c r="B120" s="150"/>
      <c r="C120" s="150"/>
      <c r="D120" s="150"/>
      <c r="E120" s="150"/>
      <c r="F120" s="150"/>
      <c r="G120" s="150"/>
      <c r="H120" s="150"/>
      <c r="I120" s="150"/>
      <c r="J120" s="150"/>
      <c r="K120" s="298" t="s">
        <v>276</v>
      </c>
      <c r="L120" s="298"/>
      <c r="M120" s="298"/>
      <c r="N120" s="298"/>
      <c r="O120" s="298"/>
      <c r="P120" s="298"/>
      <c r="Q120" s="298"/>
      <c r="R120" s="298"/>
      <c r="S120" s="298"/>
      <c r="T120" s="150"/>
      <c r="U120" s="150"/>
      <c r="V120" s="150"/>
      <c r="W120" s="150"/>
      <c r="X120" s="150"/>
      <c r="Y120" s="150"/>
      <c r="Z120" s="150"/>
    </row>
    <row r="121" spans="1:26" s="30" customFormat="1" ht="19.5" customHeight="1" x14ac:dyDescent="0.25">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row>
    <row r="122" spans="1:26" s="30" customFormat="1" ht="18.75" customHeight="1" x14ac:dyDescent="0.25">
      <c r="B122" s="172"/>
      <c r="C122" s="541" t="s">
        <v>77</v>
      </c>
      <c r="D122" s="541"/>
      <c r="E122" s="541"/>
      <c r="F122" s="541"/>
      <c r="G122" s="541"/>
      <c r="H122" s="541"/>
      <c r="I122" s="541"/>
      <c r="J122" s="541"/>
      <c r="K122" s="541"/>
      <c r="L122" s="541"/>
      <c r="M122" s="196"/>
      <c r="N122" s="197"/>
      <c r="O122" s="172"/>
      <c r="P122" s="172"/>
      <c r="Q122" s="541" t="s">
        <v>78</v>
      </c>
      <c r="R122" s="541"/>
      <c r="S122" s="541"/>
      <c r="T122" s="541"/>
      <c r="U122" s="541"/>
      <c r="V122" s="541"/>
      <c r="W122" s="541"/>
      <c r="X122" s="541"/>
      <c r="Y122" s="541"/>
      <c r="Z122" s="541"/>
    </row>
    <row r="123" spans="1:26" s="30" customFormat="1" x14ac:dyDescent="0.25">
      <c r="B123" s="172"/>
      <c r="C123" s="301" t="s">
        <v>79</v>
      </c>
      <c r="D123" s="301"/>
      <c r="E123" s="301"/>
      <c r="F123" s="301"/>
      <c r="G123" s="301"/>
      <c r="H123" s="301"/>
      <c r="I123" s="301"/>
      <c r="J123" s="301"/>
      <c r="K123" s="301"/>
      <c r="L123" s="301"/>
      <c r="M123" s="67"/>
      <c r="N123" s="197"/>
      <c r="O123" s="172"/>
      <c r="P123" s="172"/>
      <c r="Q123" s="301" t="s">
        <v>79</v>
      </c>
      <c r="R123" s="301"/>
      <c r="S123" s="301"/>
      <c r="T123" s="301"/>
      <c r="U123" s="301"/>
      <c r="V123" s="301"/>
      <c r="W123" s="301"/>
      <c r="X123" s="301"/>
      <c r="Y123" s="301"/>
      <c r="Z123" s="301"/>
    </row>
    <row r="124" spans="1:26" s="30" customFormat="1" x14ac:dyDescent="0.25">
      <c r="B124" s="172"/>
      <c r="C124" s="301"/>
      <c r="D124" s="301"/>
      <c r="E124" s="301"/>
      <c r="F124" s="301"/>
      <c r="G124" s="301"/>
      <c r="H124" s="301"/>
      <c r="I124" s="301"/>
      <c r="J124" s="301"/>
      <c r="K124" s="301"/>
      <c r="L124" s="301"/>
      <c r="M124" s="67"/>
      <c r="N124" s="197"/>
      <c r="O124" s="172"/>
      <c r="P124" s="172"/>
      <c r="Q124" s="301"/>
      <c r="R124" s="301"/>
      <c r="S124" s="301"/>
      <c r="T124" s="301"/>
      <c r="U124" s="301"/>
      <c r="V124" s="301"/>
      <c r="W124" s="301"/>
      <c r="X124" s="301"/>
      <c r="Y124" s="301"/>
      <c r="Z124" s="301"/>
    </row>
    <row r="125" spans="1:26" s="30" customFormat="1" ht="28.5" customHeight="1" x14ac:dyDescent="0.25">
      <c r="B125" s="172"/>
      <c r="C125" s="302" t="s">
        <v>346</v>
      </c>
      <c r="D125" s="302"/>
      <c r="E125" s="302"/>
      <c r="F125" s="302"/>
      <c r="G125" s="302"/>
      <c r="H125" s="302"/>
      <c r="I125" s="302"/>
      <c r="J125" s="302"/>
      <c r="K125" s="302"/>
      <c r="L125" s="302"/>
      <c r="M125" s="68"/>
      <c r="N125" s="198"/>
      <c r="O125" s="199"/>
      <c r="P125" s="199"/>
      <c r="Q125" s="302" t="s">
        <v>311</v>
      </c>
      <c r="R125" s="302"/>
      <c r="S125" s="302"/>
      <c r="T125" s="302"/>
      <c r="U125" s="302"/>
      <c r="V125" s="302"/>
      <c r="W125" s="302"/>
      <c r="X125" s="302"/>
      <c r="Y125" s="302"/>
      <c r="Z125" s="302"/>
    </row>
    <row r="126" spans="1:26" s="30" customFormat="1" ht="15" customHeight="1" x14ac:dyDescent="0.25">
      <c r="B126" s="172"/>
      <c r="C126" s="298" t="s">
        <v>565</v>
      </c>
      <c r="D126" s="298"/>
      <c r="E126" s="298"/>
      <c r="F126" s="298"/>
      <c r="G126" s="298"/>
      <c r="H126" s="298"/>
      <c r="I126" s="298"/>
      <c r="J126" s="298"/>
      <c r="K126" s="298"/>
      <c r="L126" s="298"/>
      <c r="M126" s="70"/>
      <c r="N126" s="197"/>
      <c r="O126" s="172"/>
      <c r="P126" s="172"/>
      <c r="Q126" s="303" t="s">
        <v>320</v>
      </c>
      <c r="R126" s="303"/>
      <c r="S126" s="303"/>
      <c r="T126" s="303"/>
      <c r="U126" s="303"/>
      <c r="V126" s="303"/>
      <c r="W126" s="303"/>
      <c r="X126" s="303"/>
      <c r="Y126" s="303"/>
      <c r="Z126" s="303"/>
    </row>
    <row r="127" spans="1:26" x14ac:dyDescent="0.25">
      <c r="B127" s="52"/>
      <c r="C127" s="52"/>
      <c r="D127" s="52"/>
      <c r="E127" s="52"/>
      <c r="F127" s="52"/>
      <c r="G127" s="52"/>
      <c r="H127" s="52"/>
      <c r="I127" s="52"/>
      <c r="J127" s="52"/>
      <c r="K127" s="52"/>
      <c r="L127" s="52"/>
      <c r="M127" s="66"/>
      <c r="N127" s="66"/>
      <c r="O127" s="52"/>
      <c r="P127" s="52"/>
      <c r="Q127" s="52"/>
      <c r="R127" s="52"/>
      <c r="S127" s="52"/>
      <c r="T127" s="52"/>
      <c r="V127" s="52"/>
      <c r="W127" s="52"/>
      <c r="X127" s="52"/>
      <c r="Y127" s="52"/>
      <c r="Z127" s="52"/>
    </row>
    <row r="128" spans="1:26" x14ac:dyDescent="0.25">
      <c r="A128" s="8"/>
      <c r="B128" s="52"/>
      <c r="C128" s="52"/>
      <c r="D128" s="52"/>
      <c r="E128" s="52"/>
      <c r="F128" s="52"/>
      <c r="G128" s="52"/>
      <c r="H128" s="52"/>
      <c r="I128" s="52"/>
      <c r="J128" s="52"/>
      <c r="K128" s="52"/>
      <c r="L128" s="52"/>
      <c r="M128" s="52"/>
      <c r="N128" s="52"/>
      <c r="O128" s="52"/>
      <c r="P128" s="52"/>
      <c r="Q128" s="52"/>
      <c r="R128" s="52"/>
      <c r="S128" s="52"/>
      <c r="T128" s="52"/>
      <c r="V128" s="52"/>
      <c r="W128" s="52"/>
      <c r="X128" s="52"/>
      <c r="Y128" s="52"/>
      <c r="Z128" s="52"/>
    </row>
  </sheetData>
  <sheetProtection formatCells="0" formatColumns="0" formatRows="0" insertColumns="0" insertRows="0" sort="0" autoFilter="0" pivotTables="0"/>
  <dataConsolidate topLabels="1" link="1">
    <dataRefs count="1">
      <dataRef ref="A1:B9" sheet="Carreras - Especialidades"/>
    </dataRefs>
  </dataConsolidate>
  <mergeCells count="215">
    <mergeCell ref="B51:Z51"/>
    <mergeCell ref="N44:T44"/>
    <mergeCell ref="F45:M45"/>
    <mergeCell ref="N45:T45"/>
    <mergeCell ref="F46:M46"/>
    <mergeCell ref="N46:T46"/>
    <mergeCell ref="U44:Z44"/>
    <mergeCell ref="U45:Z45"/>
    <mergeCell ref="U46:Z46"/>
    <mergeCell ref="C98:F98"/>
    <mergeCell ref="O95:Q95"/>
    <mergeCell ref="R95:U95"/>
    <mergeCell ref="V95:X95"/>
    <mergeCell ref="C94:F94"/>
    <mergeCell ref="G94:J94"/>
    <mergeCell ref="K94:N94"/>
    <mergeCell ref="O94:Q94"/>
    <mergeCell ref="R94:U94"/>
    <mergeCell ref="V94:X94"/>
    <mergeCell ref="C95:F95"/>
    <mergeCell ref="G95:J95"/>
    <mergeCell ref="K95:N95"/>
    <mergeCell ref="B89:H89"/>
    <mergeCell ref="B91:Z91"/>
    <mergeCell ref="C93:F93"/>
    <mergeCell ref="C99:F99"/>
    <mergeCell ref="C100:F100"/>
    <mergeCell ref="E102:X102"/>
    <mergeCell ref="E103:X103"/>
    <mergeCell ref="E104:X104"/>
    <mergeCell ref="C96:F96"/>
    <mergeCell ref="G96:J96"/>
    <mergeCell ref="K96:N96"/>
    <mergeCell ref="O96:Q96"/>
    <mergeCell ref="R96:U96"/>
    <mergeCell ref="V96:X96"/>
    <mergeCell ref="C126:L126"/>
    <mergeCell ref="Q126:Z126"/>
    <mergeCell ref="C115:Z115"/>
    <mergeCell ref="K117:S117"/>
    <mergeCell ref="K118:S119"/>
    <mergeCell ref="K120:S120"/>
    <mergeCell ref="C122:L122"/>
    <mergeCell ref="Q122:Z122"/>
    <mergeCell ref="E105:X105"/>
    <mergeCell ref="B109:Z109"/>
    <mergeCell ref="C111:Z111"/>
    <mergeCell ref="C112:Z112"/>
    <mergeCell ref="C113:Z113"/>
    <mergeCell ref="C114:Z114"/>
    <mergeCell ref="C123:L124"/>
    <mergeCell ref="Q123:Z124"/>
    <mergeCell ref="C125:L125"/>
    <mergeCell ref="Q125:Z125"/>
    <mergeCell ref="G93:J93"/>
    <mergeCell ref="K93:N93"/>
    <mergeCell ref="O93:Q93"/>
    <mergeCell ref="R93:U93"/>
    <mergeCell ref="V93:X93"/>
    <mergeCell ref="Q89:W89"/>
    <mergeCell ref="B90:H90"/>
    <mergeCell ref="I90:J90"/>
    <mergeCell ref="B88:H88"/>
    <mergeCell ref="Q88:W88"/>
    <mergeCell ref="B86:H86"/>
    <mergeCell ref="Q86:W86"/>
    <mergeCell ref="B87:H87"/>
    <mergeCell ref="Q87:W87"/>
    <mergeCell ref="B82:Z82"/>
    <mergeCell ref="B84:H85"/>
    <mergeCell ref="I84:J85"/>
    <mergeCell ref="K84:P84"/>
    <mergeCell ref="Q84:Z84"/>
    <mergeCell ref="Q85:W85"/>
    <mergeCell ref="B80:E80"/>
    <mergeCell ref="F80:G80"/>
    <mergeCell ref="H80:V80"/>
    <mergeCell ref="X80:Z80"/>
    <mergeCell ref="B81:H81"/>
    <mergeCell ref="I81:O81"/>
    <mergeCell ref="P81:U81"/>
    <mergeCell ref="V81:Z81"/>
    <mergeCell ref="H77:W77"/>
    <mergeCell ref="X77:Z77"/>
    <mergeCell ref="F78:G78"/>
    <mergeCell ref="H78:W78"/>
    <mergeCell ref="X78:Z78"/>
    <mergeCell ref="F79:G79"/>
    <mergeCell ref="H79:W79"/>
    <mergeCell ref="X79:Z79"/>
    <mergeCell ref="B74:Z74"/>
    <mergeCell ref="B75:E75"/>
    <mergeCell ref="F75:G75"/>
    <mergeCell ref="H75:W75"/>
    <mergeCell ref="X75:Z75"/>
    <mergeCell ref="B76:E79"/>
    <mergeCell ref="F76:G76"/>
    <mergeCell ref="H76:W76"/>
    <mergeCell ref="X76:Z76"/>
    <mergeCell ref="F77:G77"/>
    <mergeCell ref="B72:D72"/>
    <mergeCell ref="E72:S72"/>
    <mergeCell ref="T72:Z72"/>
    <mergeCell ref="B73:D73"/>
    <mergeCell ref="E73:S73"/>
    <mergeCell ref="T73:Z73"/>
    <mergeCell ref="B70:D70"/>
    <mergeCell ref="E70:S70"/>
    <mergeCell ref="T70:Z70"/>
    <mergeCell ref="B71:D71"/>
    <mergeCell ref="E71:S71"/>
    <mergeCell ref="T71:Z71"/>
    <mergeCell ref="B68:D68"/>
    <mergeCell ref="E68:S68"/>
    <mergeCell ref="T68:Z68"/>
    <mergeCell ref="B69:D69"/>
    <mergeCell ref="E69:S69"/>
    <mergeCell ref="T69:Z69"/>
    <mergeCell ref="C61:R61"/>
    <mergeCell ref="S61:Z61"/>
    <mergeCell ref="B63:Z63"/>
    <mergeCell ref="B65:Z65"/>
    <mergeCell ref="B67:D67"/>
    <mergeCell ref="E67:S67"/>
    <mergeCell ref="T67:Z67"/>
    <mergeCell ref="C60:R60"/>
    <mergeCell ref="S60:Z60"/>
    <mergeCell ref="B52:T52"/>
    <mergeCell ref="U52:Z52"/>
    <mergeCell ref="B54:Z54"/>
    <mergeCell ref="C56:R56"/>
    <mergeCell ref="S56:Z56"/>
    <mergeCell ref="C57:R57"/>
    <mergeCell ref="S57:Z57"/>
    <mergeCell ref="C58:R58"/>
    <mergeCell ref="S58:Z58"/>
    <mergeCell ref="C59:R59"/>
    <mergeCell ref="S59:Z59"/>
    <mergeCell ref="N43:T43"/>
    <mergeCell ref="U43:Z43"/>
    <mergeCell ref="U49:Z49"/>
    <mergeCell ref="B39:Z39"/>
    <mergeCell ref="B41:E41"/>
    <mergeCell ref="F41:M41"/>
    <mergeCell ref="N41:T41"/>
    <mergeCell ref="U41:Z41"/>
    <mergeCell ref="B42:E50"/>
    <mergeCell ref="F42:M42"/>
    <mergeCell ref="N42:T42"/>
    <mergeCell ref="U42:Z42"/>
    <mergeCell ref="F43:M43"/>
    <mergeCell ref="F49:M49"/>
    <mergeCell ref="N49:T49"/>
    <mergeCell ref="F50:M50"/>
    <mergeCell ref="N50:T50"/>
    <mergeCell ref="U50:Z50"/>
    <mergeCell ref="N47:T47"/>
    <mergeCell ref="F48:M48"/>
    <mergeCell ref="N48:T48"/>
    <mergeCell ref="U47:Z47"/>
    <mergeCell ref="U48:Z48"/>
    <mergeCell ref="F44:M4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2">
    <dataValidation type="list" allowBlank="1" showInputMessage="1" showErrorMessage="1" prompt="Elija un Laboratorio o Taller" sqref="S57:Z61" xr:uid="{00000000-0002-0000-0600-000000000000}">
      <formula1>LabTalleres</formula1>
    </dataValidation>
    <dataValidation type="list" allowBlank="1" showInputMessage="1" showErrorMessage="1" sqref="M126" xr:uid="{00000000-0002-0000-0600-000001000000}">
      <formula1>$C$3:$C$110</formula1>
    </dataValidation>
    <dataValidation allowBlank="1" showInputMessage="1" showErrorMessage="1" prompt="Se recomienda el uso exclusivo de los instrumentos enlistados" sqref="T67" xr:uid="{00000000-0002-0000-0600-000002000000}"/>
    <dataValidation allowBlank="1" showInputMessage="1" showErrorMessage="1" prompt="Introduzca  la fecha  con el grupo asignado colocando DIA/MES/AÑO.  Las celdas no utilizadas colocar &quot;X&quot;" sqref="H108:M108" xr:uid="{00000000-0002-0000-0600-000003000000}"/>
    <dataValidation allowBlank="1" showInputMessage="1" showErrorMessage="1" prompt="Introduzca  la fecha de inicio de unidad con el grupo asignado colocando DIA/MES/AÑO.  Las celdas no utilizadas colocar &quot;X&quot;" sqref="C107:H107" xr:uid="{00000000-0002-0000-0600-000004000000}"/>
    <dataValidation allowBlank="1" showInputMessage="1" showErrorMessage="1" prompt="Colocar la clave del grupo asignado, las celdas no utilizadas colocar &quot;X&quot;" sqref="G100:H101" xr:uid="{00000000-0002-0000-0600-000005000000}"/>
    <dataValidation allowBlank="1" showInputMessage="1" showErrorMessage="1" prompt="Introduzca la fecha programada en formato Dia/Mes/Año" sqref="R108 N108 G108 W108" xr:uid="{00000000-0002-0000-0600-000006000000}"/>
    <dataValidation allowBlank="1" showInputMessage="1" showErrorMessage="1" prompt="Escriba el nombre de la Asignatura Utilice Mayúsculas y Minúsculas" sqref="E12" xr:uid="{00000000-0002-0000-0600-000007000000}"/>
    <dataValidation allowBlank="1" showInputMessage="1" showErrorMessage="1" prompt="Las ultimas actividades se quedan en la redacción actual obligatoriamente,  salvo ajustes que considere hacer el grupo académico en temas subsecuentes." sqref="F50:M50" xr:uid="{00000000-0002-0000-0600-000008000000}"/>
    <dataValidation allowBlank="1" showInputMessage="1" showErrorMessage="1" prompt="Inserte la firma digitalizada" sqref="K118:S119 C123:L124 Q123:Z124" xr:uid="{00000000-0002-0000-0600-000009000000}"/>
    <dataValidation type="list" allowBlank="1" showInputMessage="1" showErrorMessage="1" sqref="C126:L126" xr:uid="{00000000-0002-0000-0600-00000A000000}">
      <formula1>$C$4:$C$126</formula1>
    </dataValidation>
    <dataValidation allowBlank="1" showInputMessage="1" showErrorMessage="1" prompt="Las primeras 3 actividades se quedan en la redacción actual obligatoriamente,  salvo ajustes que considere hacer el grupo académico en las unidades temáticas subsecuentes." sqref="F42" xr:uid="{00000000-0002-0000-0600-00000B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2" max="16383" man="1"/>
    <brk id="73" max="16383" man="1"/>
    <brk id="76" max="16383" man="1"/>
    <brk id="89" max="16383" man="1"/>
    <brk id="107"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C000000}">
          <x14:formula1>
            <xm:f>'Carreras - Especialidades'!$G$2:$G$10</xm:f>
          </x14:formula1>
          <xm:sqref>Q125</xm:sqref>
        </x14:dataValidation>
        <x14:dataValidation type="list" allowBlank="1" showInputMessage="1" showErrorMessage="1" xr:uid="{00000000-0002-0000-0600-00000D000000}">
          <x14:formula1>
            <xm:f>'Carreras - Especialidades'!$B$2:$B$11</xm:f>
          </x14:formula1>
          <xm:sqref>E11:M11</xm:sqref>
        </x14:dataValidation>
        <x14:dataValidation type="list" allowBlank="1" showInputMessage="1" showErrorMessage="1" xr:uid="{00000000-0002-0000-0600-00000E000000}">
          <x14:formula1>
            <xm:f>'Carreras - Especialidades'!$C$15:$C$30</xm:f>
          </x14:formula1>
          <xm:sqref>Q11:Z11</xm:sqref>
        </x14:dataValidation>
        <x14:dataValidation type="list" allowBlank="1" showInputMessage="1" showErrorMessage="1" xr:uid="{00000000-0002-0000-0600-00000F000000}">
          <x14:formula1>
            <xm:f>'Carreras - Especialidades'!$M$2:$M$10</xm:f>
          </x14:formula1>
          <xm:sqref>Q126:Z126</xm:sqref>
        </x14:dataValidation>
        <x14:dataValidation type="list" allowBlank="1" showInputMessage="1" showErrorMessage="1" prompt="Inserte la firma digitalizada del Presidente de Academia" xr:uid="{00000000-0002-0000-0600-000010000000}">
          <x14:formula1>
            <xm:f>Catedráticos!$E$4:$E$52</xm:f>
          </x14:formula1>
          <xm:sqref>C125:L125</xm:sqref>
        </x14:dataValidation>
        <x14:dataValidation type="list" allowBlank="1" showInputMessage="1" showErrorMessage="1" xr:uid="{00000000-0002-0000-0600-000011000000}">
          <x14:formula1>
            <xm:f>Catedráticos!$C$4:$C$123</xm:f>
          </x14:formula1>
          <xm:sqref>K120:S120 E14:Z14</xm:sqref>
        </x14:dataValidation>
        <x14:dataValidation type="list" allowBlank="1" showInputMessage="1" showErrorMessage="1" prompt="Seleccione una opción de la lista." xr:uid="{00000000-0002-0000-0600-000012000000}">
          <x14:formula1>
            <xm:f>'F-AC-14'!$Y$50:$Y$59</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27"/>
  <sheetViews>
    <sheetView showGridLines="0" view="pageBreakPreview" topLeftCell="A109" zoomScale="110" zoomScaleNormal="110" zoomScaleSheetLayoutView="110" zoomScalePageLayoutView="110" workbookViewId="0">
      <selection activeCell="Q122" sqref="Q122:Z123"/>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331" t="s">
        <v>0</v>
      </c>
      <c r="F2" s="331"/>
      <c r="G2" s="331"/>
      <c r="H2" s="331"/>
      <c r="I2" s="331"/>
      <c r="J2" s="331"/>
      <c r="K2" s="331"/>
      <c r="L2" s="331"/>
      <c r="M2" s="331"/>
      <c r="N2" s="331"/>
      <c r="O2" s="331"/>
      <c r="P2" s="331"/>
      <c r="Q2" s="331"/>
      <c r="R2" s="331"/>
      <c r="S2" s="331"/>
      <c r="T2" s="331"/>
      <c r="U2" s="331"/>
      <c r="V2" s="331"/>
      <c r="W2" s="331"/>
      <c r="X2" s="331"/>
      <c r="Y2" s="331"/>
      <c r="Z2" s="331"/>
      <c r="AA2" s="117"/>
    </row>
    <row r="3" spans="1:28" s="115" customFormat="1" ht="12" customHeight="1" x14ac:dyDescent="0.25">
      <c r="A3" s="114"/>
      <c r="D3" s="116"/>
      <c r="F3" s="118"/>
      <c r="G3" s="118"/>
      <c r="H3" s="118"/>
      <c r="I3" s="118"/>
      <c r="J3" s="118"/>
      <c r="K3" s="118"/>
      <c r="L3" s="118"/>
      <c r="M3" s="352" t="s">
        <v>182</v>
      </c>
      <c r="N3" s="352"/>
      <c r="O3" s="352"/>
      <c r="P3" s="352"/>
      <c r="Q3" s="352"/>
      <c r="R3" s="352"/>
      <c r="S3" s="352"/>
      <c r="T3" s="352"/>
      <c r="U3" s="352"/>
      <c r="V3" s="352"/>
      <c r="W3" s="352"/>
      <c r="X3" s="352"/>
      <c r="Y3" s="352"/>
      <c r="Z3" s="352"/>
      <c r="AA3" s="117"/>
    </row>
    <row r="4" spans="1:28" s="115" customFormat="1" ht="14.25" customHeight="1" x14ac:dyDescent="0.25">
      <c r="A4" s="114"/>
      <c r="D4" s="116"/>
      <c r="F4" s="118"/>
      <c r="G4" s="118"/>
      <c r="H4" s="118"/>
      <c r="I4" s="118"/>
      <c r="J4" s="118"/>
      <c r="K4" s="118"/>
      <c r="L4" s="118"/>
      <c r="M4" s="351" t="s">
        <v>178</v>
      </c>
      <c r="N4" s="351"/>
      <c r="O4" s="351"/>
      <c r="P4" s="351"/>
      <c r="Q4" s="351"/>
      <c r="R4" s="351"/>
      <c r="S4" s="351"/>
      <c r="T4" s="351"/>
      <c r="U4" s="351"/>
      <c r="V4" s="351"/>
      <c r="W4" s="351"/>
      <c r="X4" s="351"/>
      <c r="Y4" s="351"/>
      <c r="Z4" s="351"/>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41" t="s">
        <v>1</v>
      </c>
      <c r="C7" s="441"/>
      <c r="D7" s="441"/>
      <c r="E7" s="445" t="s">
        <v>6</v>
      </c>
      <c r="F7" s="445"/>
      <c r="G7" s="445"/>
      <c r="H7" s="445"/>
      <c r="I7" s="445"/>
      <c r="J7" s="445"/>
      <c r="K7" s="441" t="s">
        <v>7</v>
      </c>
      <c r="L7" s="441"/>
      <c r="M7" s="441"/>
      <c r="N7" s="441"/>
      <c r="O7" s="441"/>
      <c r="P7" s="445" t="s">
        <v>392</v>
      </c>
      <c r="Q7" s="445"/>
      <c r="R7" s="445"/>
      <c r="S7" s="445"/>
      <c r="T7" s="441" t="s">
        <v>3</v>
      </c>
      <c r="U7" s="441"/>
      <c r="V7" s="441"/>
      <c r="W7" s="441"/>
      <c r="X7" s="444">
        <v>4</v>
      </c>
      <c r="Y7" s="444"/>
      <c r="Z7" s="44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41" t="s">
        <v>5</v>
      </c>
      <c r="C9" s="441"/>
      <c r="D9" s="441"/>
      <c r="E9" s="442" t="s">
        <v>42</v>
      </c>
      <c r="F9" s="442"/>
      <c r="G9" s="442"/>
      <c r="H9" s="442"/>
      <c r="I9" s="442"/>
      <c r="J9" s="442"/>
      <c r="K9" s="441" t="s">
        <v>2</v>
      </c>
      <c r="L9" s="441"/>
      <c r="M9" s="441"/>
      <c r="N9" s="441"/>
      <c r="O9" s="441"/>
      <c r="P9" s="563" t="s">
        <v>582</v>
      </c>
      <c r="Q9" s="563"/>
      <c r="R9" s="563"/>
      <c r="S9" s="563"/>
      <c r="T9" s="443" t="s">
        <v>4</v>
      </c>
      <c r="U9" s="443"/>
      <c r="V9" s="443"/>
      <c r="W9" s="443"/>
      <c r="X9" s="444" t="s">
        <v>72</v>
      </c>
      <c r="Y9" s="444"/>
      <c r="Z9" s="44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46" t="s">
        <v>83</v>
      </c>
      <c r="C11" s="447"/>
      <c r="D11" s="448"/>
      <c r="E11" s="263" t="s">
        <v>303</v>
      </c>
      <c r="F11" s="356"/>
      <c r="G11" s="356"/>
      <c r="H11" s="356"/>
      <c r="I11" s="356"/>
      <c r="J11" s="356"/>
      <c r="K11" s="356"/>
      <c r="L11" s="356"/>
      <c r="M11" s="356"/>
      <c r="N11" s="447" t="s">
        <v>164</v>
      </c>
      <c r="O11" s="447"/>
      <c r="P11" s="447"/>
      <c r="Q11" s="436" t="s">
        <v>64</v>
      </c>
      <c r="R11" s="436"/>
      <c r="S11" s="436"/>
      <c r="T11" s="436"/>
      <c r="U11" s="436"/>
      <c r="V11" s="436"/>
      <c r="W11" s="436"/>
      <c r="X11" s="436"/>
      <c r="Y11" s="436"/>
      <c r="Z11" s="437"/>
      <c r="AA11" s="58"/>
      <c r="AB11" s="58"/>
    </row>
    <row r="12" spans="1:28" s="151" customFormat="1" ht="22.5" customHeight="1" thickTop="1" thickBot="1" x14ac:dyDescent="0.25">
      <c r="A12" s="31"/>
      <c r="B12" s="446" t="s">
        <v>120</v>
      </c>
      <c r="C12" s="447"/>
      <c r="D12" s="448"/>
      <c r="E12" s="408" t="s">
        <v>450</v>
      </c>
      <c r="F12" s="409"/>
      <c r="G12" s="409"/>
      <c r="H12" s="409"/>
      <c r="I12" s="409"/>
      <c r="J12" s="409"/>
      <c r="K12" s="409"/>
      <c r="L12" s="409"/>
      <c r="M12" s="409"/>
      <c r="N12" s="409"/>
      <c r="O12" s="447" t="s">
        <v>135</v>
      </c>
      <c r="P12" s="447"/>
      <c r="Q12" s="344" t="s">
        <v>451</v>
      </c>
      <c r="R12" s="344"/>
      <c r="S12" s="447" t="s">
        <v>80</v>
      </c>
      <c r="T12" s="447"/>
      <c r="U12" s="249" t="s">
        <v>452</v>
      </c>
      <c r="V12" s="250"/>
      <c r="W12" s="446" t="s">
        <v>136</v>
      </c>
      <c r="X12" s="447"/>
      <c r="Y12" s="408" t="s">
        <v>506</v>
      </c>
      <c r="Z12" s="429"/>
      <c r="AA12" s="169"/>
    </row>
    <row r="13" spans="1:28" s="151" customFormat="1" ht="22.5" customHeight="1" thickTop="1" thickBot="1" x14ac:dyDescent="0.25">
      <c r="A13" s="31"/>
      <c r="B13" s="446" t="s">
        <v>82</v>
      </c>
      <c r="C13" s="447"/>
      <c r="D13" s="448"/>
      <c r="E13" s="247" t="s">
        <v>454</v>
      </c>
      <c r="F13" s="248"/>
      <c r="G13" s="248"/>
      <c r="H13" s="248"/>
      <c r="I13" s="248"/>
      <c r="J13" s="446" t="s">
        <v>163</v>
      </c>
      <c r="K13" s="447"/>
      <c r="L13" s="448"/>
      <c r="M13" s="564" t="s">
        <v>566</v>
      </c>
      <c r="N13" s="564"/>
      <c r="O13" s="248" t="s">
        <v>576</v>
      </c>
      <c r="P13" s="248"/>
      <c r="Q13" s="565" t="s">
        <v>475</v>
      </c>
      <c r="R13" s="566"/>
      <c r="S13" s="565" t="s">
        <v>475</v>
      </c>
      <c r="T13" s="566"/>
      <c r="U13" s="446" t="s">
        <v>84</v>
      </c>
      <c r="V13" s="448"/>
      <c r="W13" s="265" t="s">
        <v>580</v>
      </c>
      <c r="X13" s="266"/>
      <c r="Y13" s="266"/>
      <c r="Z13" s="267"/>
      <c r="AA13" s="169"/>
    </row>
    <row r="14" spans="1:28" s="151" customFormat="1" ht="22.5" customHeight="1" thickTop="1" thickBot="1" x14ac:dyDescent="0.3">
      <c r="A14" s="31"/>
      <c r="B14" s="446" t="s">
        <v>121</v>
      </c>
      <c r="C14" s="447"/>
      <c r="D14" s="448"/>
      <c r="E14" s="247" t="s">
        <v>276</v>
      </c>
      <c r="F14" s="248"/>
      <c r="G14" s="248"/>
      <c r="H14" s="248"/>
      <c r="I14" s="248"/>
      <c r="J14" s="248"/>
      <c r="K14" s="248"/>
      <c r="L14" s="248"/>
      <c r="M14" s="248"/>
      <c r="N14" s="248"/>
      <c r="O14" s="248"/>
      <c r="P14" s="248"/>
      <c r="Q14" s="248"/>
      <c r="R14" s="248"/>
      <c r="S14" s="248"/>
      <c r="T14" s="248"/>
      <c r="U14" s="248"/>
      <c r="V14" s="248"/>
      <c r="W14" s="248"/>
      <c r="X14" s="248"/>
      <c r="Y14" s="248"/>
      <c r="Z14" s="248"/>
      <c r="AA14" s="170"/>
    </row>
    <row r="15" spans="1:28" s="151" customFormat="1" ht="21" customHeight="1" thickTop="1" thickBot="1" x14ac:dyDescent="0.3">
      <c r="A15" s="31"/>
      <c r="B15" s="449" t="s">
        <v>178</v>
      </c>
      <c r="C15" s="450"/>
      <c r="D15" s="450"/>
      <c r="E15" s="450"/>
      <c r="F15" s="450"/>
      <c r="G15" s="450"/>
      <c r="H15" s="450"/>
      <c r="I15" s="450"/>
      <c r="J15" s="450"/>
      <c r="K15" s="450"/>
      <c r="L15" s="450"/>
      <c r="M15" s="450"/>
      <c r="N15" s="450"/>
      <c r="O15" s="450"/>
      <c r="P15" s="450"/>
      <c r="Q15" s="450"/>
      <c r="R15" s="450"/>
      <c r="S15" s="450"/>
      <c r="T15" s="450"/>
      <c r="U15" s="450"/>
      <c r="V15" s="450"/>
      <c r="W15" s="450"/>
      <c r="X15" s="450"/>
      <c r="Y15" s="450"/>
      <c r="Z15" s="451"/>
      <c r="AA15" s="170"/>
    </row>
    <row r="16" spans="1:28" s="50" customFormat="1" ht="3" customHeight="1" thickTop="1" thickBot="1" x14ac:dyDescent="0.3"/>
    <row r="17" spans="1:27" s="50" customFormat="1" ht="21" customHeight="1" thickTop="1" x14ac:dyDescent="0.25">
      <c r="B17" s="452" t="s">
        <v>131</v>
      </c>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4"/>
    </row>
    <row r="18" spans="1:27" s="50" customFormat="1" ht="171" customHeight="1" x14ac:dyDescent="0.25">
      <c r="B18" s="335" t="str">
        <f>'F-AC-13 T1'!B18:Z18</f>
        <v>La asignatura de Diseño de Elementos de Acero aporta al perfil del egresado de Ingeniería Civil a desarrollar las competencias necesarias con base a los criterios de diseño de estructuras en acero en obras civiles de manera general e indivual, para la resolución de problemas para el sector publico y privado de infraestructura el país. La importancia de la asignatura radica en que el estudiante comprenderá como se comporta el acero estructural de manera general y como trabajan cada uno de sus elementos sometidos a diferentes condiciones de cargas y esfuerzos por medio de la interpretación de las graficas de esfuerzo-deformación del mismo, así como las normas vigentes aplicadas en la industria de la construcción. La asignatura de Diseño de Elementos de Acero se relaciona con las asignaturas de Análisis estructural con los temas de deflexiones, en el tema 1.1, diagramas de elementos finitos para vigas, marcos en el tema 2.1. Con la materia Análisis Estructural Avanzado con los temas de distribución de momentos en el tema 1.1 y matriz de rigidez en el tema 4.1. Con la materia de Diseño estructural en el tema dimensionamiento de estructuras en el tema 4.1. La asignatura consiste en seis unidades, la unidad uno trata sobre el comportamiento y propiedades mecánicas del acero estructural, así como de los reglamentos y criterios de diseño. Las unidades dos, tres y cuatro tratan sobre el diseño de elementos en forma individual: tensión, compresión, flexión, flexo tensión y flexo compresión. En la unidad cinco se estudia el diseño de las conexiones y sus detalles constructivos. En la unidad seis se considera una actividad integradora de las unidades previas donde el alumno desarrolla un proyecto de una estructura de acero.</v>
      </c>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3"/>
    </row>
    <row r="19" spans="1:27" s="50" customFormat="1" ht="3.75" customHeight="1" thickBot="1" x14ac:dyDescent="0.3"/>
    <row r="20" spans="1:27" s="50" customFormat="1" ht="21" customHeight="1" thickTop="1" x14ac:dyDescent="0.25">
      <c r="B20" s="452" t="s">
        <v>179</v>
      </c>
      <c r="C20" s="453"/>
      <c r="D20" s="453"/>
      <c r="E20" s="453"/>
      <c r="F20" s="453"/>
      <c r="G20" s="453"/>
      <c r="H20" s="453"/>
      <c r="I20" s="453"/>
      <c r="J20" s="453"/>
      <c r="K20" s="453"/>
      <c r="L20" s="453"/>
      <c r="M20" s="453"/>
      <c r="N20" s="453"/>
      <c r="O20" s="453"/>
      <c r="P20" s="453"/>
      <c r="Q20" s="453"/>
      <c r="R20" s="453"/>
      <c r="S20" s="453"/>
      <c r="T20" s="453"/>
      <c r="U20" s="453"/>
      <c r="V20" s="453"/>
      <c r="W20" s="453"/>
      <c r="X20" s="453"/>
      <c r="Y20" s="453"/>
      <c r="Z20" s="454"/>
    </row>
    <row r="21" spans="1:27" s="50" customFormat="1" ht="152.1" customHeight="1" x14ac:dyDescent="0.25">
      <c r="B21" s="341" t="str">
        <f>'F-AC-13 T1'!B21:Z21</f>
        <v>El contenido está organizado en seis temas, el primero trata sobre el comportamiento y propiedades mecánicas del acero estructural, así como de los reglamentos y criterios de diseño. Se estudia la gráfica esfuerzo-deformación del acero para conocer las propiedades mecánicas utilizadas en el diseño
estructural.
Los temas dos, tres y cuatro tratan sobre el diseño de elementos en forma individual: tensión, compresión, flexión, flexo tensión y flexo compresión. Se sugiere que al tratar cada uno de estos temas primero se vean los fundamentos de cada caso, así como las ecuaciones establecidas para comentar y analizar las especificaciones reglamentarias concluyendo con el diseño de los elementos. En el tema cinco se estudia el diseño de las conexiones y sus detalles constructivos.
En el tema seis se considera una actividad integradora de las unidades anteriores donde el estudiante desarrolla un proyecto de una estructura de acero.
Se sugiere usar el Reglamento de Construcciones del Distrito Federal (RCDF), así como sus Normas Técnicas Complementarias para Diseño y Construcción de Estructuras Metálicas, También, especificaciones del IMCA (Instituto Mexicano de la Construcción del Acero), especificaciones del AISC (American Institute of Steel Construcción), LRFD (Load and Resistance Factor Design ), ASD (Allowable Stress Design) y otros. Se recomienda que para cada tema, el estudiante lea e interprete el reglamento para que lo comente y discuta con el docente, relacionando en todos los casos la teoría general y especificaciones de reglamento. Finalmente, el estudiante realizará problemas de diseño</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3"/>
    </row>
    <row r="22" spans="1:27" s="50" customFormat="1" ht="4.5" customHeight="1" thickBot="1" x14ac:dyDescent="0.3">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5">
      <c r="B23" s="452" t="s">
        <v>183</v>
      </c>
      <c r="C23" s="453"/>
      <c r="D23" s="453"/>
      <c r="E23" s="453"/>
      <c r="F23" s="453"/>
      <c r="G23" s="453"/>
      <c r="H23" s="453"/>
      <c r="I23" s="453"/>
      <c r="J23" s="453"/>
      <c r="K23" s="453"/>
      <c r="L23" s="453"/>
      <c r="M23" s="453"/>
      <c r="N23" s="453"/>
      <c r="O23" s="453"/>
      <c r="P23" s="453"/>
      <c r="Q23" s="453"/>
      <c r="R23" s="453"/>
      <c r="S23" s="453"/>
      <c r="T23" s="453"/>
      <c r="U23" s="453"/>
      <c r="V23" s="453"/>
      <c r="W23" s="453"/>
      <c r="X23" s="453"/>
      <c r="Y23" s="453"/>
      <c r="Z23" s="454"/>
    </row>
    <row r="24" spans="1:27" s="50" customFormat="1" ht="87.95" customHeight="1" x14ac:dyDescent="0.25">
      <c r="B24" s="341" t="str">
        <f>'F-AC-13 T1'!B24:Z24</f>
        <v> Resuelve problemas de deflexiones en vigas con métodos geométricos para diferentes condiciones de carga y apoyo.
 Resuelve problemas de deflexiones en vigas, marcos, armaduras y arcos de tres articulaciones utilizando métodos energéticos que le permitan conocer las deflexiones                      en cualquier punto del sistema estructural.
 Construye diagramas de líneas de influencia en vigas simples para determinar el efecto máximo producido por un tren de cargas móviles.
 Utiliza software de ingeniería estructural para determinar e interpretar las fuerzas axiales, fuerzas cortantes y momentos flexionantes en un sistema estructural.</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3"/>
    </row>
    <row r="25" spans="1:27" s="50" customFormat="1" ht="3.75" customHeight="1" thickBot="1" x14ac:dyDescent="0.3"/>
    <row r="26" spans="1:27" s="151" customFormat="1" ht="16.5" thickTop="1" x14ac:dyDescent="0.25">
      <c r="A26" s="31"/>
      <c r="B26" s="452" t="s">
        <v>184</v>
      </c>
      <c r="C26" s="453"/>
      <c r="D26" s="453"/>
      <c r="E26" s="453"/>
      <c r="F26" s="453"/>
      <c r="G26" s="453"/>
      <c r="H26" s="453"/>
      <c r="I26" s="453"/>
      <c r="J26" s="453"/>
      <c r="K26" s="453"/>
      <c r="L26" s="453"/>
      <c r="M26" s="453"/>
      <c r="N26" s="453"/>
      <c r="O26" s="453"/>
      <c r="P26" s="453"/>
      <c r="Q26" s="453"/>
      <c r="R26" s="453"/>
      <c r="S26" s="453"/>
      <c r="T26" s="453"/>
      <c r="U26" s="453"/>
      <c r="V26" s="453"/>
      <c r="W26" s="453"/>
      <c r="X26" s="453"/>
      <c r="Y26" s="453"/>
      <c r="Z26" s="454"/>
      <c r="AA26" s="170"/>
    </row>
    <row r="27" spans="1:27" s="151" customFormat="1" ht="30" customHeight="1" x14ac:dyDescent="0.2">
      <c r="A27" s="31"/>
      <c r="B27" s="341" t="str">
        <f>'F-AC-13 T1'!B27:Z27</f>
        <v>Diseña los elementos estructurales de acero, sujetos a diferentes solicitaciones utilizando los criterios de diseño conforme a la normatividad vigente</v>
      </c>
      <c r="C27" s="342"/>
      <c r="D27" s="342"/>
      <c r="E27" s="342"/>
      <c r="F27" s="342"/>
      <c r="G27" s="342"/>
      <c r="H27" s="342"/>
      <c r="I27" s="342"/>
      <c r="J27" s="342"/>
      <c r="K27" s="342"/>
      <c r="L27" s="342"/>
      <c r="M27" s="342"/>
      <c r="N27" s="342"/>
      <c r="O27" s="342"/>
      <c r="P27" s="342"/>
      <c r="Q27" s="342"/>
      <c r="R27" s="342"/>
      <c r="S27" s="342"/>
      <c r="T27" s="342"/>
      <c r="U27" s="342"/>
      <c r="V27" s="342"/>
      <c r="W27" s="342"/>
      <c r="X27" s="342"/>
      <c r="Y27" s="342"/>
      <c r="Z27" s="343"/>
      <c r="AA27" s="169"/>
    </row>
    <row r="28" spans="1:27" s="151" customFormat="1" ht="6"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55" t="s">
        <v>132</v>
      </c>
      <c r="C29" s="456"/>
      <c r="D29" s="456"/>
      <c r="E29" s="456"/>
      <c r="F29" s="456"/>
      <c r="G29" s="457"/>
      <c r="H29" s="171">
        <v>3</v>
      </c>
      <c r="I29" s="460" t="s">
        <v>507</v>
      </c>
      <c r="J29" s="460"/>
      <c r="K29" s="460"/>
      <c r="L29" s="460"/>
      <c r="M29" s="460"/>
      <c r="N29" s="460"/>
      <c r="O29" s="460"/>
      <c r="P29" s="460"/>
      <c r="Q29" s="460"/>
      <c r="R29" s="460"/>
      <c r="S29" s="460"/>
      <c r="T29" s="460"/>
      <c r="U29" s="460"/>
      <c r="V29" s="460"/>
      <c r="W29" s="460"/>
      <c r="X29" s="460"/>
      <c r="Y29" s="460"/>
      <c r="Z29" s="46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58" t="s">
        <v>185</v>
      </c>
      <c r="C31" s="458"/>
      <c r="D31" s="458"/>
      <c r="E31" s="458"/>
      <c r="F31" s="458"/>
      <c r="G31" s="458"/>
      <c r="H31" s="458"/>
      <c r="I31" s="458"/>
      <c r="J31" s="458"/>
      <c r="K31" s="458"/>
      <c r="L31" s="458"/>
      <c r="M31" s="458"/>
      <c r="N31" s="458"/>
      <c r="O31" s="458"/>
      <c r="P31" s="458"/>
      <c r="Q31" s="458"/>
      <c r="R31" s="458"/>
      <c r="S31" s="458"/>
      <c r="T31" s="458"/>
      <c r="U31" s="458"/>
      <c r="V31" s="458"/>
      <c r="W31" s="458"/>
      <c r="X31" s="458"/>
      <c r="Y31" s="458"/>
      <c r="Z31" s="458"/>
      <c r="AA31" s="170"/>
    </row>
    <row r="32" spans="1:27" s="151" customFormat="1" ht="30.75" customHeight="1" x14ac:dyDescent="0.2">
      <c r="A32" s="31"/>
      <c r="B32" s="335" t="s">
        <v>508</v>
      </c>
      <c r="C32" s="336"/>
      <c r="D32" s="336"/>
      <c r="E32" s="336"/>
      <c r="F32" s="336"/>
      <c r="G32" s="336"/>
      <c r="H32" s="336"/>
      <c r="I32" s="336"/>
      <c r="J32" s="336"/>
      <c r="K32" s="336"/>
      <c r="L32" s="336"/>
      <c r="M32" s="336"/>
      <c r="N32" s="336"/>
      <c r="O32" s="336"/>
      <c r="P32" s="336"/>
      <c r="Q32" s="336"/>
      <c r="R32" s="336"/>
      <c r="S32" s="336"/>
      <c r="T32" s="336"/>
      <c r="U32" s="336"/>
      <c r="V32" s="336"/>
      <c r="W32" s="336"/>
      <c r="X32" s="336"/>
      <c r="Y32" s="336"/>
      <c r="Z32" s="337"/>
      <c r="AA32" s="169"/>
    </row>
    <row r="33" spans="1:252" s="151" customFormat="1" ht="4.5"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459" t="s">
        <v>85</v>
      </c>
      <c r="C34" s="459"/>
      <c r="D34" s="459"/>
      <c r="E34" s="459"/>
      <c r="F34" s="459"/>
      <c r="G34" s="459"/>
      <c r="H34" s="459"/>
      <c r="I34" s="459"/>
      <c r="J34" s="459"/>
      <c r="K34" s="459"/>
      <c r="L34" s="459"/>
      <c r="M34" s="459"/>
      <c r="N34" s="459"/>
      <c r="O34" s="459"/>
      <c r="P34" s="459"/>
      <c r="Q34" s="459"/>
      <c r="R34" s="459"/>
      <c r="S34" s="459"/>
      <c r="T34" s="459"/>
      <c r="U34" s="459"/>
      <c r="V34" s="459"/>
      <c r="W34" s="459"/>
      <c r="X34" s="459"/>
      <c r="Y34" s="459"/>
      <c r="Z34" s="459"/>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60.95" customHeight="1" x14ac:dyDescent="0.2">
      <c r="A36" s="31"/>
      <c r="B36" s="567" t="s">
        <v>461</v>
      </c>
      <c r="C36" s="568"/>
      <c r="D36" s="568"/>
      <c r="E36" s="568"/>
      <c r="F36" s="568"/>
      <c r="G36" s="568"/>
      <c r="H36" s="568"/>
      <c r="I36" s="568"/>
      <c r="J36" s="568"/>
      <c r="K36" s="568"/>
      <c r="L36" s="568"/>
      <c r="M36" s="568"/>
      <c r="N36" s="568"/>
      <c r="O36" s="568"/>
      <c r="P36" s="568"/>
      <c r="Q36" s="568"/>
      <c r="R36" s="568"/>
      <c r="S36" s="568"/>
      <c r="T36" s="568"/>
      <c r="U36" s="568"/>
      <c r="V36" s="568"/>
      <c r="W36" s="568"/>
      <c r="X36" s="568"/>
      <c r="Y36" s="568"/>
      <c r="Z36" s="569"/>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3">
      <c r="A39" s="31"/>
      <c r="B39" s="464" t="s">
        <v>186</v>
      </c>
      <c r="C39" s="465"/>
      <c r="D39" s="465"/>
      <c r="E39" s="465"/>
      <c r="F39" s="465"/>
      <c r="G39" s="465"/>
      <c r="H39" s="465"/>
      <c r="I39" s="465"/>
      <c r="J39" s="465"/>
      <c r="K39" s="465"/>
      <c r="L39" s="465"/>
      <c r="M39" s="465"/>
      <c r="N39" s="465"/>
      <c r="O39" s="465"/>
      <c r="P39" s="465"/>
      <c r="Q39" s="465"/>
      <c r="R39" s="465"/>
      <c r="S39" s="465"/>
      <c r="T39" s="465"/>
      <c r="U39" s="465"/>
      <c r="V39" s="465"/>
      <c r="W39" s="465"/>
      <c r="X39" s="465"/>
      <c r="Y39" s="465"/>
      <c r="Z39" s="466"/>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5">
      <c r="A41" s="30"/>
      <c r="B41" s="467" t="s">
        <v>168</v>
      </c>
      <c r="C41" s="467"/>
      <c r="D41" s="467"/>
      <c r="E41" s="467"/>
      <c r="F41" s="468" t="s">
        <v>122</v>
      </c>
      <c r="G41" s="469"/>
      <c r="H41" s="469"/>
      <c r="I41" s="469"/>
      <c r="J41" s="469"/>
      <c r="K41" s="469"/>
      <c r="L41" s="469"/>
      <c r="M41" s="470"/>
      <c r="N41" s="468" t="s">
        <v>167</v>
      </c>
      <c r="O41" s="469"/>
      <c r="P41" s="469"/>
      <c r="Q41" s="469"/>
      <c r="R41" s="469"/>
      <c r="S41" s="469"/>
      <c r="T41" s="470"/>
      <c r="U41" s="468" t="s">
        <v>81</v>
      </c>
      <c r="V41" s="469"/>
      <c r="W41" s="469"/>
      <c r="X41" s="469"/>
      <c r="Y41" s="469"/>
      <c r="Z41" s="47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63" customHeight="1" x14ac:dyDescent="0.25">
      <c r="B42" s="430"/>
      <c r="C42" s="430"/>
      <c r="D42" s="430"/>
      <c r="E42" s="430"/>
      <c r="F42" s="463" t="s">
        <v>514</v>
      </c>
      <c r="G42" s="463"/>
      <c r="H42" s="463"/>
      <c r="I42" s="463"/>
      <c r="J42" s="463"/>
      <c r="K42" s="463"/>
      <c r="L42" s="463"/>
      <c r="M42" s="463"/>
      <c r="N42" s="474" t="s">
        <v>509</v>
      </c>
      <c r="O42" s="463"/>
      <c r="P42" s="463"/>
      <c r="Q42" s="463"/>
      <c r="R42" s="463"/>
      <c r="S42" s="463"/>
      <c r="T42" s="463"/>
      <c r="U42" s="228" t="s">
        <v>495</v>
      </c>
      <c r="V42" s="229"/>
      <c r="W42" s="229"/>
      <c r="X42" s="229"/>
      <c r="Y42" s="229"/>
      <c r="Z42" s="230"/>
    </row>
    <row r="43" spans="1:252" s="30" customFormat="1" ht="57" customHeight="1" x14ac:dyDescent="0.25">
      <c r="B43" s="431"/>
      <c r="C43" s="431"/>
      <c r="D43" s="431"/>
      <c r="E43" s="431"/>
      <c r="F43" s="463" t="s">
        <v>515</v>
      </c>
      <c r="G43" s="463"/>
      <c r="H43" s="463"/>
      <c r="I43" s="463"/>
      <c r="J43" s="463"/>
      <c r="K43" s="463"/>
      <c r="L43" s="463"/>
      <c r="M43" s="463"/>
      <c r="N43" s="462" t="s">
        <v>516</v>
      </c>
      <c r="O43" s="463"/>
      <c r="P43" s="463"/>
      <c r="Q43" s="463"/>
      <c r="R43" s="463"/>
      <c r="S43" s="463"/>
      <c r="T43" s="463"/>
      <c r="U43" s="238" t="s">
        <v>496</v>
      </c>
      <c r="V43" s="239"/>
      <c r="W43" s="239"/>
      <c r="X43" s="239"/>
      <c r="Y43" s="239"/>
      <c r="Z43" s="240"/>
    </row>
    <row r="44" spans="1:252" s="30" customFormat="1" ht="56.1" customHeight="1" x14ac:dyDescent="0.25">
      <c r="B44" s="431"/>
      <c r="C44" s="431"/>
      <c r="D44" s="431"/>
      <c r="E44" s="431"/>
      <c r="F44" s="463" t="s">
        <v>517</v>
      </c>
      <c r="G44" s="463"/>
      <c r="H44" s="463"/>
      <c r="I44" s="463"/>
      <c r="J44" s="463"/>
      <c r="K44" s="463"/>
      <c r="L44" s="463"/>
      <c r="M44" s="463"/>
      <c r="N44" s="462" t="s">
        <v>510</v>
      </c>
      <c r="O44" s="463"/>
      <c r="P44" s="463"/>
      <c r="Q44" s="463"/>
      <c r="R44" s="463"/>
      <c r="S44" s="463"/>
      <c r="T44" s="463"/>
      <c r="U44" s="238" t="s">
        <v>497</v>
      </c>
      <c r="V44" s="239"/>
      <c r="W44" s="239"/>
      <c r="X44" s="239"/>
      <c r="Y44" s="239"/>
      <c r="Z44" s="240"/>
    </row>
    <row r="45" spans="1:252" s="30" customFormat="1" ht="54" customHeight="1" x14ac:dyDescent="0.25">
      <c r="B45" s="431"/>
      <c r="C45" s="431"/>
      <c r="D45" s="431"/>
      <c r="E45" s="431"/>
      <c r="F45" s="463" t="s">
        <v>518</v>
      </c>
      <c r="G45" s="463"/>
      <c r="H45" s="463"/>
      <c r="I45" s="463"/>
      <c r="J45" s="463"/>
      <c r="K45" s="463"/>
      <c r="L45" s="463"/>
      <c r="M45" s="463"/>
      <c r="N45" s="462" t="s">
        <v>511</v>
      </c>
      <c r="O45" s="463"/>
      <c r="P45" s="463"/>
      <c r="Q45" s="463"/>
      <c r="R45" s="463"/>
      <c r="S45" s="463"/>
      <c r="T45" s="463"/>
      <c r="U45" s="238" t="s">
        <v>498</v>
      </c>
      <c r="V45" s="239"/>
      <c r="W45" s="239"/>
      <c r="X45" s="239"/>
      <c r="Y45" s="239"/>
      <c r="Z45" s="240"/>
    </row>
    <row r="46" spans="1:252" s="30" customFormat="1" ht="56.1" customHeight="1" x14ac:dyDescent="0.25">
      <c r="B46" s="431"/>
      <c r="C46" s="431"/>
      <c r="D46" s="431"/>
      <c r="E46" s="431"/>
      <c r="F46" s="570" t="s">
        <v>519</v>
      </c>
      <c r="G46" s="571"/>
      <c r="H46" s="571"/>
      <c r="I46" s="571"/>
      <c r="J46" s="571"/>
      <c r="K46" s="571"/>
      <c r="L46" s="571"/>
      <c r="M46" s="571"/>
      <c r="N46" s="462" t="s">
        <v>520</v>
      </c>
      <c r="O46" s="463"/>
      <c r="P46" s="463"/>
      <c r="Q46" s="463"/>
      <c r="R46" s="463"/>
      <c r="S46" s="463"/>
      <c r="T46" s="570"/>
      <c r="U46" s="238" t="s">
        <v>499</v>
      </c>
      <c r="V46" s="239"/>
      <c r="W46" s="239"/>
      <c r="X46" s="239"/>
      <c r="Y46" s="239"/>
      <c r="Z46" s="240"/>
    </row>
    <row r="47" spans="1:252" s="30" customFormat="1" ht="26.1" customHeight="1" x14ac:dyDescent="0.25">
      <c r="B47" s="431"/>
      <c r="C47" s="431"/>
      <c r="D47" s="431"/>
      <c r="E47" s="431"/>
      <c r="F47" s="254" t="s">
        <v>513</v>
      </c>
      <c r="G47" s="255"/>
      <c r="H47" s="255"/>
      <c r="I47" s="255"/>
      <c r="J47" s="255"/>
      <c r="K47" s="255"/>
      <c r="L47" s="255"/>
      <c r="M47" s="256"/>
      <c r="N47" s="202"/>
      <c r="O47" s="203"/>
      <c r="P47" s="203"/>
      <c r="Q47" s="203"/>
      <c r="R47" s="203"/>
      <c r="S47" s="203"/>
      <c r="T47" s="204"/>
      <c r="U47" s="238" t="s">
        <v>500</v>
      </c>
      <c r="V47" s="239"/>
      <c r="W47" s="239"/>
      <c r="X47" s="239"/>
      <c r="Y47" s="239"/>
      <c r="Z47" s="240"/>
    </row>
    <row r="48" spans="1:252" s="30" customFormat="1" ht="27" customHeight="1" x14ac:dyDescent="0.25">
      <c r="B48" s="431"/>
      <c r="C48" s="431"/>
      <c r="D48" s="431"/>
      <c r="E48" s="431"/>
      <c r="F48" s="275" t="s">
        <v>404</v>
      </c>
      <c r="G48" s="276"/>
      <c r="H48" s="276"/>
      <c r="I48" s="276"/>
      <c r="J48" s="276"/>
      <c r="K48" s="276"/>
      <c r="L48" s="276"/>
      <c r="M48" s="277"/>
      <c r="N48" s="238"/>
      <c r="O48" s="239"/>
      <c r="P48" s="239"/>
      <c r="Q48" s="239"/>
      <c r="R48" s="239"/>
      <c r="S48" s="239"/>
      <c r="T48" s="240"/>
      <c r="U48" s="238" t="s">
        <v>501</v>
      </c>
      <c r="V48" s="239"/>
      <c r="W48" s="239"/>
      <c r="X48" s="239"/>
      <c r="Y48" s="239"/>
      <c r="Z48" s="240"/>
    </row>
    <row r="49" spans="1:27" s="30" customFormat="1" ht="126" customHeight="1" x14ac:dyDescent="0.25">
      <c r="B49" s="432"/>
      <c r="C49" s="432"/>
      <c r="D49" s="432"/>
      <c r="E49" s="432"/>
      <c r="F49" s="286" t="s">
        <v>402</v>
      </c>
      <c r="G49" s="287"/>
      <c r="H49" s="287"/>
      <c r="I49" s="287"/>
      <c r="J49" s="287"/>
      <c r="K49" s="287"/>
      <c r="L49" s="287"/>
      <c r="M49" s="288"/>
      <c r="N49" s="241"/>
      <c r="O49" s="242"/>
      <c r="P49" s="242"/>
      <c r="Q49" s="242"/>
      <c r="R49" s="242"/>
      <c r="S49" s="242"/>
      <c r="T49" s="243"/>
      <c r="U49" s="238" t="s">
        <v>502</v>
      </c>
      <c r="V49" s="239"/>
      <c r="W49" s="239"/>
      <c r="X49" s="239"/>
      <c r="Y49" s="239"/>
      <c r="Z49" s="240"/>
    </row>
    <row r="50" spans="1:27" s="30" customFormat="1" ht="21" customHeight="1" x14ac:dyDescent="0.25">
      <c r="B50" s="711" t="s">
        <v>587</v>
      </c>
      <c r="C50" s="712"/>
      <c r="D50" s="712"/>
      <c r="E50" s="712"/>
      <c r="F50" s="712"/>
      <c r="G50" s="712"/>
      <c r="H50" s="712"/>
      <c r="I50" s="712"/>
      <c r="J50" s="712"/>
      <c r="K50" s="712"/>
      <c r="L50" s="712"/>
      <c r="M50" s="712"/>
      <c r="N50" s="712"/>
      <c r="O50" s="712"/>
      <c r="P50" s="712"/>
      <c r="Q50" s="712"/>
      <c r="R50" s="712"/>
      <c r="S50" s="712"/>
      <c r="T50" s="712"/>
      <c r="U50" s="712"/>
      <c r="V50" s="712"/>
      <c r="W50" s="712"/>
      <c r="X50" s="712"/>
      <c r="Y50" s="712"/>
      <c r="Z50" s="713"/>
    </row>
    <row r="51" spans="1:27" s="151" customFormat="1" ht="15.75" customHeight="1" x14ac:dyDescent="0.2">
      <c r="A51" s="31"/>
      <c r="B51" s="475" t="s">
        <v>169</v>
      </c>
      <c r="C51" s="476"/>
      <c r="D51" s="476"/>
      <c r="E51" s="476"/>
      <c r="F51" s="476"/>
      <c r="G51" s="476"/>
      <c r="H51" s="476"/>
      <c r="I51" s="476"/>
      <c r="J51" s="476"/>
      <c r="K51" s="476"/>
      <c r="L51" s="476"/>
      <c r="M51" s="476"/>
      <c r="N51" s="476"/>
      <c r="O51" s="476"/>
      <c r="P51" s="476"/>
      <c r="Q51" s="476"/>
      <c r="R51" s="476"/>
      <c r="S51" s="476"/>
      <c r="T51" s="477"/>
      <c r="U51" s="281" t="s">
        <v>494</v>
      </c>
      <c r="V51" s="282"/>
      <c r="W51" s="282"/>
      <c r="X51" s="282"/>
      <c r="Y51" s="282"/>
      <c r="Z51" s="283"/>
      <c r="AA51" s="169"/>
    </row>
    <row r="52" spans="1:27" s="151" customFormat="1" ht="3" customHeight="1" thickBot="1" x14ac:dyDescent="0.25">
      <c r="A52" s="31"/>
      <c r="B52" s="172"/>
      <c r="C52" s="172"/>
      <c r="D52" s="172"/>
      <c r="E52" s="172"/>
      <c r="F52" s="150"/>
      <c r="G52" s="150"/>
      <c r="H52" s="150"/>
      <c r="I52" s="150"/>
      <c r="J52" s="150"/>
      <c r="K52" s="150"/>
      <c r="L52" s="150"/>
      <c r="M52" s="150"/>
      <c r="N52" s="150"/>
      <c r="O52" s="150"/>
      <c r="P52" s="150"/>
      <c r="Q52" s="150"/>
      <c r="R52" s="150"/>
      <c r="S52" s="150"/>
      <c r="T52" s="150"/>
      <c r="U52" s="150"/>
      <c r="V52" s="150"/>
      <c r="W52" s="150"/>
      <c r="X52" s="150"/>
      <c r="Y52" s="150"/>
      <c r="Z52" s="150"/>
      <c r="AA52" s="169"/>
    </row>
    <row r="53" spans="1:27" s="151" customFormat="1" ht="21" customHeight="1" thickTop="1" thickBot="1" x14ac:dyDescent="0.3">
      <c r="A53" s="31"/>
      <c r="B53" s="478" t="s">
        <v>133</v>
      </c>
      <c r="C53" s="479"/>
      <c r="D53" s="479"/>
      <c r="E53" s="479"/>
      <c r="F53" s="479"/>
      <c r="G53" s="479"/>
      <c r="H53" s="479"/>
      <c r="I53" s="479"/>
      <c r="J53" s="479"/>
      <c r="K53" s="479"/>
      <c r="L53" s="479"/>
      <c r="M53" s="479"/>
      <c r="N53" s="479"/>
      <c r="O53" s="479"/>
      <c r="P53" s="479"/>
      <c r="Q53" s="479"/>
      <c r="R53" s="479"/>
      <c r="S53" s="479"/>
      <c r="T53" s="479"/>
      <c r="U53" s="479"/>
      <c r="V53" s="479"/>
      <c r="W53" s="479"/>
      <c r="X53" s="479"/>
      <c r="Y53" s="479"/>
      <c r="Z53" s="480"/>
      <c r="AA53" s="170"/>
    </row>
    <row r="54" spans="1:27" s="151" customFormat="1" ht="2.25" customHeight="1" thickTop="1" x14ac:dyDescent="0.2">
      <c r="A54" s="31"/>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69"/>
    </row>
    <row r="55" spans="1:27" s="30" customFormat="1" ht="19.5" customHeight="1" x14ac:dyDescent="0.25">
      <c r="B55" s="173" t="s">
        <v>22</v>
      </c>
      <c r="C55" s="481" t="s">
        <v>123</v>
      </c>
      <c r="D55" s="482"/>
      <c r="E55" s="482"/>
      <c r="F55" s="482"/>
      <c r="G55" s="482"/>
      <c r="H55" s="482"/>
      <c r="I55" s="482"/>
      <c r="J55" s="482"/>
      <c r="K55" s="482"/>
      <c r="L55" s="482"/>
      <c r="M55" s="482"/>
      <c r="N55" s="482"/>
      <c r="O55" s="482"/>
      <c r="P55" s="482"/>
      <c r="Q55" s="482"/>
      <c r="R55" s="483"/>
      <c r="S55" s="482" t="s">
        <v>165</v>
      </c>
      <c r="T55" s="482"/>
      <c r="U55" s="482"/>
      <c r="V55" s="482"/>
      <c r="W55" s="482"/>
      <c r="X55" s="482"/>
      <c r="Y55" s="482"/>
      <c r="Z55" s="482"/>
    </row>
    <row r="56" spans="1:27" s="30" customFormat="1" ht="21" customHeight="1" x14ac:dyDescent="0.25">
      <c r="B56" s="84"/>
      <c r="C56" s="293"/>
      <c r="D56" s="293"/>
      <c r="E56" s="293"/>
      <c r="F56" s="293"/>
      <c r="G56" s="293"/>
      <c r="H56" s="293"/>
      <c r="I56" s="293"/>
      <c r="J56" s="293"/>
      <c r="K56" s="293"/>
      <c r="L56" s="293"/>
      <c r="M56" s="293"/>
      <c r="N56" s="293"/>
      <c r="O56" s="293"/>
      <c r="P56" s="293"/>
      <c r="Q56" s="293"/>
      <c r="R56" s="293"/>
      <c r="S56" s="270"/>
      <c r="T56" s="270"/>
      <c r="U56" s="270"/>
      <c r="V56" s="270"/>
      <c r="W56" s="270"/>
      <c r="X56" s="270"/>
      <c r="Y56" s="270"/>
      <c r="Z56" s="271"/>
    </row>
    <row r="57" spans="1:27" s="30" customFormat="1" ht="21" customHeight="1" x14ac:dyDescent="0.25">
      <c r="B57" s="84"/>
      <c r="C57" s="234"/>
      <c r="D57" s="235"/>
      <c r="E57" s="235"/>
      <c r="F57" s="235"/>
      <c r="G57" s="235"/>
      <c r="H57" s="235"/>
      <c r="I57" s="235"/>
      <c r="J57" s="235"/>
      <c r="K57" s="235"/>
      <c r="L57" s="235"/>
      <c r="M57" s="235"/>
      <c r="N57" s="235"/>
      <c r="O57" s="235"/>
      <c r="P57" s="235"/>
      <c r="Q57" s="235"/>
      <c r="R57" s="236"/>
      <c r="S57" s="270"/>
      <c r="T57" s="270"/>
      <c r="U57" s="270"/>
      <c r="V57" s="270"/>
      <c r="W57" s="270"/>
      <c r="X57" s="270"/>
      <c r="Y57" s="270"/>
      <c r="Z57" s="271"/>
    </row>
    <row r="58" spans="1:27" s="30" customFormat="1" ht="21" customHeight="1" x14ac:dyDescent="0.25">
      <c r="B58" s="84"/>
      <c r="C58" s="234"/>
      <c r="D58" s="235"/>
      <c r="E58" s="235"/>
      <c r="F58" s="235"/>
      <c r="G58" s="235"/>
      <c r="H58" s="235"/>
      <c r="I58" s="235"/>
      <c r="J58" s="235"/>
      <c r="K58" s="235"/>
      <c r="L58" s="235"/>
      <c r="M58" s="235"/>
      <c r="N58" s="235"/>
      <c r="O58" s="235"/>
      <c r="P58" s="235"/>
      <c r="Q58" s="235"/>
      <c r="R58" s="236"/>
      <c r="S58" s="270"/>
      <c r="T58" s="270"/>
      <c r="U58" s="270"/>
      <c r="V58" s="270"/>
      <c r="W58" s="270"/>
      <c r="X58" s="270"/>
      <c r="Y58" s="270"/>
      <c r="Z58" s="271"/>
    </row>
    <row r="59" spans="1:27" s="30" customFormat="1" ht="21" customHeight="1" x14ac:dyDescent="0.25">
      <c r="B59" s="84"/>
      <c r="C59" s="234"/>
      <c r="D59" s="235"/>
      <c r="E59" s="235"/>
      <c r="F59" s="235"/>
      <c r="G59" s="235"/>
      <c r="H59" s="235"/>
      <c r="I59" s="235"/>
      <c r="J59" s="235"/>
      <c r="K59" s="235"/>
      <c r="L59" s="235"/>
      <c r="M59" s="235"/>
      <c r="N59" s="235"/>
      <c r="O59" s="235"/>
      <c r="P59" s="235"/>
      <c r="Q59" s="235"/>
      <c r="R59" s="236"/>
      <c r="S59" s="270"/>
      <c r="T59" s="270"/>
      <c r="U59" s="270"/>
      <c r="V59" s="270"/>
      <c r="W59" s="270"/>
      <c r="X59" s="270"/>
      <c r="Y59" s="270"/>
      <c r="Z59" s="271"/>
    </row>
    <row r="60" spans="1:27" s="30" customFormat="1" ht="21" customHeight="1" x14ac:dyDescent="0.25">
      <c r="B60" s="84"/>
      <c r="C60" s="234"/>
      <c r="D60" s="235"/>
      <c r="E60" s="235"/>
      <c r="F60" s="235"/>
      <c r="G60" s="235"/>
      <c r="H60" s="235"/>
      <c r="I60" s="235"/>
      <c r="J60" s="235"/>
      <c r="K60" s="235"/>
      <c r="L60" s="235"/>
      <c r="M60" s="235"/>
      <c r="N60" s="235"/>
      <c r="O60" s="235"/>
      <c r="P60" s="235"/>
      <c r="Q60" s="235"/>
      <c r="R60" s="236"/>
      <c r="S60" s="270"/>
      <c r="T60" s="270"/>
      <c r="U60" s="270"/>
      <c r="V60" s="270"/>
      <c r="W60" s="270"/>
      <c r="X60" s="270"/>
      <c r="Y60" s="270"/>
      <c r="Z60" s="271"/>
    </row>
    <row r="61" spans="1:27" s="151" customFormat="1" ht="4.5" customHeight="1" x14ac:dyDescent="0.2">
      <c r="A61" s="31"/>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69"/>
    </row>
    <row r="62" spans="1:27" s="151" customFormat="1" ht="21" customHeight="1" x14ac:dyDescent="0.25">
      <c r="A62" s="31"/>
      <c r="B62" s="491" t="s">
        <v>187</v>
      </c>
      <c r="C62" s="492"/>
      <c r="D62" s="492"/>
      <c r="E62" s="492"/>
      <c r="F62" s="492"/>
      <c r="G62" s="492"/>
      <c r="H62" s="492"/>
      <c r="I62" s="492"/>
      <c r="J62" s="492"/>
      <c r="K62" s="492"/>
      <c r="L62" s="492"/>
      <c r="M62" s="492"/>
      <c r="N62" s="492"/>
      <c r="O62" s="492"/>
      <c r="P62" s="492"/>
      <c r="Q62" s="492"/>
      <c r="R62" s="492"/>
      <c r="S62" s="492"/>
      <c r="T62" s="492"/>
      <c r="U62" s="492"/>
      <c r="V62" s="492"/>
      <c r="W62" s="492"/>
      <c r="X62" s="492"/>
      <c r="Y62" s="492"/>
      <c r="Z62" s="493"/>
      <c r="AA62" s="170"/>
    </row>
    <row r="63" spans="1:27" s="151" customFormat="1" ht="3.75" customHeight="1" x14ac:dyDescent="0.25">
      <c r="A63" s="31"/>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0"/>
    </row>
    <row r="64" spans="1:27" s="151" customFormat="1" ht="21" customHeight="1" x14ac:dyDescent="0.2">
      <c r="A64" s="31"/>
      <c r="B64" s="494" t="s">
        <v>172</v>
      </c>
      <c r="C64" s="494"/>
      <c r="D64" s="494"/>
      <c r="E64" s="494"/>
      <c r="F64" s="494"/>
      <c r="G64" s="494"/>
      <c r="H64" s="494"/>
      <c r="I64" s="494"/>
      <c r="J64" s="494"/>
      <c r="K64" s="494"/>
      <c r="L64" s="494"/>
      <c r="M64" s="494"/>
      <c r="N64" s="494"/>
      <c r="O64" s="494"/>
      <c r="P64" s="494"/>
      <c r="Q64" s="494"/>
      <c r="R64" s="494"/>
      <c r="S64" s="494"/>
      <c r="T64" s="494"/>
      <c r="U64" s="494"/>
      <c r="V64" s="494"/>
      <c r="W64" s="494"/>
      <c r="X64" s="494"/>
      <c r="Y64" s="494"/>
      <c r="Z64" s="494"/>
      <c r="AA64" s="169"/>
    </row>
    <row r="65" spans="1:30" s="151" customFormat="1" ht="4.5" customHeight="1" x14ac:dyDescent="0.2">
      <c r="A65" s="3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69"/>
    </row>
    <row r="66" spans="1:30" s="30" customFormat="1" ht="21.75" customHeight="1" x14ac:dyDescent="0.25">
      <c r="B66" s="495" t="s">
        <v>170</v>
      </c>
      <c r="C66" s="495"/>
      <c r="D66" s="496"/>
      <c r="E66" s="497" t="s">
        <v>407</v>
      </c>
      <c r="F66" s="498"/>
      <c r="G66" s="498"/>
      <c r="H66" s="498"/>
      <c r="I66" s="498"/>
      <c r="J66" s="498"/>
      <c r="K66" s="498"/>
      <c r="L66" s="498"/>
      <c r="M66" s="498"/>
      <c r="N66" s="498"/>
      <c r="O66" s="498"/>
      <c r="P66" s="498"/>
      <c r="Q66" s="498"/>
      <c r="R66" s="498"/>
      <c r="S66" s="499"/>
      <c r="T66" s="500" t="s">
        <v>137</v>
      </c>
      <c r="U66" s="501"/>
      <c r="V66" s="501"/>
      <c r="W66" s="501"/>
      <c r="X66" s="501"/>
      <c r="Y66" s="501"/>
      <c r="Z66" s="501"/>
    </row>
    <row r="67" spans="1:30" s="30" customFormat="1" ht="20.25" customHeight="1" x14ac:dyDescent="0.25">
      <c r="B67" s="484" t="s">
        <v>147</v>
      </c>
      <c r="C67" s="484"/>
      <c r="D67" s="485"/>
      <c r="E67" s="486" t="s">
        <v>201</v>
      </c>
      <c r="F67" s="487"/>
      <c r="G67" s="487"/>
      <c r="H67" s="487"/>
      <c r="I67" s="487"/>
      <c r="J67" s="487"/>
      <c r="K67" s="487"/>
      <c r="L67" s="487"/>
      <c r="M67" s="487"/>
      <c r="N67" s="487"/>
      <c r="O67" s="487"/>
      <c r="P67" s="487"/>
      <c r="Q67" s="487"/>
      <c r="R67" s="487"/>
      <c r="S67" s="488"/>
      <c r="T67" s="489">
        <f>K88</f>
        <v>0</v>
      </c>
      <c r="U67" s="490"/>
      <c r="V67" s="490"/>
      <c r="W67" s="490"/>
      <c r="X67" s="490"/>
      <c r="Y67" s="490"/>
      <c r="Z67" s="490"/>
    </row>
    <row r="68" spans="1:30" s="30" customFormat="1" ht="20.25" customHeight="1" x14ac:dyDescent="0.25">
      <c r="B68" s="484" t="s">
        <v>148</v>
      </c>
      <c r="C68" s="484"/>
      <c r="D68" s="485"/>
      <c r="E68" s="486" t="s">
        <v>202</v>
      </c>
      <c r="F68" s="487"/>
      <c r="G68" s="487"/>
      <c r="H68" s="487"/>
      <c r="I68" s="487"/>
      <c r="J68" s="487"/>
      <c r="K68" s="487"/>
      <c r="L68" s="487"/>
      <c r="M68" s="487"/>
      <c r="N68" s="487"/>
      <c r="O68" s="487"/>
      <c r="P68" s="487"/>
      <c r="Q68" s="487"/>
      <c r="R68" s="487"/>
      <c r="S68" s="488"/>
      <c r="T68" s="489">
        <f>L88</f>
        <v>0</v>
      </c>
      <c r="U68" s="490"/>
      <c r="V68" s="490"/>
      <c r="W68" s="490"/>
      <c r="X68" s="490"/>
      <c r="Y68" s="490"/>
      <c r="Z68" s="490"/>
      <c r="AD68" s="176"/>
    </row>
    <row r="69" spans="1:30" s="30" customFormat="1" ht="20.25" customHeight="1" x14ac:dyDescent="0.25">
      <c r="B69" s="484" t="s">
        <v>149</v>
      </c>
      <c r="C69" s="484"/>
      <c r="D69" s="485"/>
      <c r="E69" s="486" t="s">
        <v>203</v>
      </c>
      <c r="F69" s="487"/>
      <c r="G69" s="487"/>
      <c r="H69" s="487"/>
      <c r="I69" s="487"/>
      <c r="J69" s="487"/>
      <c r="K69" s="487"/>
      <c r="L69" s="487"/>
      <c r="M69" s="487"/>
      <c r="N69" s="487"/>
      <c r="O69" s="487"/>
      <c r="P69" s="487"/>
      <c r="Q69" s="487"/>
      <c r="R69" s="487"/>
      <c r="S69" s="488"/>
      <c r="T69" s="489">
        <f>M88</f>
        <v>0</v>
      </c>
      <c r="U69" s="490"/>
      <c r="V69" s="490"/>
      <c r="W69" s="490"/>
      <c r="X69" s="490"/>
      <c r="Y69" s="490"/>
      <c r="Z69" s="490"/>
      <c r="AD69" s="176"/>
    </row>
    <row r="70" spans="1:30" s="30" customFormat="1" ht="20.25" customHeight="1" x14ac:dyDescent="0.25">
      <c r="B70" s="484" t="s">
        <v>150</v>
      </c>
      <c r="C70" s="484"/>
      <c r="D70" s="485"/>
      <c r="E70" s="486" t="s">
        <v>204</v>
      </c>
      <c r="F70" s="487"/>
      <c r="G70" s="487"/>
      <c r="H70" s="487"/>
      <c r="I70" s="487"/>
      <c r="J70" s="487"/>
      <c r="K70" s="487"/>
      <c r="L70" s="487"/>
      <c r="M70" s="487"/>
      <c r="N70" s="487"/>
      <c r="O70" s="487"/>
      <c r="P70" s="487"/>
      <c r="Q70" s="487"/>
      <c r="R70" s="487"/>
      <c r="S70" s="488"/>
      <c r="T70" s="489">
        <f>N88</f>
        <v>0</v>
      </c>
      <c r="U70" s="490"/>
      <c r="V70" s="490"/>
      <c r="W70" s="490"/>
      <c r="X70" s="490"/>
      <c r="Y70" s="490"/>
      <c r="Z70" s="490"/>
      <c r="AD70" s="176"/>
    </row>
    <row r="71" spans="1:30" s="30" customFormat="1" ht="20.25" customHeight="1" x14ac:dyDescent="0.25">
      <c r="B71" s="484" t="s">
        <v>171</v>
      </c>
      <c r="C71" s="484"/>
      <c r="D71" s="485"/>
      <c r="E71" s="486" t="s">
        <v>205</v>
      </c>
      <c r="F71" s="487"/>
      <c r="G71" s="487"/>
      <c r="H71" s="487"/>
      <c r="I71" s="487"/>
      <c r="J71" s="487"/>
      <c r="K71" s="487"/>
      <c r="L71" s="487"/>
      <c r="M71" s="487"/>
      <c r="N71" s="487"/>
      <c r="O71" s="487"/>
      <c r="P71" s="487"/>
      <c r="Q71" s="487"/>
      <c r="R71" s="487"/>
      <c r="S71" s="488"/>
      <c r="T71" s="489">
        <f>O88</f>
        <v>0</v>
      </c>
      <c r="U71" s="490"/>
      <c r="V71" s="490"/>
      <c r="W71" s="490"/>
      <c r="X71" s="490"/>
      <c r="Y71" s="490"/>
      <c r="Z71" s="490"/>
      <c r="AD71" s="176"/>
    </row>
    <row r="72" spans="1:30" s="30" customFormat="1" ht="20.25" customHeight="1" x14ac:dyDescent="0.25">
      <c r="B72" s="484" t="s">
        <v>151</v>
      </c>
      <c r="C72" s="484"/>
      <c r="D72" s="485"/>
      <c r="E72" s="486" t="s">
        <v>206</v>
      </c>
      <c r="F72" s="487"/>
      <c r="G72" s="487"/>
      <c r="H72" s="487"/>
      <c r="I72" s="487"/>
      <c r="J72" s="487"/>
      <c r="K72" s="487"/>
      <c r="L72" s="487"/>
      <c r="M72" s="487"/>
      <c r="N72" s="487"/>
      <c r="O72" s="487"/>
      <c r="P72" s="487"/>
      <c r="Q72" s="487"/>
      <c r="R72" s="487"/>
      <c r="S72" s="488"/>
      <c r="T72" s="489">
        <f>P88</f>
        <v>0</v>
      </c>
      <c r="U72" s="490"/>
      <c r="V72" s="490"/>
      <c r="W72" s="490"/>
      <c r="X72" s="490"/>
      <c r="Y72" s="490"/>
      <c r="Z72" s="490"/>
      <c r="AD72" s="176"/>
    </row>
    <row r="73" spans="1:30" s="30" customFormat="1" ht="4.5" customHeight="1" x14ac:dyDescent="0.25">
      <c r="B73" s="502"/>
      <c r="C73" s="502"/>
      <c r="D73" s="502"/>
      <c r="E73" s="502"/>
      <c r="F73" s="502"/>
      <c r="G73" s="502"/>
      <c r="H73" s="502"/>
      <c r="I73" s="502"/>
      <c r="J73" s="502"/>
      <c r="K73" s="502"/>
      <c r="L73" s="502"/>
      <c r="M73" s="502"/>
      <c r="N73" s="502"/>
      <c r="O73" s="502"/>
      <c r="P73" s="502"/>
      <c r="Q73" s="502"/>
      <c r="R73" s="502"/>
      <c r="S73" s="502"/>
      <c r="T73" s="502"/>
      <c r="U73" s="502"/>
      <c r="V73" s="502"/>
      <c r="W73" s="502"/>
      <c r="X73" s="502"/>
      <c r="Y73" s="502"/>
      <c r="Z73" s="502"/>
      <c r="AD73" s="176"/>
    </row>
    <row r="74" spans="1:30" s="30" customFormat="1" ht="25.5" customHeight="1" x14ac:dyDescent="0.25">
      <c r="B74" s="503" t="s">
        <v>138</v>
      </c>
      <c r="C74" s="504"/>
      <c r="D74" s="504"/>
      <c r="E74" s="505"/>
      <c r="F74" s="506" t="s">
        <v>139</v>
      </c>
      <c r="G74" s="507"/>
      <c r="H74" s="504" t="s">
        <v>408</v>
      </c>
      <c r="I74" s="504"/>
      <c r="J74" s="504"/>
      <c r="K74" s="504"/>
      <c r="L74" s="504"/>
      <c r="M74" s="504"/>
      <c r="N74" s="504"/>
      <c r="O74" s="504"/>
      <c r="P74" s="504"/>
      <c r="Q74" s="504"/>
      <c r="R74" s="504"/>
      <c r="S74" s="504"/>
      <c r="T74" s="504"/>
      <c r="U74" s="504"/>
      <c r="V74" s="504"/>
      <c r="W74" s="505"/>
      <c r="X74" s="503" t="s">
        <v>140</v>
      </c>
      <c r="Y74" s="504"/>
      <c r="Z74" s="505"/>
      <c r="AD74" s="176"/>
    </row>
    <row r="75" spans="1:30" s="55" customFormat="1" ht="344.25" customHeight="1" x14ac:dyDescent="0.25">
      <c r="B75" s="508" t="s">
        <v>142</v>
      </c>
      <c r="C75" s="508"/>
      <c r="D75" s="508"/>
      <c r="E75" s="508"/>
      <c r="F75" s="511" t="s">
        <v>76</v>
      </c>
      <c r="G75" s="512"/>
      <c r="H75" s="423" t="s">
        <v>199</v>
      </c>
      <c r="I75" s="424"/>
      <c r="J75" s="424"/>
      <c r="K75" s="424"/>
      <c r="L75" s="424"/>
      <c r="M75" s="424"/>
      <c r="N75" s="424"/>
      <c r="O75" s="424"/>
      <c r="P75" s="424"/>
      <c r="Q75" s="424"/>
      <c r="R75" s="424"/>
      <c r="S75" s="424"/>
      <c r="T75" s="424"/>
      <c r="U75" s="424"/>
      <c r="V75" s="424"/>
      <c r="W75" s="425"/>
      <c r="X75" s="513" t="s">
        <v>190</v>
      </c>
      <c r="Y75" s="508"/>
      <c r="Z75" s="508"/>
      <c r="AD75" s="177"/>
    </row>
    <row r="76" spans="1:30" s="55" customFormat="1" ht="21" customHeight="1" x14ac:dyDescent="0.25">
      <c r="B76" s="509"/>
      <c r="C76" s="509"/>
      <c r="D76" s="509"/>
      <c r="E76" s="509"/>
      <c r="F76" s="514" t="s">
        <v>75</v>
      </c>
      <c r="G76" s="515"/>
      <c r="H76" s="403" t="s">
        <v>191</v>
      </c>
      <c r="I76" s="404"/>
      <c r="J76" s="404"/>
      <c r="K76" s="404"/>
      <c r="L76" s="404"/>
      <c r="M76" s="404"/>
      <c r="N76" s="404"/>
      <c r="O76" s="404"/>
      <c r="P76" s="404"/>
      <c r="Q76" s="404"/>
      <c r="R76" s="404"/>
      <c r="S76" s="404"/>
      <c r="T76" s="404"/>
      <c r="U76" s="404"/>
      <c r="V76" s="404"/>
      <c r="W76" s="410"/>
      <c r="X76" s="516" t="s">
        <v>194</v>
      </c>
      <c r="Y76" s="517"/>
      <c r="Z76" s="518"/>
      <c r="AD76" s="177"/>
    </row>
    <row r="77" spans="1:30" s="30" customFormat="1" ht="21" customHeight="1" x14ac:dyDescent="0.25">
      <c r="B77" s="509"/>
      <c r="C77" s="509"/>
      <c r="D77" s="509"/>
      <c r="E77" s="509"/>
      <c r="F77" s="514" t="s">
        <v>74</v>
      </c>
      <c r="G77" s="515"/>
      <c r="H77" s="403" t="s">
        <v>192</v>
      </c>
      <c r="I77" s="404"/>
      <c r="J77" s="404"/>
      <c r="K77" s="404"/>
      <c r="L77" s="404"/>
      <c r="M77" s="404"/>
      <c r="N77" s="404"/>
      <c r="O77" s="404"/>
      <c r="P77" s="404"/>
      <c r="Q77" s="404"/>
      <c r="R77" s="404"/>
      <c r="S77" s="404"/>
      <c r="T77" s="404"/>
      <c r="U77" s="404"/>
      <c r="V77" s="404"/>
      <c r="W77" s="410"/>
      <c r="X77" s="514" t="s">
        <v>195</v>
      </c>
      <c r="Y77" s="380"/>
      <c r="Z77" s="515"/>
      <c r="AD77" s="176"/>
    </row>
    <row r="78" spans="1:30" s="30" customFormat="1" ht="21" customHeight="1" x14ac:dyDescent="0.25">
      <c r="B78" s="510"/>
      <c r="C78" s="510"/>
      <c r="D78" s="510"/>
      <c r="E78" s="510"/>
      <c r="F78" s="514" t="s">
        <v>73</v>
      </c>
      <c r="G78" s="515"/>
      <c r="H78" s="403" t="s">
        <v>193</v>
      </c>
      <c r="I78" s="404"/>
      <c r="J78" s="404"/>
      <c r="K78" s="404"/>
      <c r="L78" s="404"/>
      <c r="M78" s="404"/>
      <c r="N78" s="404"/>
      <c r="O78" s="404"/>
      <c r="P78" s="404"/>
      <c r="Q78" s="404"/>
      <c r="R78" s="404"/>
      <c r="S78" s="404"/>
      <c r="T78" s="404"/>
      <c r="U78" s="404"/>
      <c r="V78" s="404"/>
      <c r="W78" s="410"/>
      <c r="X78" s="514" t="s">
        <v>196</v>
      </c>
      <c r="Y78" s="380"/>
      <c r="Z78" s="515"/>
      <c r="AD78" s="176"/>
    </row>
    <row r="79" spans="1:30" s="30" customFormat="1" ht="30" customHeight="1" x14ac:dyDescent="0.25">
      <c r="B79" s="514" t="s">
        <v>143</v>
      </c>
      <c r="C79" s="380"/>
      <c r="D79" s="380"/>
      <c r="E79" s="515"/>
      <c r="F79" s="514" t="s">
        <v>141</v>
      </c>
      <c r="G79" s="515"/>
      <c r="H79" s="403" t="s">
        <v>197</v>
      </c>
      <c r="I79" s="404"/>
      <c r="J79" s="404"/>
      <c r="K79" s="404"/>
      <c r="L79" s="404"/>
      <c r="M79" s="404"/>
      <c r="N79" s="404"/>
      <c r="O79" s="404"/>
      <c r="P79" s="404"/>
      <c r="Q79" s="404"/>
      <c r="R79" s="404"/>
      <c r="S79" s="404"/>
      <c r="T79" s="404"/>
      <c r="U79" s="404"/>
      <c r="V79" s="404"/>
      <c r="W79" s="80"/>
      <c r="X79" s="514" t="s">
        <v>198</v>
      </c>
      <c r="Y79" s="380"/>
      <c r="Z79" s="515"/>
      <c r="AD79" s="176"/>
    </row>
    <row r="80" spans="1:30" s="58" customFormat="1" ht="3.75" customHeight="1" x14ac:dyDescent="0.25">
      <c r="B80" s="320"/>
      <c r="C80" s="320"/>
      <c r="D80" s="320"/>
      <c r="E80" s="320"/>
      <c r="F80" s="320"/>
      <c r="G80" s="320"/>
      <c r="H80" s="320"/>
      <c r="I80" s="320"/>
      <c r="J80" s="320"/>
      <c r="K80" s="320"/>
      <c r="L80" s="320"/>
      <c r="M80" s="320"/>
      <c r="N80" s="320"/>
      <c r="O80" s="320"/>
      <c r="P80" s="320"/>
      <c r="Q80" s="320"/>
      <c r="R80" s="320"/>
      <c r="S80" s="320"/>
      <c r="T80" s="320"/>
      <c r="U80" s="320"/>
      <c r="V80" s="320"/>
      <c r="W80" s="320"/>
      <c r="X80" s="320"/>
      <c r="Y80" s="320"/>
      <c r="Z80" s="320"/>
      <c r="AD80" s="178"/>
    </row>
    <row r="81" spans="1:30" s="30" customFormat="1" ht="21" customHeight="1" x14ac:dyDescent="0.25">
      <c r="B81" s="494" t="s">
        <v>173</v>
      </c>
      <c r="C81" s="494"/>
      <c r="D81" s="494"/>
      <c r="E81" s="494"/>
      <c r="F81" s="494"/>
      <c r="G81" s="494"/>
      <c r="H81" s="494"/>
      <c r="I81" s="494"/>
      <c r="J81" s="494"/>
      <c r="K81" s="494"/>
      <c r="L81" s="494"/>
      <c r="M81" s="494"/>
      <c r="N81" s="494"/>
      <c r="O81" s="494"/>
      <c r="P81" s="494"/>
      <c r="Q81" s="494"/>
      <c r="R81" s="494"/>
      <c r="S81" s="494"/>
      <c r="T81" s="494"/>
      <c r="U81" s="494"/>
      <c r="V81" s="494"/>
      <c r="W81" s="494"/>
      <c r="X81" s="494"/>
      <c r="Y81" s="494"/>
      <c r="Z81" s="494"/>
      <c r="AD81" s="176"/>
    </row>
    <row r="82" spans="1:30" s="30" customFormat="1" ht="3.75" customHeight="1" x14ac:dyDescent="0.25">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D82" s="176"/>
    </row>
    <row r="83" spans="1:30" s="30" customFormat="1" ht="18" customHeight="1" x14ac:dyDescent="0.25">
      <c r="B83" s="519" t="s">
        <v>144</v>
      </c>
      <c r="C83" s="520"/>
      <c r="D83" s="520"/>
      <c r="E83" s="520"/>
      <c r="F83" s="520"/>
      <c r="G83" s="520"/>
      <c r="H83" s="521"/>
      <c r="I83" s="525" t="s">
        <v>145</v>
      </c>
      <c r="J83" s="526"/>
      <c r="K83" s="529" t="s">
        <v>146</v>
      </c>
      <c r="L83" s="520"/>
      <c r="M83" s="520"/>
      <c r="N83" s="520"/>
      <c r="O83" s="520"/>
      <c r="P83" s="526"/>
      <c r="Q83" s="530" t="s">
        <v>200</v>
      </c>
      <c r="R83" s="531"/>
      <c r="S83" s="531"/>
      <c r="T83" s="531"/>
      <c r="U83" s="531"/>
      <c r="V83" s="531"/>
      <c r="W83" s="531"/>
      <c r="X83" s="531"/>
      <c r="Y83" s="531"/>
      <c r="Z83" s="532"/>
      <c r="AD83" s="176"/>
    </row>
    <row r="84" spans="1:30" s="30" customFormat="1" ht="18" customHeight="1" x14ac:dyDescent="0.25">
      <c r="B84" s="522"/>
      <c r="C84" s="523"/>
      <c r="D84" s="523"/>
      <c r="E84" s="523"/>
      <c r="F84" s="523"/>
      <c r="G84" s="523"/>
      <c r="H84" s="524"/>
      <c r="I84" s="527"/>
      <c r="J84" s="528"/>
      <c r="K84" s="179" t="s">
        <v>147</v>
      </c>
      <c r="L84" s="180" t="s">
        <v>148</v>
      </c>
      <c r="M84" s="181" t="s">
        <v>149</v>
      </c>
      <c r="N84" s="181" t="s">
        <v>150</v>
      </c>
      <c r="O84" s="181" t="s">
        <v>171</v>
      </c>
      <c r="P84" s="182" t="s">
        <v>151</v>
      </c>
      <c r="Q84" s="533" t="s">
        <v>174</v>
      </c>
      <c r="R84" s="534"/>
      <c r="S84" s="534"/>
      <c r="T84" s="534"/>
      <c r="U84" s="534"/>
      <c r="V84" s="534"/>
      <c r="W84" s="535"/>
      <c r="X84" s="183" t="s">
        <v>175</v>
      </c>
      <c r="Y84" s="183" t="s">
        <v>149</v>
      </c>
      <c r="Z84" s="183" t="s">
        <v>147</v>
      </c>
      <c r="AD84" s="176"/>
    </row>
    <row r="85" spans="1:30" s="30" customFormat="1" ht="21" customHeight="1" x14ac:dyDescent="0.25">
      <c r="B85" s="384" t="s">
        <v>128</v>
      </c>
      <c r="C85" s="385"/>
      <c r="D85" s="385"/>
      <c r="E85" s="385"/>
      <c r="F85" s="385"/>
      <c r="G85" s="385"/>
      <c r="H85" s="386"/>
      <c r="I85" s="83">
        <v>40</v>
      </c>
      <c r="J85" s="8"/>
      <c r="K85" s="74">
        <v>5</v>
      </c>
      <c r="L85" s="74">
        <v>3</v>
      </c>
      <c r="M85" s="74">
        <v>4</v>
      </c>
      <c r="N85" s="74"/>
      <c r="O85" s="74"/>
      <c r="P85" s="74"/>
      <c r="Q85" s="313" t="s">
        <v>522</v>
      </c>
      <c r="R85" s="314"/>
      <c r="S85" s="314"/>
      <c r="T85" s="314"/>
      <c r="U85" s="314"/>
      <c r="V85" s="314"/>
      <c r="W85" s="315"/>
      <c r="X85" s="23" t="s">
        <v>475</v>
      </c>
      <c r="Y85" s="102" t="s">
        <v>475</v>
      </c>
      <c r="Z85" s="74" t="s">
        <v>475</v>
      </c>
      <c r="AD85" s="176"/>
    </row>
    <row r="86" spans="1:30" s="30" customFormat="1" ht="21" customHeight="1" x14ac:dyDescent="0.25">
      <c r="B86" s="313" t="s">
        <v>521</v>
      </c>
      <c r="C86" s="314"/>
      <c r="D86" s="314"/>
      <c r="E86" s="314"/>
      <c r="F86" s="314"/>
      <c r="G86" s="314"/>
      <c r="H86" s="315"/>
      <c r="I86" s="76">
        <v>30</v>
      </c>
      <c r="J86" s="78"/>
      <c r="K86" s="74">
        <v>3</v>
      </c>
      <c r="L86" s="74">
        <v>2</v>
      </c>
      <c r="M86" s="74">
        <v>2</v>
      </c>
      <c r="N86" s="74"/>
      <c r="O86" s="74">
        <v>2</v>
      </c>
      <c r="P86" s="74"/>
      <c r="Q86" s="313" t="s">
        <v>107</v>
      </c>
      <c r="R86" s="314"/>
      <c r="S86" s="314"/>
      <c r="T86" s="314"/>
      <c r="U86" s="314"/>
      <c r="V86" s="314"/>
      <c r="W86" s="315"/>
      <c r="X86" s="74" t="s">
        <v>475</v>
      </c>
      <c r="Y86" s="74" t="s">
        <v>475</v>
      </c>
      <c r="Z86" s="74" t="s">
        <v>475</v>
      </c>
      <c r="AD86" s="176"/>
    </row>
    <row r="87" spans="1:30" s="30" customFormat="1" ht="21" customHeight="1" x14ac:dyDescent="0.25">
      <c r="B87" s="313" t="s">
        <v>19</v>
      </c>
      <c r="C87" s="314"/>
      <c r="D87" s="314"/>
      <c r="E87" s="314"/>
      <c r="F87" s="314"/>
      <c r="G87" s="314"/>
      <c r="H87" s="315"/>
      <c r="I87" s="76">
        <v>30</v>
      </c>
      <c r="J87" s="78"/>
      <c r="K87" s="74">
        <v>4</v>
      </c>
      <c r="L87" s="74">
        <v>3</v>
      </c>
      <c r="M87" s="74">
        <v>2</v>
      </c>
      <c r="N87" s="74"/>
      <c r="O87" s="74"/>
      <c r="P87" s="74"/>
      <c r="Q87" s="313" t="s">
        <v>107</v>
      </c>
      <c r="R87" s="314"/>
      <c r="S87" s="314"/>
      <c r="T87" s="314"/>
      <c r="U87" s="314"/>
      <c r="V87" s="314"/>
      <c r="W87" s="315"/>
      <c r="X87" s="74" t="s">
        <v>475</v>
      </c>
      <c r="Y87" s="74"/>
      <c r="Z87" s="74" t="s">
        <v>475</v>
      </c>
      <c r="AD87" s="176"/>
    </row>
    <row r="88" spans="1:30" s="30" customFormat="1" ht="21" customHeight="1" x14ac:dyDescent="0.25">
      <c r="B88" s="8"/>
      <c r="C88" s="8"/>
      <c r="D88" s="8"/>
      <c r="E88" s="8"/>
      <c r="F88" s="8"/>
      <c r="G88" s="8"/>
      <c r="H88" s="8"/>
      <c r="I88" s="76"/>
      <c r="J88" s="78"/>
      <c r="K88" s="208"/>
      <c r="L88" s="208"/>
      <c r="M88" s="211"/>
      <c r="N88" s="74"/>
      <c r="O88" s="74"/>
      <c r="P88" s="74"/>
      <c r="Q88" s="313"/>
      <c r="R88" s="314"/>
      <c r="S88" s="314"/>
      <c r="T88" s="314"/>
      <c r="U88" s="314"/>
      <c r="V88" s="314"/>
      <c r="W88" s="315"/>
      <c r="X88" s="74"/>
      <c r="Y88" s="205"/>
      <c r="Z88" s="207"/>
      <c r="AD88" s="176"/>
    </row>
    <row r="89" spans="1:30" s="30" customFormat="1" ht="15.95" customHeight="1" x14ac:dyDescent="0.25">
      <c r="A89" s="58"/>
      <c r="B89" s="379" t="s">
        <v>166</v>
      </c>
      <c r="C89" s="380"/>
      <c r="D89" s="380"/>
      <c r="E89" s="380"/>
      <c r="F89" s="380"/>
      <c r="G89" s="380"/>
      <c r="H89" s="381"/>
      <c r="I89" s="382">
        <f>SUM(I85:J88)</f>
        <v>100</v>
      </c>
      <c r="J89" s="383"/>
      <c r="K89" s="73">
        <f t="shared" ref="K89:P89" si="0">SUM(K86:K88)</f>
        <v>7</v>
      </c>
      <c r="L89" s="73">
        <f t="shared" si="0"/>
        <v>5</v>
      </c>
      <c r="M89" s="73">
        <f t="shared" si="0"/>
        <v>4</v>
      </c>
      <c r="N89" s="73">
        <f t="shared" si="0"/>
        <v>0</v>
      </c>
      <c r="O89" s="73">
        <f t="shared" si="0"/>
        <v>2</v>
      </c>
      <c r="P89" s="73">
        <f t="shared" si="0"/>
        <v>0</v>
      </c>
      <c r="Q89" s="76"/>
      <c r="R89" s="77"/>
      <c r="S89" s="77"/>
      <c r="T89" s="77"/>
      <c r="U89" s="77"/>
      <c r="V89" s="77"/>
      <c r="W89" s="78"/>
      <c r="X89" s="205"/>
      <c r="Y89" s="205"/>
      <c r="Z89" s="205"/>
      <c r="AA89" s="58"/>
      <c r="AD89" s="176"/>
    </row>
    <row r="90" spans="1:30" s="30" customFormat="1" ht="21" customHeight="1" x14ac:dyDescent="0.25">
      <c r="B90" s="492" t="s">
        <v>188</v>
      </c>
      <c r="C90" s="492"/>
      <c r="D90" s="492"/>
      <c r="E90" s="492"/>
      <c r="F90" s="492"/>
      <c r="G90" s="492"/>
      <c r="H90" s="492"/>
      <c r="I90" s="492"/>
      <c r="J90" s="492"/>
      <c r="K90" s="492"/>
      <c r="L90" s="492"/>
      <c r="M90" s="492"/>
      <c r="N90" s="492"/>
      <c r="O90" s="492"/>
      <c r="P90" s="492"/>
      <c r="Q90" s="492"/>
      <c r="R90" s="492"/>
      <c r="S90" s="492"/>
      <c r="T90" s="492"/>
      <c r="U90" s="492"/>
      <c r="V90" s="492"/>
      <c r="W90" s="492"/>
      <c r="X90" s="492"/>
      <c r="Y90" s="492"/>
      <c r="Z90" s="492"/>
      <c r="AD90" s="176"/>
    </row>
    <row r="91" spans="1:30" s="55" customFormat="1" ht="5.25" customHeight="1" x14ac:dyDescent="0.25">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D91" s="177"/>
    </row>
    <row r="92" spans="1:30" s="55" customFormat="1" ht="24.75" customHeight="1" x14ac:dyDescent="0.25">
      <c r="A92" s="184"/>
      <c r="C92" s="562" t="s">
        <v>152</v>
      </c>
      <c r="D92" s="562"/>
      <c r="E92" s="562"/>
      <c r="F92" s="562"/>
      <c r="G92" s="572" t="str">
        <f>M13</f>
        <v>8P21</v>
      </c>
      <c r="H92" s="573"/>
      <c r="I92" s="573"/>
      <c r="J92" s="573"/>
      <c r="K92" s="536" t="s">
        <v>177</v>
      </c>
      <c r="L92" s="537"/>
      <c r="M92" s="537"/>
      <c r="N92" s="538"/>
      <c r="O92" s="328">
        <v>44607</v>
      </c>
      <c r="P92" s="329"/>
      <c r="Q92" s="330"/>
      <c r="R92" s="539" t="s">
        <v>176</v>
      </c>
      <c r="S92" s="537"/>
      <c r="T92" s="537"/>
      <c r="U92" s="540"/>
      <c r="V92" s="328">
        <v>44628</v>
      </c>
      <c r="W92" s="329"/>
      <c r="X92" s="330"/>
      <c r="Y92" s="185"/>
      <c r="Z92" s="185"/>
      <c r="AD92" s="177"/>
    </row>
    <row r="93" spans="1:30" s="55" customFormat="1" ht="24.75" customHeight="1" x14ac:dyDescent="0.25">
      <c r="A93" s="184"/>
      <c r="C93" s="559" t="s">
        <v>152</v>
      </c>
      <c r="D93" s="559"/>
      <c r="E93" s="559"/>
      <c r="F93" s="559"/>
      <c r="G93" s="572" t="s">
        <v>576</v>
      </c>
      <c r="H93" s="573"/>
      <c r="I93" s="573"/>
      <c r="J93" s="573"/>
      <c r="K93" s="536" t="s">
        <v>177</v>
      </c>
      <c r="L93" s="537"/>
      <c r="M93" s="537"/>
      <c r="N93" s="538"/>
      <c r="O93" s="328">
        <v>44608</v>
      </c>
      <c r="P93" s="329"/>
      <c r="Q93" s="330"/>
      <c r="R93" s="539" t="s">
        <v>176</v>
      </c>
      <c r="S93" s="537"/>
      <c r="T93" s="537"/>
      <c r="U93" s="540"/>
      <c r="V93" s="328">
        <v>44628</v>
      </c>
      <c r="W93" s="329"/>
      <c r="X93" s="330"/>
      <c r="Y93" s="185"/>
      <c r="Z93" s="185"/>
      <c r="AD93" s="177"/>
    </row>
    <row r="94" spans="1:30" s="55" customFormat="1" ht="24.75" customHeight="1" x14ac:dyDescent="0.25">
      <c r="A94" s="184"/>
      <c r="C94" s="559" t="s">
        <v>152</v>
      </c>
      <c r="D94" s="559"/>
      <c r="E94" s="559"/>
      <c r="F94" s="559"/>
      <c r="G94" s="572" t="str">
        <f>Q13</f>
        <v>X</v>
      </c>
      <c r="H94" s="573"/>
      <c r="I94" s="573"/>
      <c r="J94" s="573"/>
      <c r="K94" s="536" t="s">
        <v>177</v>
      </c>
      <c r="L94" s="537"/>
      <c r="M94" s="537"/>
      <c r="N94" s="538"/>
      <c r="O94" s="328"/>
      <c r="P94" s="329"/>
      <c r="Q94" s="330"/>
      <c r="R94" s="539" t="s">
        <v>176</v>
      </c>
      <c r="S94" s="537"/>
      <c r="T94" s="537"/>
      <c r="U94" s="540"/>
      <c r="V94" s="328"/>
      <c r="W94" s="329"/>
      <c r="X94" s="392"/>
      <c r="Y94" s="185"/>
      <c r="Z94" s="185"/>
      <c r="AD94" s="177"/>
    </row>
    <row r="95" spans="1:30" s="55" customFormat="1" ht="24.75" customHeight="1" x14ac:dyDescent="0.25">
      <c r="A95" s="184"/>
      <c r="C95" s="550" t="s">
        <v>152</v>
      </c>
      <c r="D95" s="550"/>
      <c r="E95" s="550"/>
      <c r="F95" s="550"/>
      <c r="G95" s="574" t="str">
        <f>S13</f>
        <v>X</v>
      </c>
      <c r="H95" s="575"/>
      <c r="I95" s="575"/>
      <c r="J95" s="575"/>
      <c r="K95" s="553" t="s">
        <v>177</v>
      </c>
      <c r="L95" s="554"/>
      <c r="M95" s="554"/>
      <c r="N95" s="555"/>
      <c r="O95" s="388"/>
      <c r="P95" s="389"/>
      <c r="Q95" s="400"/>
      <c r="R95" s="556" t="s">
        <v>176</v>
      </c>
      <c r="S95" s="554"/>
      <c r="T95" s="554"/>
      <c r="U95" s="557"/>
      <c r="V95" s="388"/>
      <c r="W95" s="389"/>
      <c r="X95" s="390"/>
      <c r="Y95" s="185"/>
      <c r="Z95" s="185"/>
      <c r="AD95" s="177"/>
    </row>
    <row r="96" spans="1:30" s="55" customFormat="1" ht="6.75" customHeight="1" x14ac:dyDescent="0.25">
      <c r="A96" s="184"/>
      <c r="C96" s="186"/>
      <c r="D96" s="186"/>
      <c r="E96" s="186"/>
      <c r="F96" s="186"/>
      <c r="G96" s="150"/>
      <c r="H96" s="150"/>
      <c r="I96" s="150"/>
      <c r="J96" s="150"/>
      <c r="K96" s="151"/>
      <c r="L96" s="151"/>
      <c r="M96" s="151"/>
      <c r="N96" s="151"/>
      <c r="O96" s="150"/>
      <c r="P96" s="150"/>
      <c r="Q96" s="150"/>
      <c r="R96" s="151"/>
      <c r="S96" s="151"/>
      <c r="T96" s="151"/>
      <c r="U96" s="151"/>
      <c r="V96" s="150"/>
      <c r="W96" s="150"/>
      <c r="X96" s="150"/>
      <c r="Y96" s="185"/>
      <c r="Z96" s="185"/>
      <c r="AD96" s="177"/>
    </row>
    <row r="97" spans="1:30" s="55" customFormat="1" ht="21" customHeight="1" x14ac:dyDescent="0.25">
      <c r="A97" s="185"/>
      <c r="C97" s="558" t="s">
        <v>153</v>
      </c>
      <c r="D97" s="558"/>
      <c r="E97" s="558"/>
      <c r="F97" s="558"/>
      <c r="G97" s="187">
        <v>1</v>
      </c>
      <c r="H97" s="187">
        <v>2</v>
      </c>
      <c r="I97" s="187">
        <v>3</v>
      </c>
      <c r="J97" s="187">
        <v>4</v>
      </c>
      <c r="K97" s="187">
        <v>5</v>
      </c>
      <c r="L97" s="187">
        <v>6</v>
      </c>
      <c r="M97" s="187">
        <v>7</v>
      </c>
      <c r="N97" s="187">
        <v>8</v>
      </c>
      <c r="O97" s="187">
        <v>9</v>
      </c>
      <c r="P97" s="187">
        <v>10</v>
      </c>
      <c r="Q97" s="187">
        <v>11</v>
      </c>
      <c r="R97" s="187">
        <v>12</v>
      </c>
      <c r="S97" s="187">
        <v>13</v>
      </c>
      <c r="T97" s="187">
        <v>14</v>
      </c>
      <c r="U97" s="187">
        <v>15</v>
      </c>
      <c r="V97" s="187">
        <v>16</v>
      </c>
      <c r="W97" s="187">
        <v>17</v>
      </c>
      <c r="X97" s="187">
        <v>18</v>
      </c>
      <c r="Y97" s="188"/>
      <c r="Z97" s="188"/>
      <c r="AD97" s="177"/>
    </row>
    <row r="98" spans="1:30" s="55" customFormat="1" ht="21" customHeight="1" x14ac:dyDescent="0.25">
      <c r="A98" s="185"/>
      <c r="C98" s="546" t="s">
        <v>154</v>
      </c>
      <c r="D98" s="546"/>
      <c r="E98" s="546"/>
      <c r="F98" s="546"/>
      <c r="G98" s="209" t="s">
        <v>567</v>
      </c>
      <c r="H98" s="127" t="s">
        <v>568</v>
      </c>
      <c r="I98" s="127" t="s">
        <v>568</v>
      </c>
      <c r="J98" s="210" t="s">
        <v>569</v>
      </c>
      <c r="K98" s="210" t="s">
        <v>569</v>
      </c>
      <c r="L98" s="127" t="s">
        <v>570</v>
      </c>
      <c r="M98" s="127" t="s">
        <v>570</v>
      </c>
      <c r="N98" s="209" t="s">
        <v>571</v>
      </c>
      <c r="O98" s="127" t="s">
        <v>572</v>
      </c>
      <c r="P98" s="127" t="s">
        <v>572</v>
      </c>
      <c r="Q98" s="210" t="s">
        <v>573</v>
      </c>
      <c r="S98" s="127"/>
      <c r="U98" s="127"/>
      <c r="V98" s="127"/>
      <c r="W98" s="127"/>
      <c r="X98" s="127"/>
      <c r="Y98" s="185"/>
      <c r="Z98" s="185"/>
      <c r="AD98" s="177"/>
    </row>
    <row r="99" spans="1:30" s="55" customFormat="1" ht="21.75" customHeight="1" x14ac:dyDescent="0.25">
      <c r="C99" s="547" t="s">
        <v>155</v>
      </c>
      <c r="D99" s="548"/>
      <c r="E99" s="548"/>
      <c r="F99" s="549"/>
      <c r="G99" s="189"/>
      <c r="H99" s="189"/>
      <c r="I99" s="190"/>
      <c r="J99" s="190"/>
      <c r="K99" s="190"/>
      <c r="L99" s="191"/>
      <c r="M99" s="191"/>
      <c r="N99" s="191"/>
      <c r="O99" s="191"/>
      <c r="P99" s="190"/>
      <c r="Q99" s="190"/>
      <c r="R99" s="190"/>
      <c r="S99" s="192"/>
      <c r="T99" s="192"/>
      <c r="U99" s="192"/>
      <c r="V99" s="190"/>
      <c r="W99" s="190"/>
      <c r="X99" s="192"/>
      <c r="Y99" s="193"/>
      <c r="Z99" s="193"/>
    </row>
    <row r="100" spans="1:30" s="55" customFormat="1" ht="2.25" customHeight="1" x14ac:dyDescent="0.25">
      <c r="C100" s="186"/>
      <c r="D100" s="186"/>
      <c r="E100" s="186"/>
      <c r="F100" s="186"/>
      <c r="G100" s="185"/>
      <c r="H100" s="185"/>
      <c r="I100" s="184"/>
      <c r="J100" s="184"/>
      <c r="K100" s="184"/>
      <c r="L100" s="60"/>
      <c r="M100" s="60"/>
      <c r="N100" s="60"/>
      <c r="O100" s="60"/>
      <c r="P100" s="184"/>
      <c r="Q100" s="184"/>
      <c r="R100" s="184"/>
      <c r="S100" s="193"/>
      <c r="T100" s="193"/>
      <c r="U100" s="193"/>
      <c r="V100" s="184"/>
      <c r="W100" s="184"/>
      <c r="X100" s="193"/>
      <c r="Y100" s="193"/>
      <c r="Z100" s="193"/>
    </row>
    <row r="101" spans="1:30" s="55" customFormat="1" ht="13.5" customHeight="1" x14ac:dyDescent="0.25">
      <c r="C101" s="186"/>
      <c r="D101" s="193" t="s">
        <v>156</v>
      </c>
      <c r="E101" s="542" t="s">
        <v>157</v>
      </c>
      <c r="F101" s="542"/>
      <c r="G101" s="542"/>
      <c r="H101" s="542"/>
      <c r="I101" s="542"/>
      <c r="J101" s="542"/>
      <c r="K101" s="542"/>
      <c r="L101" s="542"/>
      <c r="M101" s="542"/>
      <c r="N101" s="542"/>
      <c r="O101" s="542"/>
      <c r="P101" s="542"/>
      <c r="Q101" s="542"/>
      <c r="R101" s="542"/>
      <c r="S101" s="542"/>
      <c r="T101" s="542"/>
      <c r="U101" s="542"/>
      <c r="V101" s="542"/>
      <c r="W101" s="542"/>
      <c r="X101" s="542"/>
      <c r="Y101" s="193"/>
      <c r="Z101" s="193"/>
    </row>
    <row r="102" spans="1:30" s="55" customFormat="1" ht="13.5" customHeight="1" x14ac:dyDescent="0.25">
      <c r="C102" s="186"/>
      <c r="D102" s="193" t="s">
        <v>158</v>
      </c>
      <c r="E102" s="542" t="s">
        <v>160</v>
      </c>
      <c r="F102" s="542"/>
      <c r="G102" s="542"/>
      <c r="H102" s="542"/>
      <c r="I102" s="542"/>
      <c r="J102" s="542"/>
      <c r="K102" s="542"/>
      <c r="L102" s="542"/>
      <c r="M102" s="542"/>
      <c r="N102" s="542"/>
      <c r="O102" s="542"/>
      <c r="P102" s="542"/>
      <c r="Q102" s="542"/>
      <c r="R102" s="542"/>
      <c r="S102" s="542"/>
      <c r="T102" s="542"/>
      <c r="U102" s="542"/>
      <c r="V102" s="542"/>
      <c r="W102" s="542"/>
      <c r="X102" s="542"/>
      <c r="Y102" s="193"/>
      <c r="Z102" s="193"/>
    </row>
    <row r="103" spans="1:30" s="55" customFormat="1" ht="13.5" customHeight="1" x14ac:dyDescent="0.25">
      <c r="C103" s="186"/>
      <c r="D103" s="193" t="s">
        <v>159</v>
      </c>
      <c r="E103" s="542" t="s">
        <v>403</v>
      </c>
      <c r="F103" s="542"/>
      <c r="G103" s="542"/>
      <c r="H103" s="542"/>
      <c r="I103" s="542"/>
      <c r="J103" s="542"/>
      <c r="K103" s="542"/>
      <c r="L103" s="542"/>
      <c r="M103" s="542"/>
      <c r="N103" s="542"/>
      <c r="O103" s="542"/>
      <c r="P103" s="542"/>
      <c r="Q103" s="542"/>
      <c r="R103" s="542"/>
      <c r="S103" s="542"/>
      <c r="T103" s="542"/>
      <c r="U103" s="542"/>
      <c r="V103" s="542"/>
      <c r="W103" s="542"/>
      <c r="X103" s="542"/>
      <c r="Y103" s="193"/>
      <c r="Z103" s="193"/>
    </row>
    <row r="104" spans="1:30" s="55" customFormat="1" ht="13.5" customHeight="1" x14ac:dyDescent="0.25">
      <c r="C104" s="186"/>
      <c r="D104" s="194" t="s">
        <v>161</v>
      </c>
      <c r="E104" s="542" t="s">
        <v>162</v>
      </c>
      <c r="F104" s="542"/>
      <c r="G104" s="542"/>
      <c r="H104" s="542"/>
      <c r="I104" s="542"/>
      <c r="J104" s="542"/>
      <c r="K104" s="542"/>
      <c r="L104" s="542"/>
      <c r="M104" s="542"/>
      <c r="N104" s="542"/>
      <c r="O104" s="542"/>
      <c r="P104" s="542"/>
      <c r="Q104" s="542"/>
      <c r="R104" s="542"/>
      <c r="S104" s="542"/>
      <c r="T104" s="542"/>
      <c r="U104" s="542"/>
      <c r="V104" s="542"/>
      <c r="W104" s="542"/>
      <c r="X104" s="542"/>
      <c r="Y104" s="193"/>
      <c r="Z104" s="193"/>
    </row>
    <row r="105" spans="1:30" s="55" customFormat="1" ht="2.25" customHeight="1" x14ac:dyDescent="0.25">
      <c r="C105" s="186"/>
      <c r="D105" s="186"/>
      <c r="E105" s="186"/>
      <c r="F105" s="186"/>
      <c r="G105" s="186"/>
      <c r="H105" s="186"/>
      <c r="I105" s="186"/>
      <c r="J105" s="184"/>
      <c r="K105" s="184"/>
      <c r="L105" s="60"/>
      <c r="M105" s="60"/>
      <c r="N105" s="60"/>
      <c r="O105" s="60"/>
      <c r="P105" s="184"/>
      <c r="Q105" s="184"/>
      <c r="R105" s="184"/>
      <c r="S105" s="193"/>
      <c r="T105" s="193"/>
      <c r="U105" s="193"/>
      <c r="V105" s="184"/>
      <c r="W105" s="184"/>
      <c r="X105" s="193"/>
      <c r="Y105" s="193"/>
      <c r="Z105" s="193"/>
    </row>
    <row r="106" spans="1:30" s="55" customFormat="1" ht="6.75" customHeight="1" x14ac:dyDescent="0.25">
      <c r="B106" s="185"/>
      <c r="C106" s="185"/>
      <c r="D106" s="185"/>
      <c r="E106" s="185"/>
      <c r="F106" s="185"/>
      <c r="G106" s="185"/>
      <c r="H106" s="185"/>
      <c r="I106" s="185"/>
      <c r="J106" s="185"/>
      <c r="K106" s="185"/>
      <c r="L106" s="185"/>
      <c r="M106" s="185"/>
      <c r="N106" s="185"/>
      <c r="O106" s="185"/>
      <c r="P106" s="188"/>
      <c r="Q106" s="188"/>
      <c r="R106" s="188"/>
      <c r="S106" s="188"/>
      <c r="T106" s="188"/>
      <c r="U106" s="188"/>
      <c r="V106" s="188"/>
      <c r="W106" s="188"/>
      <c r="X106" s="188"/>
      <c r="Y106" s="188"/>
      <c r="Z106" s="188"/>
    </row>
    <row r="107" spans="1:30" s="30" customFormat="1" ht="3" customHeight="1" outlineLevel="1" x14ac:dyDescent="0.25">
      <c r="B107" s="195"/>
      <c r="C107" s="195"/>
      <c r="D107" s="195"/>
      <c r="E107" s="195"/>
      <c r="F107" s="195"/>
      <c r="G107" s="44"/>
      <c r="H107" s="45"/>
      <c r="I107" s="45"/>
      <c r="J107" s="45"/>
      <c r="K107" s="45"/>
      <c r="L107" s="45"/>
      <c r="M107" s="45"/>
      <c r="N107" s="45"/>
      <c r="O107" s="45"/>
      <c r="P107" s="45"/>
      <c r="Q107" s="45"/>
      <c r="R107" s="45"/>
      <c r="S107" s="45"/>
      <c r="T107" s="45"/>
      <c r="U107" s="45"/>
      <c r="V107" s="45"/>
      <c r="W107" s="45"/>
      <c r="X107" s="45"/>
      <c r="Y107" s="45"/>
      <c r="Z107" s="45"/>
    </row>
    <row r="108" spans="1:30" s="151" customFormat="1" ht="21" customHeight="1" thickBot="1" x14ac:dyDescent="0.3">
      <c r="A108" s="31"/>
      <c r="B108" s="543" t="s">
        <v>189</v>
      </c>
      <c r="C108" s="544"/>
      <c r="D108" s="544"/>
      <c r="E108" s="544"/>
      <c r="F108" s="544"/>
      <c r="G108" s="544"/>
      <c r="H108" s="544"/>
      <c r="I108" s="544"/>
      <c r="J108" s="544"/>
      <c r="K108" s="544"/>
      <c r="L108" s="544"/>
      <c r="M108" s="544"/>
      <c r="N108" s="544"/>
      <c r="O108" s="544"/>
      <c r="P108" s="544"/>
      <c r="Q108" s="544"/>
      <c r="R108" s="544"/>
      <c r="S108" s="544"/>
      <c r="T108" s="544"/>
      <c r="U108" s="544"/>
      <c r="V108" s="544"/>
      <c r="W108" s="544"/>
      <c r="X108" s="544"/>
      <c r="Y108" s="544"/>
      <c r="Z108" s="545"/>
      <c r="AA108" s="170"/>
    </row>
    <row r="109" spans="1:30" s="151" customFormat="1" ht="2.25" customHeight="1" thickTop="1" x14ac:dyDescent="0.2">
      <c r="A109" s="31"/>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69"/>
    </row>
    <row r="110" spans="1:30" s="151" customFormat="1" ht="27" customHeight="1" x14ac:dyDescent="0.2">
      <c r="A110" s="31"/>
      <c r="B110" s="71">
        <v>1</v>
      </c>
      <c r="C110" s="398" t="s">
        <v>476</v>
      </c>
      <c r="D110" s="399"/>
      <c r="E110" s="399"/>
      <c r="F110" s="399"/>
      <c r="G110" s="399"/>
      <c r="H110" s="399"/>
      <c r="I110" s="399"/>
      <c r="J110" s="399"/>
      <c r="K110" s="399"/>
      <c r="L110" s="399"/>
      <c r="M110" s="399"/>
      <c r="N110" s="399"/>
      <c r="O110" s="399"/>
      <c r="P110" s="399"/>
      <c r="Q110" s="399"/>
      <c r="R110" s="399"/>
      <c r="S110" s="399"/>
      <c r="T110" s="399"/>
      <c r="U110" s="399"/>
      <c r="V110" s="399"/>
      <c r="W110" s="399"/>
      <c r="X110" s="399"/>
      <c r="Y110" s="399"/>
      <c r="Z110" s="399"/>
      <c r="AA110" s="169"/>
    </row>
    <row r="111" spans="1:30" s="151" customFormat="1" ht="27" customHeight="1" x14ac:dyDescent="0.2">
      <c r="A111" s="31"/>
      <c r="B111" s="72">
        <v>2</v>
      </c>
      <c r="C111" s="299" t="s">
        <v>477</v>
      </c>
      <c r="D111" s="300"/>
      <c r="E111" s="300"/>
      <c r="F111" s="300"/>
      <c r="G111" s="300"/>
      <c r="H111" s="300"/>
      <c r="I111" s="300"/>
      <c r="J111" s="300"/>
      <c r="K111" s="300"/>
      <c r="L111" s="300"/>
      <c r="M111" s="300"/>
      <c r="N111" s="300"/>
      <c r="O111" s="300"/>
      <c r="P111" s="300"/>
      <c r="Q111" s="300"/>
      <c r="R111" s="300"/>
      <c r="S111" s="300"/>
      <c r="T111" s="300"/>
      <c r="U111" s="300"/>
      <c r="V111" s="300"/>
      <c r="W111" s="300"/>
      <c r="X111" s="300"/>
      <c r="Y111" s="300"/>
      <c r="Z111" s="300"/>
      <c r="AA111" s="169"/>
    </row>
    <row r="112" spans="1:30" s="30" customFormat="1" ht="27" customHeight="1" x14ac:dyDescent="0.25">
      <c r="B112" s="72">
        <v>3</v>
      </c>
      <c r="C112" s="299" t="s">
        <v>478</v>
      </c>
      <c r="D112" s="300"/>
      <c r="E112" s="300"/>
      <c r="F112" s="300"/>
      <c r="G112" s="300"/>
      <c r="H112" s="300"/>
      <c r="I112" s="300"/>
      <c r="J112" s="300"/>
      <c r="K112" s="300"/>
      <c r="L112" s="300"/>
      <c r="M112" s="300"/>
      <c r="N112" s="300"/>
      <c r="O112" s="300"/>
      <c r="P112" s="300"/>
      <c r="Q112" s="300"/>
      <c r="R112" s="300"/>
      <c r="S112" s="300"/>
      <c r="T112" s="300"/>
      <c r="U112" s="300"/>
      <c r="V112" s="300"/>
      <c r="W112" s="300"/>
      <c r="X112" s="300"/>
      <c r="Y112" s="300"/>
      <c r="Z112" s="300"/>
    </row>
    <row r="113" spans="1:26" s="30" customFormat="1" ht="27" customHeight="1" x14ac:dyDescent="0.25">
      <c r="B113" s="72">
        <v>4</v>
      </c>
      <c r="C113" s="299" t="s">
        <v>479</v>
      </c>
      <c r="D113" s="299"/>
      <c r="E113" s="299"/>
      <c r="F113" s="299"/>
      <c r="G113" s="299"/>
      <c r="H113" s="299"/>
      <c r="I113" s="299"/>
      <c r="J113" s="299"/>
      <c r="K113" s="299"/>
      <c r="L113" s="299"/>
      <c r="M113" s="299"/>
      <c r="N113" s="299"/>
      <c r="O113" s="299"/>
      <c r="P113" s="299"/>
      <c r="Q113" s="299"/>
      <c r="R113" s="299"/>
      <c r="S113" s="299"/>
      <c r="T113" s="299"/>
      <c r="U113" s="299"/>
      <c r="V113" s="299"/>
      <c r="W113" s="299"/>
      <c r="X113" s="299"/>
      <c r="Y113" s="299"/>
      <c r="Z113" s="299"/>
    </row>
    <row r="114" spans="1:26" s="30" customFormat="1" ht="27" customHeight="1" x14ac:dyDescent="0.25">
      <c r="B114" s="72">
        <v>5</v>
      </c>
      <c r="C114" s="299" t="s">
        <v>480</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row>
    <row r="115" spans="1:26" s="30" customFormat="1" ht="15.75" customHeight="1" x14ac:dyDescent="0.25">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s="30" customFormat="1" ht="19.5" customHeight="1" x14ac:dyDescent="0.25">
      <c r="B116" s="150"/>
      <c r="C116" s="150"/>
      <c r="D116" s="150"/>
      <c r="E116" s="150"/>
      <c r="F116" s="150"/>
      <c r="G116" s="150"/>
      <c r="H116" s="150"/>
      <c r="I116" s="150"/>
      <c r="J116" s="150"/>
      <c r="K116" s="541" t="s">
        <v>134</v>
      </c>
      <c r="L116" s="541"/>
      <c r="M116" s="541"/>
      <c r="N116" s="541"/>
      <c r="O116" s="541"/>
      <c r="P116" s="541"/>
      <c r="Q116" s="541"/>
      <c r="R116" s="541"/>
      <c r="S116" s="541"/>
      <c r="T116" s="150"/>
      <c r="U116" s="150"/>
      <c r="V116" s="150"/>
      <c r="W116" s="150"/>
      <c r="X116" s="150"/>
      <c r="Y116" s="150"/>
      <c r="Z116" s="150"/>
    </row>
    <row r="117" spans="1:26" s="30" customFormat="1" ht="19.5" customHeight="1" x14ac:dyDescent="0.25">
      <c r="B117" s="150"/>
      <c r="C117" s="150"/>
      <c r="D117" s="150"/>
      <c r="E117" s="150"/>
      <c r="F117" s="150"/>
      <c r="G117" s="150"/>
      <c r="H117" s="150"/>
      <c r="I117" s="150"/>
      <c r="J117" s="150"/>
      <c r="K117" s="301" t="s">
        <v>79</v>
      </c>
      <c r="L117" s="301"/>
      <c r="M117" s="301"/>
      <c r="N117" s="301"/>
      <c r="O117" s="301"/>
      <c r="P117" s="301"/>
      <c r="Q117" s="301"/>
      <c r="R117" s="301"/>
      <c r="S117" s="301"/>
      <c r="T117" s="150"/>
      <c r="U117" s="150"/>
      <c r="V117" s="150"/>
      <c r="W117" s="150"/>
      <c r="X117" s="150"/>
      <c r="Y117" s="150"/>
      <c r="Z117" s="150"/>
    </row>
    <row r="118" spans="1:26" s="30" customFormat="1" ht="19.5" customHeight="1" x14ac:dyDescent="0.25">
      <c r="B118" s="150"/>
      <c r="C118" s="150"/>
      <c r="D118" s="150"/>
      <c r="E118" s="150"/>
      <c r="F118" s="150"/>
      <c r="G118" s="150"/>
      <c r="H118" s="150"/>
      <c r="I118" s="150"/>
      <c r="J118" s="150"/>
      <c r="K118" s="301"/>
      <c r="L118" s="301"/>
      <c r="M118" s="301"/>
      <c r="N118" s="301"/>
      <c r="O118" s="301"/>
      <c r="P118" s="301"/>
      <c r="Q118" s="301"/>
      <c r="R118" s="301"/>
      <c r="S118" s="301"/>
      <c r="T118" s="150"/>
      <c r="U118" s="150"/>
      <c r="V118" s="150"/>
      <c r="W118" s="150"/>
      <c r="X118" s="150"/>
      <c r="Y118" s="150"/>
      <c r="Z118" s="150"/>
    </row>
    <row r="119" spans="1:26" s="30" customFormat="1" ht="19.5" customHeight="1" x14ac:dyDescent="0.25">
      <c r="B119" s="150"/>
      <c r="C119" s="150"/>
      <c r="D119" s="150"/>
      <c r="E119" s="150"/>
      <c r="F119" s="150"/>
      <c r="G119" s="150"/>
      <c r="H119" s="150"/>
      <c r="I119" s="150"/>
      <c r="J119" s="150"/>
      <c r="K119" s="298" t="s">
        <v>276</v>
      </c>
      <c r="L119" s="298"/>
      <c r="M119" s="298"/>
      <c r="N119" s="298"/>
      <c r="O119" s="298"/>
      <c r="P119" s="298"/>
      <c r="Q119" s="298"/>
      <c r="R119" s="298"/>
      <c r="S119" s="298"/>
      <c r="T119" s="150"/>
      <c r="U119" s="150"/>
      <c r="V119" s="150"/>
      <c r="W119" s="150"/>
      <c r="X119" s="150"/>
      <c r="Y119" s="150"/>
      <c r="Z119" s="150"/>
    </row>
    <row r="120" spans="1:26" s="30" customFormat="1" ht="19.5" customHeight="1" x14ac:dyDescent="0.25">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spans="1:26" s="30" customFormat="1" ht="18.75" customHeight="1" x14ac:dyDescent="0.25">
      <c r="B121" s="172"/>
      <c r="C121" s="541" t="s">
        <v>77</v>
      </c>
      <c r="D121" s="541"/>
      <c r="E121" s="541"/>
      <c r="F121" s="541"/>
      <c r="G121" s="541"/>
      <c r="H121" s="541"/>
      <c r="I121" s="541"/>
      <c r="J121" s="541"/>
      <c r="K121" s="541"/>
      <c r="L121" s="541"/>
      <c r="M121" s="196"/>
      <c r="N121" s="197"/>
      <c r="O121" s="172"/>
      <c r="P121" s="172"/>
      <c r="Q121" s="541" t="s">
        <v>78</v>
      </c>
      <c r="R121" s="541"/>
      <c r="S121" s="541"/>
      <c r="T121" s="541"/>
      <c r="U121" s="541"/>
      <c r="V121" s="541"/>
      <c r="W121" s="541"/>
      <c r="X121" s="541"/>
      <c r="Y121" s="541"/>
      <c r="Z121" s="541"/>
    </row>
    <row r="122" spans="1:26" s="30" customFormat="1" x14ac:dyDescent="0.25">
      <c r="B122" s="172"/>
      <c r="C122" s="301" t="s">
        <v>79</v>
      </c>
      <c r="D122" s="301"/>
      <c r="E122" s="301"/>
      <c r="F122" s="301"/>
      <c r="G122" s="301"/>
      <c r="H122" s="301"/>
      <c r="I122" s="301"/>
      <c r="J122" s="301"/>
      <c r="K122" s="301"/>
      <c r="L122" s="301"/>
      <c r="M122" s="67"/>
      <c r="N122" s="197"/>
      <c r="O122" s="172"/>
      <c r="P122" s="172"/>
      <c r="Q122" s="301" t="s">
        <v>79</v>
      </c>
      <c r="R122" s="301"/>
      <c r="S122" s="301"/>
      <c r="T122" s="301"/>
      <c r="U122" s="301"/>
      <c r="V122" s="301"/>
      <c r="W122" s="301"/>
      <c r="X122" s="301"/>
      <c r="Y122" s="301"/>
      <c r="Z122" s="301"/>
    </row>
    <row r="123" spans="1:26" s="30" customFormat="1" x14ac:dyDescent="0.25">
      <c r="B123" s="172"/>
      <c r="C123" s="301"/>
      <c r="D123" s="301"/>
      <c r="E123" s="301"/>
      <c r="F123" s="301"/>
      <c r="G123" s="301"/>
      <c r="H123" s="301"/>
      <c r="I123" s="301"/>
      <c r="J123" s="301"/>
      <c r="K123" s="301"/>
      <c r="L123" s="301"/>
      <c r="M123" s="67"/>
      <c r="N123" s="197"/>
      <c r="O123" s="172"/>
      <c r="P123" s="172"/>
      <c r="Q123" s="301"/>
      <c r="R123" s="301"/>
      <c r="S123" s="301"/>
      <c r="T123" s="301"/>
      <c r="U123" s="301"/>
      <c r="V123" s="301"/>
      <c r="W123" s="301"/>
      <c r="X123" s="301"/>
      <c r="Y123" s="301"/>
      <c r="Z123" s="301"/>
    </row>
    <row r="124" spans="1:26" s="30" customFormat="1" ht="28.5" customHeight="1" x14ac:dyDescent="0.25">
      <c r="B124" s="172"/>
      <c r="C124" s="302" t="s">
        <v>346</v>
      </c>
      <c r="D124" s="302"/>
      <c r="E124" s="302"/>
      <c r="F124" s="302"/>
      <c r="G124" s="302"/>
      <c r="H124" s="302"/>
      <c r="I124" s="302"/>
      <c r="J124" s="302"/>
      <c r="K124" s="302"/>
      <c r="L124" s="302"/>
      <c r="M124" s="68"/>
      <c r="N124" s="198"/>
      <c r="O124" s="199"/>
      <c r="P124" s="199"/>
      <c r="Q124" s="302" t="s">
        <v>311</v>
      </c>
      <c r="R124" s="302"/>
      <c r="S124" s="302"/>
      <c r="T124" s="302"/>
      <c r="U124" s="302"/>
      <c r="V124" s="302"/>
      <c r="W124" s="302"/>
      <c r="X124" s="302"/>
      <c r="Y124" s="302"/>
      <c r="Z124" s="302"/>
    </row>
    <row r="125" spans="1:26" s="30" customFormat="1" ht="15" customHeight="1" x14ac:dyDescent="0.25">
      <c r="B125" s="172"/>
      <c r="C125" s="298" t="s">
        <v>565</v>
      </c>
      <c r="D125" s="298"/>
      <c r="E125" s="298"/>
      <c r="F125" s="298"/>
      <c r="G125" s="298"/>
      <c r="H125" s="298"/>
      <c r="I125" s="298"/>
      <c r="J125" s="298"/>
      <c r="K125" s="298"/>
      <c r="L125" s="298"/>
      <c r="M125" s="70"/>
      <c r="N125" s="197"/>
      <c r="O125" s="172"/>
      <c r="P125" s="172"/>
      <c r="Q125" s="303" t="s">
        <v>320</v>
      </c>
      <c r="R125" s="303"/>
      <c r="S125" s="303"/>
      <c r="T125" s="303"/>
      <c r="U125" s="303"/>
      <c r="V125" s="303"/>
      <c r="W125" s="303"/>
      <c r="X125" s="303"/>
      <c r="Y125" s="303"/>
      <c r="Z125" s="303"/>
    </row>
    <row r="126" spans="1:26" x14ac:dyDescent="0.25">
      <c r="B126" s="52"/>
      <c r="C126" s="52"/>
      <c r="D126" s="52"/>
      <c r="E126" s="52"/>
      <c r="F126" s="52"/>
      <c r="G126" s="52"/>
      <c r="H126" s="52"/>
      <c r="I126" s="52"/>
      <c r="J126" s="52"/>
      <c r="K126" s="52"/>
      <c r="L126" s="52"/>
      <c r="M126" s="66"/>
      <c r="N126" s="66"/>
      <c r="O126" s="52"/>
      <c r="P126" s="52"/>
      <c r="Q126" s="52"/>
      <c r="R126" s="52"/>
      <c r="S126" s="52"/>
      <c r="T126" s="52"/>
      <c r="V126" s="52"/>
      <c r="W126" s="52"/>
      <c r="X126" s="52"/>
      <c r="Y126" s="52"/>
      <c r="Z126" s="52"/>
    </row>
    <row r="127" spans="1:26" x14ac:dyDescent="0.25">
      <c r="A127" s="8"/>
      <c r="B127" s="52"/>
      <c r="C127" s="52"/>
      <c r="D127" s="52"/>
      <c r="E127" s="52"/>
      <c r="F127" s="52"/>
      <c r="G127" s="52"/>
      <c r="H127" s="52"/>
      <c r="I127" s="52"/>
      <c r="J127" s="52"/>
      <c r="K127" s="52"/>
      <c r="L127" s="52"/>
      <c r="M127" s="52"/>
      <c r="N127" s="52"/>
      <c r="O127" s="52"/>
      <c r="P127" s="52"/>
      <c r="Q127" s="52"/>
      <c r="R127" s="52"/>
      <c r="S127" s="52"/>
      <c r="T127" s="52"/>
      <c r="V127" s="52"/>
      <c r="W127" s="52"/>
      <c r="X127" s="52"/>
      <c r="Y127" s="52"/>
      <c r="Z127" s="52"/>
    </row>
  </sheetData>
  <sheetProtection formatCells="0" formatRows="0" sort="0" autoFilter="0" pivotTables="0"/>
  <dataConsolidate topLabels="1" link="1">
    <dataRefs count="1">
      <dataRef ref="A1:B9" sheet="Carreras - Especialidades"/>
    </dataRefs>
  </dataConsolidate>
  <mergeCells count="211">
    <mergeCell ref="B50:Z50"/>
    <mergeCell ref="Q88:W88"/>
    <mergeCell ref="B89:H89"/>
    <mergeCell ref="I89:J89"/>
    <mergeCell ref="U44:Z44"/>
    <mergeCell ref="U45:Z45"/>
    <mergeCell ref="U46:Z46"/>
    <mergeCell ref="F47:M47"/>
    <mergeCell ref="U47:Z47"/>
    <mergeCell ref="U48:Z48"/>
    <mergeCell ref="B87:H87"/>
    <mergeCell ref="Q87:W87"/>
    <mergeCell ref="B85:H85"/>
    <mergeCell ref="Q85:W85"/>
    <mergeCell ref="B86:H86"/>
    <mergeCell ref="Q86:W86"/>
    <mergeCell ref="B81:Z81"/>
    <mergeCell ref="B83:H84"/>
    <mergeCell ref="I83:J84"/>
    <mergeCell ref="K83:P83"/>
    <mergeCell ref="Q83:Z83"/>
    <mergeCell ref="Q84:W84"/>
    <mergeCell ref="B79:E79"/>
    <mergeCell ref="F79:G79"/>
    <mergeCell ref="H79:V79"/>
    <mergeCell ref="C122:L123"/>
    <mergeCell ref="Q122:Z123"/>
    <mergeCell ref="C124:L124"/>
    <mergeCell ref="Q124:Z124"/>
    <mergeCell ref="C97:F97"/>
    <mergeCell ref="C98:F98"/>
    <mergeCell ref="C99:F99"/>
    <mergeCell ref="E101:X101"/>
    <mergeCell ref="E102:X102"/>
    <mergeCell ref="E103:X103"/>
    <mergeCell ref="C95:F95"/>
    <mergeCell ref="G95:J95"/>
    <mergeCell ref="K95:N95"/>
    <mergeCell ref="O95:Q95"/>
    <mergeCell ref="R95:U95"/>
    <mergeCell ref="V95:X95"/>
    <mergeCell ref="C94:F94"/>
    <mergeCell ref="G94:J94"/>
    <mergeCell ref="C125:L125"/>
    <mergeCell ref="Q125:Z125"/>
    <mergeCell ref="C114:Z114"/>
    <mergeCell ref="K116:S116"/>
    <mergeCell ref="K117:S118"/>
    <mergeCell ref="K119:S119"/>
    <mergeCell ref="C121:L121"/>
    <mergeCell ref="Q121:Z121"/>
    <mergeCell ref="E104:X104"/>
    <mergeCell ref="B108:Z108"/>
    <mergeCell ref="C110:Z110"/>
    <mergeCell ref="C111:Z111"/>
    <mergeCell ref="C112:Z112"/>
    <mergeCell ref="C113:Z113"/>
    <mergeCell ref="K94:N94"/>
    <mergeCell ref="O94:Q94"/>
    <mergeCell ref="R94:U94"/>
    <mergeCell ref="V94:X94"/>
    <mergeCell ref="C93:F93"/>
    <mergeCell ref="G93:J93"/>
    <mergeCell ref="K93:N93"/>
    <mergeCell ref="O93:Q93"/>
    <mergeCell ref="R93:U93"/>
    <mergeCell ref="V93:X93"/>
    <mergeCell ref="B90:Z90"/>
    <mergeCell ref="C92:F92"/>
    <mergeCell ref="G92:J92"/>
    <mergeCell ref="K92:N92"/>
    <mergeCell ref="O92:Q92"/>
    <mergeCell ref="R92:U92"/>
    <mergeCell ref="V92:X92"/>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9:R59"/>
    <mergeCell ref="S59:Z59"/>
    <mergeCell ref="B51:T51"/>
    <mergeCell ref="U51:Z51"/>
    <mergeCell ref="B53:Z53"/>
    <mergeCell ref="C55:R55"/>
    <mergeCell ref="S55:Z55"/>
    <mergeCell ref="C56:R56"/>
    <mergeCell ref="S56:Z56"/>
    <mergeCell ref="C57:R57"/>
    <mergeCell ref="S57:Z57"/>
    <mergeCell ref="C58:R58"/>
    <mergeCell ref="S58:Z58"/>
    <mergeCell ref="N43:T43"/>
    <mergeCell ref="U43:Z43"/>
    <mergeCell ref="U49:Z49"/>
    <mergeCell ref="B39:Z39"/>
    <mergeCell ref="B41:E41"/>
    <mergeCell ref="F41:M41"/>
    <mergeCell ref="N41:T41"/>
    <mergeCell ref="U41:Z41"/>
    <mergeCell ref="B42:E49"/>
    <mergeCell ref="F42:M42"/>
    <mergeCell ref="N42:T42"/>
    <mergeCell ref="U42:Z42"/>
    <mergeCell ref="F43:M43"/>
    <mergeCell ref="F48:M48"/>
    <mergeCell ref="N48:T48"/>
    <mergeCell ref="F49:M49"/>
    <mergeCell ref="N49:T49"/>
    <mergeCell ref="F44:M44"/>
    <mergeCell ref="N44:T44"/>
    <mergeCell ref="F45:M45"/>
    <mergeCell ref="N45:T45"/>
    <mergeCell ref="F46:M46"/>
    <mergeCell ref="N46:T46"/>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2">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07 N107 G107 W107" xr:uid="{00000000-0002-0000-0700-000001000000}"/>
    <dataValidation allowBlank="1" showInputMessage="1" showErrorMessage="1" prompt="Colocar la clave del grupo asignado, las celdas no utilizadas colocar &quot;X&quot;" sqref="G100:H100" xr:uid="{00000000-0002-0000-0700-000002000000}"/>
    <dataValidation allowBlank="1" showInputMessage="1" showErrorMessage="1" prompt="Introduzca  la fecha de inicio de unidad con el grupo asignado colocando DIA/MES/AÑO.  Las celdas no utilizadas colocar &quot;X&quot;" sqref="C106:H106" xr:uid="{00000000-0002-0000-0700-000003000000}"/>
    <dataValidation allowBlank="1" showInputMessage="1" showErrorMessage="1" prompt="Introduzca  la fecha  con el grupo asignado colocando DIA/MES/AÑO.  Las celdas no utilizadas colocar &quot;X&quot;" sqref="H107:M107" xr:uid="{00000000-0002-0000-0700-000004000000}"/>
    <dataValidation allowBlank="1" showInputMessage="1" showErrorMessage="1" prompt="Se recomienda el uso exclusivo de los instrumentos enlistados" sqref="T66" xr:uid="{00000000-0002-0000-0700-000005000000}"/>
    <dataValidation type="list" allowBlank="1" showInputMessage="1" showErrorMessage="1" sqref="M125" xr:uid="{00000000-0002-0000-0700-000006000000}">
      <formula1>$C$3:$C$109</formula1>
    </dataValidation>
    <dataValidation type="list" allowBlank="1" showInputMessage="1" showErrorMessage="1" prompt="Elija un Laboratorio o Taller" sqref="S56:Z60" xr:uid="{00000000-0002-0000-07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49:M49" xr:uid="{00000000-0002-0000-0700-000008000000}"/>
    <dataValidation allowBlank="1" showInputMessage="1" showErrorMessage="1" prompt="Inserte la firma digitalizada " sqref="C122:L123" xr:uid="{00000000-0002-0000-0700-000009000000}"/>
    <dataValidation allowBlank="1" showInputMessage="1" showErrorMessage="1" prompt="Inserte la firma digitalizada" sqref="Q122:Z123 K117:S118" xr:uid="{00000000-0002-0000-0700-00000A000000}"/>
    <dataValidation type="list" allowBlank="1" showInputMessage="1" showErrorMessage="1" sqref="C125:L125" xr:uid="{00000000-0002-0000-0700-00000B000000}">
      <formula1>$C$4:$C$125</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C000000}">
          <x14:formula1>
            <xm:f>'Carreras - Especialidades'!$C$15:$C$30</xm:f>
          </x14:formula1>
          <xm:sqref>Q11:Z11</xm:sqref>
        </x14:dataValidation>
        <x14:dataValidation type="list" allowBlank="1" showInputMessage="1" showErrorMessage="1" xr:uid="{00000000-0002-0000-0700-00000D000000}">
          <x14:formula1>
            <xm:f>'Carreras - Especialidades'!$B$2:$B$11</xm:f>
          </x14:formula1>
          <xm:sqref>E11:M11</xm:sqref>
        </x14:dataValidation>
        <x14:dataValidation type="list" allowBlank="1" showInputMessage="1" showErrorMessage="1" xr:uid="{00000000-0002-0000-0700-00000E000000}">
          <x14:formula1>
            <xm:f>'Carreras - Especialidades'!$G$2:$G$10</xm:f>
          </x14:formula1>
          <xm:sqref>Q124</xm:sqref>
        </x14:dataValidation>
        <x14:dataValidation type="list" allowBlank="1" showInputMessage="1" showErrorMessage="1" xr:uid="{00000000-0002-0000-0700-00000F000000}">
          <x14:formula1>
            <xm:f>'Carreras - Especialidades'!$M$2:$M$10</xm:f>
          </x14:formula1>
          <xm:sqref>Q125:Z125</xm:sqref>
        </x14:dataValidation>
        <x14:dataValidation type="list" allowBlank="1" showInputMessage="1" showErrorMessage="1" prompt="Inserte la firma digitalizada del Presidente de Academia" xr:uid="{00000000-0002-0000-0700-000010000000}">
          <x14:formula1>
            <xm:f>Catedráticos!$E$4:$E$52</xm:f>
          </x14:formula1>
          <xm:sqref>C124:L124</xm:sqref>
        </x14:dataValidation>
        <x14:dataValidation type="list" allowBlank="1" showInputMessage="1" showErrorMessage="1" xr:uid="{00000000-0002-0000-0700-000011000000}">
          <x14:formula1>
            <xm:f>Catedráticos!$C$4:$C$123</xm:f>
          </x14:formula1>
          <xm:sqref>K119:S119 E14:Z14</xm:sqref>
        </x14:dataValidation>
        <x14:dataValidation type="list" allowBlank="1" showInputMessage="1" showErrorMessage="1" prompt="Seleccione una opción de la lista." xr:uid="{00000000-0002-0000-0700-000012000000}">
          <x14:formula1>
            <xm:f>'F-AC-14'!$Y$50:$Y$59</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29"/>
  <sheetViews>
    <sheetView showGridLines="0" view="pageBreakPreview" topLeftCell="A113" zoomScale="120" zoomScaleNormal="110" zoomScaleSheetLayoutView="120" zoomScalePageLayoutView="110" workbookViewId="0">
      <selection activeCell="Q124" sqref="Q124:Z125"/>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5" customFormat="1" ht="5.25" customHeight="1" x14ac:dyDescent="0.25">
      <c r="A1" s="109"/>
      <c r="B1" s="110"/>
      <c r="C1" s="110"/>
      <c r="D1" s="111"/>
      <c r="E1" s="112"/>
      <c r="F1" s="110"/>
      <c r="G1" s="110"/>
      <c r="H1" s="110"/>
      <c r="I1" s="110"/>
      <c r="J1" s="112"/>
      <c r="K1" s="110"/>
      <c r="L1" s="110"/>
      <c r="M1" s="110"/>
      <c r="N1" s="110"/>
      <c r="O1" s="110"/>
      <c r="P1" s="111"/>
      <c r="Q1" s="110"/>
      <c r="R1" s="110"/>
      <c r="S1" s="110"/>
      <c r="T1" s="110"/>
      <c r="U1" s="110"/>
      <c r="V1" s="110"/>
      <c r="W1" s="110"/>
      <c r="X1" s="110"/>
      <c r="Y1" s="110"/>
      <c r="Z1" s="110"/>
      <c r="AA1" s="113"/>
    </row>
    <row r="2" spans="1:28" s="115" customFormat="1" ht="11.25" customHeight="1" x14ac:dyDescent="0.25">
      <c r="A2" s="114"/>
      <c r="D2" s="116"/>
      <c r="E2" s="331" t="s">
        <v>0</v>
      </c>
      <c r="F2" s="331"/>
      <c r="G2" s="331"/>
      <c r="H2" s="331"/>
      <c r="I2" s="331"/>
      <c r="J2" s="331"/>
      <c r="K2" s="331"/>
      <c r="L2" s="331"/>
      <c r="M2" s="331"/>
      <c r="N2" s="331"/>
      <c r="O2" s="331"/>
      <c r="P2" s="331"/>
      <c r="Q2" s="331"/>
      <c r="R2" s="331"/>
      <c r="S2" s="331"/>
      <c r="T2" s="331"/>
      <c r="U2" s="331"/>
      <c r="V2" s="331"/>
      <c r="W2" s="331"/>
      <c r="X2" s="331"/>
      <c r="Y2" s="331"/>
      <c r="Z2" s="331"/>
      <c r="AA2" s="117"/>
    </row>
    <row r="3" spans="1:28" s="115" customFormat="1" ht="12" customHeight="1" x14ac:dyDescent="0.25">
      <c r="A3" s="114"/>
      <c r="D3" s="116"/>
      <c r="F3" s="118"/>
      <c r="G3" s="118"/>
      <c r="H3" s="118"/>
      <c r="I3" s="118"/>
      <c r="J3" s="118"/>
      <c r="K3" s="118"/>
      <c r="L3" s="118"/>
      <c r="M3" s="352" t="s">
        <v>182</v>
      </c>
      <c r="N3" s="352"/>
      <c r="O3" s="352"/>
      <c r="P3" s="352"/>
      <c r="Q3" s="352"/>
      <c r="R3" s="352"/>
      <c r="S3" s="352"/>
      <c r="T3" s="352"/>
      <c r="U3" s="352"/>
      <c r="V3" s="352"/>
      <c r="W3" s="352"/>
      <c r="X3" s="352"/>
      <c r="Y3" s="352"/>
      <c r="Z3" s="352"/>
      <c r="AA3" s="117"/>
    </row>
    <row r="4" spans="1:28" s="115" customFormat="1" ht="14.25" customHeight="1" x14ac:dyDescent="0.25">
      <c r="A4" s="114"/>
      <c r="D4" s="116"/>
      <c r="F4" s="118"/>
      <c r="G4" s="118"/>
      <c r="H4" s="118"/>
      <c r="I4" s="118"/>
      <c r="J4" s="118"/>
      <c r="K4" s="118"/>
      <c r="L4" s="118"/>
      <c r="M4" s="351" t="s">
        <v>178</v>
      </c>
      <c r="N4" s="351"/>
      <c r="O4" s="351"/>
      <c r="P4" s="351"/>
      <c r="Q4" s="351"/>
      <c r="R4" s="351"/>
      <c r="S4" s="351"/>
      <c r="T4" s="351"/>
      <c r="U4" s="351"/>
      <c r="V4" s="351"/>
      <c r="W4" s="351"/>
      <c r="X4" s="351"/>
      <c r="Y4" s="351"/>
      <c r="Z4" s="351"/>
      <c r="AA4" s="117"/>
    </row>
    <row r="5" spans="1:28" s="115" customFormat="1" ht="3" customHeight="1" x14ac:dyDescent="0.25">
      <c r="A5" s="119"/>
      <c r="B5" s="120"/>
      <c r="C5" s="120"/>
      <c r="D5" s="121"/>
      <c r="E5" s="122"/>
      <c r="F5" s="120"/>
      <c r="G5" s="120"/>
      <c r="H5" s="120"/>
      <c r="I5" s="120"/>
      <c r="J5" s="122"/>
      <c r="K5" s="120"/>
      <c r="L5" s="120"/>
      <c r="M5" s="120"/>
      <c r="N5" s="120"/>
      <c r="O5" s="120"/>
      <c r="P5" s="121"/>
      <c r="Q5" s="120"/>
      <c r="R5" s="120"/>
      <c r="S5" s="120"/>
      <c r="T5" s="120"/>
      <c r="U5" s="120"/>
      <c r="V5" s="120"/>
      <c r="W5" s="120"/>
      <c r="X5" s="120"/>
      <c r="Y5" s="120"/>
      <c r="Z5" s="120"/>
      <c r="AA5" s="123"/>
    </row>
    <row r="6" spans="1:28" s="132" customFormat="1" ht="3.75" customHeight="1" x14ac:dyDescent="0.25">
      <c r="D6" s="133"/>
      <c r="E6" s="134"/>
      <c r="J6" s="134"/>
      <c r="P6" s="133"/>
    </row>
    <row r="7" spans="1:28" s="132" customFormat="1" ht="12" customHeight="1" x14ac:dyDescent="0.25">
      <c r="B7" s="441" t="s">
        <v>1</v>
      </c>
      <c r="C7" s="441"/>
      <c r="D7" s="441"/>
      <c r="E7" s="445" t="s">
        <v>6</v>
      </c>
      <c r="F7" s="445"/>
      <c r="G7" s="445"/>
      <c r="H7" s="445"/>
      <c r="I7" s="445"/>
      <c r="J7" s="445"/>
      <c r="K7" s="441" t="s">
        <v>7</v>
      </c>
      <c r="L7" s="441"/>
      <c r="M7" s="441"/>
      <c r="N7" s="441"/>
      <c r="O7" s="441"/>
      <c r="P7" s="445" t="s">
        <v>392</v>
      </c>
      <c r="Q7" s="445"/>
      <c r="R7" s="445"/>
      <c r="S7" s="445"/>
      <c r="T7" s="441" t="s">
        <v>3</v>
      </c>
      <c r="U7" s="441"/>
      <c r="V7" s="441"/>
      <c r="W7" s="441"/>
      <c r="X7" s="444">
        <v>4</v>
      </c>
      <c r="Y7" s="444"/>
      <c r="Z7" s="444"/>
      <c r="AA7" s="135"/>
      <c r="AB7" s="135"/>
    </row>
    <row r="8" spans="1:28" s="132" customFormat="1" ht="3" customHeight="1" x14ac:dyDescent="0.25">
      <c r="B8" s="136"/>
      <c r="C8" s="137"/>
      <c r="E8" s="138"/>
      <c r="J8" s="115"/>
      <c r="K8" s="136"/>
      <c r="L8" s="137"/>
      <c r="P8" s="139"/>
      <c r="Q8" s="140"/>
      <c r="R8" s="140"/>
      <c r="S8" s="140"/>
      <c r="X8" s="141"/>
      <c r="Y8" s="141"/>
      <c r="Z8" s="141"/>
      <c r="AA8" s="115"/>
      <c r="AB8" s="115"/>
    </row>
    <row r="9" spans="1:28" s="132" customFormat="1" ht="12" customHeight="1" x14ac:dyDescent="0.25">
      <c r="B9" s="441" t="s">
        <v>5</v>
      </c>
      <c r="C9" s="441"/>
      <c r="D9" s="441"/>
      <c r="E9" s="442" t="s">
        <v>42</v>
      </c>
      <c r="F9" s="442"/>
      <c r="G9" s="442"/>
      <c r="H9" s="442"/>
      <c r="I9" s="442"/>
      <c r="J9" s="442"/>
      <c r="K9" s="441" t="s">
        <v>2</v>
      </c>
      <c r="L9" s="441"/>
      <c r="M9" s="441"/>
      <c r="N9" s="441"/>
      <c r="O9" s="441"/>
      <c r="P9" s="563" t="s">
        <v>582</v>
      </c>
      <c r="Q9" s="563"/>
      <c r="R9" s="563"/>
      <c r="S9" s="563"/>
      <c r="T9" s="443" t="s">
        <v>4</v>
      </c>
      <c r="U9" s="443"/>
      <c r="V9" s="443"/>
      <c r="W9" s="443"/>
      <c r="X9" s="444" t="s">
        <v>72</v>
      </c>
      <c r="Y9" s="444"/>
      <c r="Z9" s="444"/>
      <c r="AA9" s="135"/>
      <c r="AB9" s="135"/>
    </row>
    <row r="10" spans="1:28" s="132" customFormat="1" ht="5.25" customHeight="1" thickBot="1" x14ac:dyDescent="0.3">
      <c r="B10" s="142"/>
      <c r="C10" s="143"/>
      <c r="E10" s="144"/>
      <c r="F10" s="145"/>
      <c r="G10" s="145"/>
      <c r="H10" s="145"/>
      <c r="I10" s="145"/>
      <c r="J10" s="146"/>
      <c r="K10" s="146"/>
      <c r="L10" s="142"/>
      <c r="M10" s="143"/>
      <c r="N10" s="145"/>
      <c r="O10" s="145"/>
      <c r="Q10" s="144"/>
      <c r="R10" s="145"/>
      <c r="S10" s="145"/>
      <c r="T10" s="145"/>
      <c r="AA10" s="115"/>
      <c r="AB10" s="115"/>
    </row>
    <row r="11" spans="1:28" s="30" customFormat="1" ht="22.5" customHeight="1" thickTop="1" thickBot="1" x14ac:dyDescent="0.3">
      <c r="B11" s="446" t="s">
        <v>83</v>
      </c>
      <c r="C11" s="447"/>
      <c r="D11" s="448"/>
      <c r="E11" s="263" t="s">
        <v>303</v>
      </c>
      <c r="F11" s="356"/>
      <c r="G11" s="356"/>
      <c r="H11" s="356"/>
      <c r="I11" s="356"/>
      <c r="J11" s="356"/>
      <c r="K11" s="356"/>
      <c r="L11" s="356"/>
      <c r="M11" s="356"/>
      <c r="N11" s="447" t="s">
        <v>164</v>
      </c>
      <c r="O11" s="447"/>
      <c r="P11" s="447"/>
      <c r="Q11" s="436" t="s">
        <v>64</v>
      </c>
      <c r="R11" s="436"/>
      <c r="S11" s="436"/>
      <c r="T11" s="436"/>
      <c r="U11" s="436"/>
      <c r="V11" s="436"/>
      <c r="W11" s="436"/>
      <c r="X11" s="436"/>
      <c r="Y11" s="436"/>
      <c r="Z11" s="437"/>
      <c r="AA11" s="58"/>
      <c r="AB11" s="58"/>
    </row>
    <row r="12" spans="1:28" s="151" customFormat="1" ht="22.5" customHeight="1" thickTop="1" thickBot="1" x14ac:dyDescent="0.25">
      <c r="A12" s="31"/>
      <c r="B12" s="446" t="s">
        <v>120</v>
      </c>
      <c r="C12" s="447"/>
      <c r="D12" s="448"/>
      <c r="E12" s="408" t="s">
        <v>450</v>
      </c>
      <c r="F12" s="409"/>
      <c r="G12" s="409"/>
      <c r="H12" s="409"/>
      <c r="I12" s="409"/>
      <c r="J12" s="409"/>
      <c r="K12" s="409"/>
      <c r="L12" s="409"/>
      <c r="M12" s="409"/>
      <c r="N12" s="409"/>
      <c r="O12" s="447" t="s">
        <v>135</v>
      </c>
      <c r="P12" s="447"/>
      <c r="Q12" s="344" t="s">
        <v>451</v>
      </c>
      <c r="R12" s="344"/>
      <c r="S12" s="447" t="s">
        <v>80</v>
      </c>
      <c r="T12" s="447"/>
      <c r="U12" s="249" t="s">
        <v>452</v>
      </c>
      <c r="V12" s="250"/>
      <c r="W12" s="446" t="s">
        <v>136</v>
      </c>
      <c r="X12" s="447"/>
      <c r="Y12" s="408" t="s">
        <v>523</v>
      </c>
      <c r="Z12" s="429"/>
      <c r="AA12" s="169"/>
    </row>
    <row r="13" spans="1:28" s="151" customFormat="1" ht="22.5" customHeight="1" thickTop="1" thickBot="1" x14ac:dyDescent="0.25">
      <c r="A13" s="31"/>
      <c r="B13" s="446" t="s">
        <v>82</v>
      </c>
      <c r="C13" s="447"/>
      <c r="D13" s="448"/>
      <c r="E13" s="247" t="s">
        <v>454</v>
      </c>
      <c r="F13" s="248"/>
      <c r="G13" s="248"/>
      <c r="H13" s="248"/>
      <c r="I13" s="248"/>
      <c r="J13" s="446" t="s">
        <v>163</v>
      </c>
      <c r="K13" s="447"/>
      <c r="L13" s="448"/>
      <c r="M13" s="248" t="s">
        <v>566</v>
      </c>
      <c r="N13" s="248"/>
      <c r="O13" s="248" t="s">
        <v>576</v>
      </c>
      <c r="P13" s="248"/>
      <c r="Q13" s="263" t="s">
        <v>475</v>
      </c>
      <c r="R13" s="264"/>
      <c r="S13" s="263" t="s">
        <v>475</v>
      </c>
      <c r="T13" s="264"/>
      <c r="U13" s="446" t="s">
        <v>84</v>
      </c>
      <c r="V13" s="448"/>
      <c r="W13" s="265" t="s">
        <v>580</v>
      </c>
      <c r="X13" s="266"/>
      <c r="Y13" s="266"/>
      <c r="Z13" s="267"/>
      <c r="AA13" s="169"/>
    </row>
    <row r="14" spans="1:28" s="151" customFormat="1" ht="22.5" customHeight="1" thickTop="1" thickBot="1" x14ac:dyDescent="0.3">
      <c r="A14" s="31"/>
      <c r="B14" s="446" t="s">
        <v>121</v>
      </c>
      <c r="C14" s="447"/>
      <c r="D14" s="448"/>
      <c r="E14" s="247" t="s">
        <v>276</v>
      </c>
      <c r="F14" s="248"/>
      <c r="G14" s="248"/>
      <c r="H14" s="248"/>
      <c r="I14" s="248"/>
      <c r="J14" s="248"/>
      <c r="K14" s="248"/>
      <c r="L14" s="248"/>
      <c r="M14" s="248"/>
      <c r="N14" s="248"/>
      <c r="O14" s="248"/>
      <c r="P14" s="248"/>
      <c r="Q14" s="248"/>
      <c r="R14" s="248"/>
      <c r="S14" s="248"/>
      <c r="T14" s="248"/>
      <c r="U14" s="248"/>
      <c r="V14" s="248"/>
      <c r="W14" s="248"/>
      <c r="X14" s="248"/>
      <c r="Y14" s="248"/>
      <c r="Z14" s="248"/>
      <c r="AA14" s="170"/>
    </row>
    <row r="15" spans="1:28" s="151" customFormat="1" ht="21" customHeight="1" thickTop="1" thickBot="1" x14ac:dyDescent="0.3">
      <c r="A15" s="31"/>
      <c r="B15" s="449" t="s">
        <v>178</v>
      </c>
      <c r="C15" s="450"/>
      <c r="D15" s="450"/>
      <c r="E15" s="450"/>
      <c r="F15" s="450"/>
      <c r="G15" s="450"/>
      <c r="H15" s="450"/>
      <c r="I15" s="450"/>
      <c r="J15" s="450"/>
      <c r="K15" s="450"/>
      <c r="L15" s="450"/>
      <c r="M15" s="450"/>
      <c r="N15" s="450"/>
      <c r="O15" s="450"/>
      <c r="P15" s="450"/>
      <c r="Q15" s="450"/>
      <c r="R15" s="450"/>
      <c r="S15" s="450"/>
      <c r="T15" s="450"/>
      <c r="U15" s="450"/>
      <c r="V15" s="450"/>
      <c r="W15" s="450"/>
      <c r="X15" s="450"/>
      <c r="Y15" s="450"/>
      <c r="Z15" s="451"/>
      <c r="AA15" s="170"/>
    </row>
    <row r="16" spans="1:28" s="50" customFormat="1" ht="3" customHeight="1" thickTop="1" thickBot="1" x14ac:dyDescent="0.3"/>
    <row r="17" spans="1:27" s="50" customFormat="1" ht="21" customHeight="1" thickTop="1" x14ac:dyDescent="0.25">
      <c r="B17" s="452" t="s">
        <v>131</v>
      </c>
      <c r="C17" s="453"/>
      <c r="D17" s="453"/>
      <c r="E17" s="453"/>
      <c r="F17" s="453"/>
      <c r="G17" s="453"/>
      <c r="H17" s="453"/>
      <c r="I17" s="453"/>
      <c r="J17" s="453"/>
      <c r="K17" s="453"/>
      <c r="L17" s="453"/>
      <c r="M17" s="453"/>
      <c r="N17" s="453"/>
      <c r="O17" s="453"/>
      <c r="P17" s="453"/>
      <c r="Q17" s="453"/>
      <c r="R17" s="453"/>
      <c r="S17" s="453"/>
      <c r="T17" s="453"/>
      <c r="U17" s="453"/>
      <c r="V17" s="453"/>
      <c r="W17" s="453"/>
      <c r="X17" s="453"/>
      <c r="Y17" s="453"/>
      <c r="Z17" s="454"/>
    </row>
    <row r="18" spans="1:27" s="50" customFormat="1" ht="162" customHeight="1" x14ac:dyDescent="0.25">
      <c r="B18" s="335" t="str">
        <f>'F-AC-13 T1'!B18:Z18</f>
        <v>La asignatura de Diseño de Elementos de Acero aporta al perfil del egresado de Ingeniería Civil a desarrollar las competencias necesarias con base a los criterios de diseño de estructuras en acero en obras civiles de manera general e indivual, para la resolución de problemas para el sector publico y privado de infraestructura el país. La importancia de la asignatura radica en que el estudiante comprenderá como se comporta el acero estructural de manera general y como trabajan cada uno de sus elementos sometidos a diferentes condiciones de cargas y esfuerzos por medio de la interpretación de las graficas de esfuerzo-deformación del mismo, así como las normas vigentes aplicadas en la industria de la construcción. La asignatura de Diseño de Elementos de Acero se relaciona con las asignaturas de Análisis estructural con los temas de deflexiones, en el tema 1.1, diagramas de elementos finitos para vigas, marcos en el tema 2.1. Con la materia Análisis Estructural Avanzado con los temas de distribución de momentos en el tema 1.1 y matriz de rigidez en el tema 4.1. Con la materia de Diseño estructural en el tema dimensionamiento de estructuras en el tema 4.1. La asignatura consiste en seis unidades, la unidad uno trata sobre el comportamiento y propiedades mecánicas del acero estructural, así como de los reglamentos y criterios de diseño. Las unidades dos, tres y cuatro tratan sobre el diseño de elementos en forma individual: tensión, compresión, flexión, flexo tensión y flexo compresión. En la unidad cinco se estudia el diseño de las conexiones y sus detalles constructivos. En la unidad seis se considera una actividad integradora de las unidades previas donde el alumno desarrolla un proyecto de una estructura de acero.</v>
      </c>
      <c r="C18" s="342"/>
      <c r="D18" s="342"/>
      <c r="E18" s="342"/>
      <c r="F18" s="342"/>
      <c r="G18" s="342"/>
      <c r="H18" s="342"/>
      <c r="I18" s="342"/>
      <c r="J18" s="342"/>
      <c r="K18" s="342"/>
      <c r="L18" s="342"/>
      <c r="M18" s="342"/>
      <c r="N18" s="342"/>
      <c r="O18" s="342"/>
      <c r="P18" s="342"/>
      <c r="Q18" s="342"/>
      <c r="R18" s="342"/>
      <c r="S18" s="342"/>
      <c r="T18" s="342"/>
      <c r="U18" s="342"/>
      <c r="V18" s="342"/>
      <c r="W18" s="342"/>
      <c r="X18" s="342"/>
      <c r="Y18" s="342"/>
      <c r="Z18" s="343"/>
    </row>
    <row r="19" spans="1:27" s="50" customFormat="1" ht="3.75" customHeight="1" thickBot="1" x14ac:dyDescent="0.3"/>
    <row r="20" spans="1:27" s="50" customFormat="1" ht="21" customHeight="1" thickTop="1" x14ac:dyDescent="0.25">
      <c r="B20" s="452" t="s">
        <v>179</v>
      </c>
      <c r="C20" s="453"/>
      <c r="D20" s="453"/>
      <c r="E20" s="453"/>
      <c r="F20" s="453"/>
      <c r="G20" s="453"/>
      <c r="H20" s="453"/>
      <c r="I20" s="453"/>
      <c r="J20" s="453"/>
      <c r="K20" s="453"/>
      <c r="L20" s="453"/>
      <c r="M20" s="453"/>
      <c r="N20" s="453"/>
      <c r="O20" s="453"/>
      <c r="P20" s="453"/>
      <c r="Q20" s="453"/>
      <c r="R20" s="453"/>
      <c r="S20" s="453"/>
      <c r="T20" s="453"/>
      <c r="U20" s="453"/>
      <c r="V20" s="453"/>
      <c r="W20" s="453"/>
      <c r="X20" s="453"/>
      <c r="Y20" s="453"/>
      <c r="Z20" s="454"/>
    </row>
    <row r="21" spans="1:27" s="50" customFormat="1" ht="149.1" customHeight="1" x14ac:dyDescent="0.25">
      <c r="B21" s="341" t="str">
        <f>'F-AC-13 T1'!B21:Z21</f>
        <v>El contenido está organizado en seis temas, el primero trata sobre el comportamiento y propiedades mecánicas del acero estructural, así como de los reglamentos y criterios de diseño. Se estudia la gráfica esfuerzo-deformación del acero para conocer las propiedades mecánicas utilizadas en el diseño
estructural.
Los temas dos, tres y cuatro tratan sobre el diseño de elementos en forma individual: tensión, compresión, flexión, flexo tensión y flexo compresión. Se sugiere que al tratar cada uno de estos temas primero se vean los fundamentos de cada caso, así como las ecuaciones establecidas para comentar y analizar las especificaciones reglamentarias concluyendo con el diseño de los elementos. En el tema cinco se estudia el diseño de las conexiones y sus detalles constructivos.
En el tema seis se considera una actividad integradora de las unidades anteriores donde el estudiante desarrolla un proyecto de una estructura de acero.
Se sugiere usar el Reglamento de Construcciones del Distrito Federal (RCDF), así como sus Normas Técnicas Complementarias para Diseño y Construcción de Estructuras Metálicas, También, especificaciones del IMCA (Instituto Mexicano de la Construcción del Acero), especificaciones del AISC (American Institute of Steel Construcción), LRFD (Load and Resistance Factor Design ), ASD (Allowable Stress Design) y otros. Se recomienda que para cada tema, el estudiante lea e interprete el reglamento para que lo comente y discuta con el docente, relacionando en todos los casos la teoría general y especificaciones de reglamento. Finalmente, el estudiante realizará problemas de diseño</v>
      </c>
      <c r="C21" s="342"/>
      <c r="D21" s="342"/>
      <c r="E21" s="342"/>
      <c r="F21" s="342"/>
      <c r="G21" s="342"/>
      <c r="H21" s="342"/>
      <c r="I21" s="342"/>
      <c r="J21" s="342"/>
      <c r="K21" s="342"/>
      <c r="L21" s="342"/>
      <c r="M21" s="342"/>
      <c r="N21" s="342"/>
      <c r="O21" s="342"/>
      <c r="P21" s="342"/>
      <c r="Q21" s="342"/>
      <c r="R21" s="342"/>
      <c r="S21" s="342"/>
      <c r="T21" s="342"/>
      <c r="U21" s="342"/>
      <c r="V21" s="342"/>
      <c r="W21" s="342"/>
      <c r="X21" s="342"/>
      <c r="Y21" s="342"/>
      <c r="Z21" s="343"/>
    </row>
    <row r="22" spans="1:27" s="50" customFormat="1" ht="5.25" customHeight="1" thickBot="1" x14ac:dyDescent="0.3">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spans="1:27" s="50" customFormat="1" ht="21" customHeight="1" thickTop="1" x14ac:dyDescent="0.25">
      <c r="B23" s="452" t="s">
        <v>183</v>
      </c>
      <c r="C23" s="453"/>
      <c r="D23" s="453"/>
      <c r="E23" s="453"/>
      <c r="F23" s="453"/>
      <c r="G23" s="453"/>
      <c r="H23" s="453"/>
      <c r="I23" s="453"/>
      <c r="J23" s="453"/>
      <c r="K23" s="453"/>
      <c r="L23" s="453"/>
      <c r="M23" s="453"/>
      <c r="N23" s="453"/>
      <c r="O23" s="453"/>
      <c r="P23" s="453"/>
      <c r="Q23" s="453"/>
      <c r="R23" s="453"/>
      <c r="S23" s="453"/>
      <c r="T23" s="453"/>
      <c r="U23" s="453"/>
      <c r="V23" s="453"/>
      <c r="W23" s="453"/>
      <c r="X23" s="453"/>
      <c r="Y23" s="453"/>
      <c r="Z23" s="454"/>
    </row>
    <row r="24" spans="1:27" s="50" customFormat="1" ht="71.099999999999994" customHeight="1" thickBot="1" x14ac:dyDescent="0.3">
      <c r="B24" s="341" t="s">
        <v>524</v>
      </c>
      <c r="C24" s="342"/>
      <c r="D24" s="342"/>
      <c r="E24" s="342"/>
      <c r="F24" s="342"/>
      <c r="G24" s="342"/>
      <c r="H24" s="342"/>
      <c r="I24" s="342"/>
      <c r="J24" s="342"/>
      <c r="K24" s="342"/>
      <c r="L24" s="342"/>
      <c r="M24" s="342"/>
      <c r="N24" s="342"/>
      <c r="O24" s="342"/>
      <c r="P24" s="342"/>
      <c r="Q24" s="342"/>
      <c r="R24" s="342"/>
      <c r="S24" s="342"/>
      <c r="T24" s="342"/>
      <c r="U24" s="342"/>
      <c r="V24" s="342"/>
      <c r="W24" s="342"/>
      <c r="X24" s="342"/>
      <c r="Y24" s="342"/>
      <c r="Z24" s="343"/>
    </row>
    <row r="25" spans="1:27" s="50" customFormat="1" ht="4.5" customHeight="1" thickBot="1" x14ac:dyDescent="0.3"/>
    <row r="26" spans="1:27" s="151" customFormat="1" ht="16.5" thickTop="1" x14ac:dyDescent="0.25">
      <c r="A26" s="31"/>
      <c r="B26" s="452" t="s">
        <v>184</v>
      </c>
      <c r="C26" s="453"/>
      <c r="D26" s="453"/>
      <c r="E26" s="453"/>
      <c r="F26" s="453"/>
      <c r="G26" s="453"/>
      <c r="H26" s="453"/>
      <c r="I26" s="453"/>
      <c r="J26" s="453"/>
      <c r="K26" s="453"/>
      <c r="L26" s="453"/>
      <c r="M26" s="453"/>
      <c r="N26" s="453"/>
      <c r="O26" s="453"/>
      <c r="P26" s="453"/>
      <c r="Q26" s="453"/>
      <c r="R26" s="453"/>
      <c r="S26" s="453"/>
      <c r="T26" s="453"/>
      <c r="U26" s="453"/>
      <c r="V26" s="453"/>
      <c r="W26" s="453"/>
      <c r="X26" s="453"/>
      <c r="Y26" s="453"/>
      <c r="Z26" s="454"/>
      <c r="AA26" s="170"/>
    </row>
    <row r="27" spans="1:27" s="151" customFormat="1" ht="30" customHeight="1" x14ac:dyDescent="0.2">
      <c r="A27" s="31"/>
      <c r="B27" s="335" t="s">
        <v>508</v>
      </c>
      <c r="C27" s="336"/>
      <c r="D27" s="336"/>
      <c r="E27" s="336"/>
      <c r="F27" s="336"/>
      <c r="G27" s="336"/>
      <c r="H27" s="336"/>
      <c r="I27" s="336"/>
      <c r="J27" s="336"/>
      <c r="K27" s="336"/>
      <c r="L27" s="336"/>
      <c r="M27" s="336"/>
      <c r="N27" s="336"/>
      <c r="O27" s="336"/>
      <c r="P27" s="336"/>
      <c r="Q27" s="336"/>
      <c r="R27" s="336"/>
      <c r="S27" s="336"/>
      <c r="T27" s="336"/>
      <c r="U27" s="336"/>
      <c r="V27" s="336"/>
      <c r="W27" s="336"/>
      <c r="X27" s="336"/>
      <c r="Y27" s="336"/>
      <c r="Z27" s="337"/>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455" t="s">
        <v>132</v>
      </c>
      <c r="C29" s="456"/>
      <c r="D29" s="456"/>
      <c r="E29" s="456"/>
      <c r="F29" s="456"/>
      <c r="G29" s="457"/>
      <c r="H29" s="171">
        <v>4</v>
      </c>
      <c r="I29" s="460" t="s">
        <v>525</v>
      </c>
      <c r="J29" s="460"/>
      <c r="K29" s="460"/>
      <c r="L29" s="460"/>
      <c r="M29" s="460"/>
      <c r="N29" s="460"/>
      <c r="O29" s="460"/>
      <c r="P29" s="460"/>
      <c r="Q29" s="460"/>
      <c r="R29" s="460"/>
      <c r="S29" s="460"/>
      <c r="T29" s="460"/>
      <c r="U29" s="460"/>
      <c r="V29" s="460"/>
      <c r="W29" s="460"/>
      <c r="X29" s="460"/>
      <c r="Y29" s="460"/>
      <c r="Z29" s="461"/>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5">
      <c r="A31" s="31"/>
      <c r="B31" s="458" t="s">
        <v>185</v>
      </c>
      <c r="C31" s="458"/>
      <c r="D31" s="458"/>
      <c r="E31" s="458"/>
      <c r="F31" s="458"/>
      <c r="G31" s="458"/>
      <c r="H31" s="458"/>
      <c r="I31" s="458"/>
      <c r="J31" s="458"/>
      <c r="K31" s="458"/>
      <c r="L31" s="458"/>
      <c r="M31" s="458"/>
      <c r="N31" s="458"/>
      <c r="O31" s="458"/>
      <c r="P31" s="458"/>
      <c r="Q31" s="458"/>
      <c r="R31" s="458"/>
      <c r="S31" s="458"/>
      <c r="T31" s="458"/>
      <c r="U31" s="458"/>
      <c r="V31" s="458"/>
      <c r="W31" s="458"/>
      <c r="X31" s="458"/>
      <c r="Y31" s="458"/>
      <c r="Z31" s="458"/>
      <c r="AA31" s="170"/>
    </row>
    <row r="32" spans="1:27" s="151" customFormat="1" ht="5.25" customHeight="1" x14ac:dyDescent="0.2">
      <c r="A32" s="31"/>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69"/>
    </row>
    <row r="33" spans="1:252" s="151" customFormat="1" ht="33" customHeight="1" x14ac:dyDescent="0.2">
      <c r="A33" s="31"/>
      <c r="B33" s="341" t="s">
        <v>526</v>
      </c>
      <c r="C33" s="342"/>
      <c r="D33" s="342"/>
      <c r="E33" s="342"/>
      <c r="F33" s="342"/>
      <c r="G33" s="342"/>
      <c r="H33" s="342"/>
      <c r="I33" s="342"/>
      <c r="J33" s="342"/>
      <c r="K33" s="342"/>
      <c r="L33" s="342"/>
      <c r="M33" s="342"/>
      <c r="N33" s="342"/>
      <c r="O33" s="342"/>
      <c r="P33" s="342"/>
      <c r="Q33" s="342"/>
      <c r="R33" s="342"/>
      <c r="S33" s="342"/>
      <c r="T33" s="342"/>
      <c r="U33" s="342"/>
      <c r="V33" s="342"/>
      <c r="W33" s="342"/>
      <c r="X33" s="342"/>
      <c r="Y33" s="342"/>
      <c r="Z33" s="343"/>
      <c r="AA33" s="169"/>
    </row>
    <row r="34" spans="1:252" s="151" customFormat="1" ht="3" customHeight="1" x14ac:dyDescent="0.2">
      <c r="A34" s="31"/>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69"/>
    </row>
    <row r="35" spans="1:252" s="151" customFormat="1" ht="15" customHeight="1" x14ac:dyDescent="0.2">
      <c r="A35" s="31"/>
      <c r="B35" s="459" t="s">
        <v>85</v>
      </c>
      <c r="C35" s="459"/>
      <c r="D35" s="459"/>
      <c r="E35" s="459"/>
      <c r="F35" s="459"/>
      <c r="G35" s="459"/>
      <c r="H35" s="459"/>
      <c r="I35" s="459"/>
      <c r="J35" s="459"/>
      <c r="K35" s="459"/>
      <c r="L35" s="459"/>
      <c r="M35" s="459"/>
      <c r="N35" s="459"/>
      <c r="O35" s="459"/>
      <c r="P35" s="459"/>
      <c r="Q35" s="459"/>
      <c r="R35" s="459"/>
      <c r="S35" s="459"/>
      <c r="T35" s="459"/>
      <c r="U35" s="459"/>
      <c r="V35" s="459"/>
      <c r="W35" s="459"/>
      <c r="X35" s="459"/>
      <c r="Y35" s="459"/>
      <c r="Z35" s="459"/>
      <c r="AA35" s="169"/>
    </row>
    <row r="36" spans="1:252" s="151" customFormat="1" ht="4.5" customHeight="1" x14ac:dyDescent="0.2">
      <c r="A36" s="31"/>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69"/>
    </row>
    <row r="37" spans="1:252" s="151" customFormat="1" ht="80.099999999999994" customHeight="1" x14ac:dyDescent="0.2">
      <c r="A37" s="31"/>
      <c r="B37" s="576" t="s">
        <v>461</v>
      </c>
      <c r="C37" s="577"/>
      <c r="D37" s="577"/>
      <c r="E37" s="577"/>
      <c r="F37" s="577"/>
      <c r="G37" s="577"/>
      <c r="H37" s="577"/>
      <c r="I37" s="577"/>
      <c r="J37" s="577"/>
      <c r="K37" s="577"/>
      <c r="L37" s="577"/>
      <c r="M37" s="577"/>
      <c r="N37" s="577"/>
      <c r="O37" s="577"/>
      <c r="P37" s="577"/>
      <c r="Q37" s="577"/>
      <c r="R37" s="577"/>
      <c r="S37" s="577"/>
      <c r="T37" s="577"/>
      <c r="U37" s="577"/>
      <c r="V37" s="577"/>
      <c r="W37" s="577"/>
      <c r="X37" s="577"/>
      <c r="Y37" s="577"/>
      <c r="Z37" s="578"/>
      <c r="AA37" s="169"/>
    </row>
    <row r="38" spans="1:252" s="151" customFormat="1" ht="5.25" customHeight="1" x14ac:dyDescent="0.2">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69"/>
    </row>
    <row r="39" spans="1:252" s="151" customFormat="1" ht="2.25" customHeight="1" thickBot="1" x14ac:dyDescent="0.25">
      <c r="A39" s="31"/>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69"/>
    </row>
    <row r="40" spans="1:252" s="151" customFormat="1" ht="21" customHeight="1" thickTop="1" thickBot="1" x14ac:dyDescent="0.3">
      <c r="A40" s="31"/>
      <c r="B40" s="464" t="s">
        <v>186</v>
      </c>
      <c r="C40" s="465"/>
      <c r="D40" s="465"/>
      <c r="E40" s="465"/>
      <c r="F40" s="465"/>
      <c r="G40" s="465"/>
      <c r="H40" s="465"/>
      <c r="I40" s="465"/>
      <c r="J40" s="465"/>
      <c r="K40" s="465"/>
      <c r="L40" s="465"/>
      <c r="M40" s="465"/>
      <c r="N40" s="465"/>
      <c r="O40" s="465"/>
      <c r="P40" s="465"/>
      <c r="Q40" s="465"/>
      <c r="R40" s="465"/>
      <c r="S40" s="465"/>
      <c r="T40" s="465"/>
      <c r="U40" s="465"/>
      <c r="V40" s="465"/>
      <c r="W40" s="465"/>
      <c r="X40" s="465"/>
      <c r="Y40" s="465"/>
      <c r="Z40" s="466"/>
      <c r="AA40" s="170"/>
    </row>
    <row r="41" spans="1:252" s="151" customFormat="1" ht="2.25" customHeight="1" thickTop="1" x14ac:dyDescent="0.2">
      <c r="A41" s="31"/>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69"/>
    </row>
    <row r="42" spans="1:252" s="151" customFormat="1" ht="26.25" customHeight="1" x14ac:dyDescent="0.25">
      <c r="A42" s="30"/>
      <c r="B42" s="467" t="s">
        <v>168</v>
      </c>
      <c r="C42" s="467"/>
      <c r="D42" s="467"/>
      <c r="E42" s="467"/>
      <c r="F42" s="468" t="s">
        <v>122</v>
      </c>
      <c r="G42" s="469"/>
      <c r="H42" s="469"/>
      <c r="I42" s="469"/>
      <c r="J42" s="469"/>
      <c r="K42" s="469"/>
      <c r="L42" s="469"/>
      <c r="M42" s="470"/>
      <c r="N42" s="468" t="s">
        <v>167</v>
      </c>
      <c r="O42" s="469"/>
      <c r="P42" s="469"/>
      <c r="Q42" s="469"/>
      <c r="R42" s="469"/>
      <c r="S42" s="469"/>
      <c r="T42" s="470"/>
      <c r="U42" s="468" t="s">
        <v>81</v>
      </c>
      <c r="V42" s="469"/>
      <c r="W42" s="469"/>
      <c r="X42" s="469"/>
      <c r="Y42" s="469"/>
      <c r="Z42" s="47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39" customHeight="1" x14ac:dyDescent="0.25">
      <c r="B43" s="430"/>
      <c r="C43" s="430"/>
      <c r="D43" s="430"/>
      <c r="E43" s="430"/>
      <c r="F43" s="463" t="s">
        <v>531</v>
      </c>
      <c r="G43" s="463"/>
      <c r="H43" s="463"/>
      <c r="I43" s="463"/>
      <c r="J43" s="463"/>
      <c r="K43" s="463"/>
      <c r="L43" s="463"/>
      <c r="M43" s="463"/>
      <c r="N43" s="474" t="s">
        <v>509</v>
      </c>
      <c r="O43" s="463"/>
      <c r="P43" s="463"/>
      <c r="Q43" s="463"/>
      <c r="R43" s="463"/>
      <c r="S43" s="463"/>
      <c r="T43" s="463"/>
      <c r="U43" s="228" t="s">
        <v>495</v>
      </c>
      <c r="V43" s="229"/>
      <c r="W43" s="229"/>
      <c r="X43" s="229"/>
      <c r="Y43" s="229"/>
      <c r="Z43" s="230"/>
    </row>
    <row r="44" spans="1:252" s="30" customFormat="1" ht="42.95" customHeight="1" x14ac:dyDescent="0.25">
      <c r="B44" s="431"/>
      <c r="C44" s="431"/>
      <c r="D44" s="431"/>
      <c r="E44" s="431"/>
      <c r="F44" s="463" t="s">
        <v>532</v>
      </c>
      <c r="G44" s="463"/>
      <c r="H44" s="463"/>
      <c r="I44" s="463"/>
      <c r="J44" s="463"/>
      <c r="K44" s="463"/>
      <c r="L44" s="463"/>
      <c r="M44" s="463"/>
      <c r="N44" s="462" t="s">
        <v>527</v>
      </c>
      <c r="O44" s="463"/>
      <c r="P44" s="463"/>
      <c r="Q44" s="463"/>
      <c r="R44" s="463"/>
      <c r="S44" s="463"/>
      <c r="T44" s="463"/>
      <c r="U44" s="238" t="s">
        <v>496</v>
      </c>
      <c r="V44" s="239"/>
      <c r="W44" s="239"/>
      <c r="X44" s="239"/>
      <c r="Y44" s="239"/>
      <c r="Z44" s="240"/>
    </row>
    <row r="45" spans="1:252" s="30" customFormat="1" ht="45" customHeight="1" x14ac:dyDescent="0.25">
      <c r="B45" s="431"/>
      <c r="C45" s="431"/>
      <c r="D45" s="431"/>
      <c r="E45" s="431"/>
      <c r="F45" s="462" t="s">
        <v>533</v>
      </c>
      <c r="G45" s="463"/>
      <c r="H45" s="463"/>
      <c r="I45" s="463"/>
      <c r="J45" s="463"/>
      <c r="K45" s="463"/>
      <c r="L45" s="463"/>
      <c r="M45" s="570"/>
      <c r="N45" s="462" t="s">
        <v>536</v>
      </c>
      <c r="O45" s="463"/>
      <c r="P45" s="463"/>
      <c r="Q45" s="463"/>
      <c r="R45" s="463"/>
      <c r="S45" s="463"/>
      <c r="T45" s="463"/>
      <c r="U45" s="238" t="s">
        <v>497</v>
      </c>
      <c r="V45" s="239"/>
      <c r="W45" s="239"/>
      <c r="X45" s="239"/>
      <c r="Y45" s="239"/>
      <c r="Z45" s="240"/>
    </row>
    <row r="46" spans="1:252" s="30" customFormat="1" ht="39" customHeight="1" x14ac:dyDescent="0.25">
      <c r="B46" s="431"/>
      <c r="C46" s="431"/>
      <c r="D46" s="431"/>
      <c r="E46" s="431"/>
      <c r="F46" s="462" t="s">
        <v>534</v>
      </c>
      <c r="G46" s="463"/>
      <c r="H46" s="463"/>
      <c r="I46" s="463"/>
      <c r="J46" s="463"/>
      <c r="K46" s="463"/>
      <c r="L46" s="463"/>
      <c r="M46" s="570"/>
      <c r="N46" s="462" t="s">
        <v>528</v>
      </c>
      <c r="O46" s="463"/>
      <c r="P46" s="463"/>
      <c r="Q46" s="463"/>
      <c r="R46" s="463"/>
      <c r="S46" s="463"/>
      <c r="T46" s="463"/>
      <c r="U46" s="238" t="s">
        <v>498</v>
      </c>
      <c r="V46" s="239"/>
      <c r="W46" s="239"/>
      <c r="X46" s="239"/>
      <c r="Y46" s="239"/>
      <c r="Z46" s="240"/>
    </row>
    <row r="47" spans="1:252" s="30" customFormat="1" ht="41.1" customHeight="1" x14ac:dyDescent="0.25">
      <c r="B47" s="431"/>
      <c r="C47" s="431"/>
      <c r="D47" s="431"/>
      <c r="E47" s="431"/>
      <c r="F47" s="462" t="s">
        <v>535</v>
      </c>
      <c r="G47" s="463"/>
      <c r="H47" s="463"/>
      <c r="I47" s="463"/>
      <c r="J47" s="463"/>
      <c r="K47" s="463"/>
      <c r="L47" s="463"/>
      <c r="M47" s="570"/>
      <c r="N47" s="462" t="s">
        <v>529</v>
      </c>
      <c r="O47" s="463"/>
      <c r="P47" s="463"/>
      <c r="Q47" s="463"/>
      <c r="R47" s="463"/>
      <c r="S47" s="463"/>
      <c r="T47" s="570"/>
      <c r="U47" s="238" t="s">
        <v>499</v>
      </c>
      <c r="V47" s="239"/>
      <c r="W47" s="239"/>
      <c r="X47" s="239"/>
      <c r="Y47" s="239"/>
      <c r="Z47" s="240"/>
    </row>
    <row r="48" spans="1:252" s="30" customFormat="1" ht="23.25" customHeight="1" x14ac:dyDescent="0.25">
      <c r="B48" s="431"/>
      <c r="C48" s="431"/>
      <c r="D48" s="431"/>
      <c r="E48" s="431"/>
      <c r="F48" s="212"/>
      <c r="G48" s="212"/>
      <c r="H48" s="212"/>
      <c r="I48" s="212"/>
      <c r="J48" s="212"/>
      <c r="K48" s="212"/>
      <c r="L48" s="212"/>
      <c r="M48" s="212"/>
      <c r="N48" s="579" t="s">
        <v>530</v>
      </c>
      <c r="O48" s="580"/>
      <c r="P48" s="580"/>
      <c r="Q48" s="580"/>
      <c r="R48" s="580"/>
      <c r="S48" s="580"/>
      <c r="T48" s="581"/>
      <c r="U48" s="238" t="s">
        <v>500</v>
      </c>
      <c r="V48" s="239"/>
      <c r="W48" s="239"/>
      <c r="X48" s="239"/>
      <c r="Y48" s="239"/>
      <c r="Z48" s="240"/>
    </row>
    <row r="49" spans="1:27" s="30" customFormat="1" ht="18.75" customHeight="1" x14ac:dyDescent="0.25">
      <c r="B49" s="431"/>
      <c r="C49" s="431"/>
      <c r="D49" s="431"/>
      <c r="E49" s="431"/>
      <c r="F49" s="254" t="s">
        <v>537</v>
      </c>
      <c r="G49" s="255"/>
      <c r="H49" s="255"/>
      <c r="I49" s="255"/>
      <c r="J49" s="255"/>
      <c r="K49" s="255"/>
      <c r="L49" s="255"/>
      <c r="M49" s="256"/>
      <c r="N49" s="202"/>
      <c r="O49" s="203"/>
      <c r="P49" s="203"/>
      <c r="Q49" s="203"/>
      <c r="R49" s="203"/>
      <c r="S49" s="203"/>
      <c r="T49" s="204"/>
      <c r="U49" s="238" t="s">
        <v>501</v>
      </c>
      <c r="V49" s="239"/>
      <c r="W49" s="239"/>
      <c r="X49" s="239"/>
      <c r="Y49" s="239"/>
      <c r="Z49" s="240"/>
    </row>
    <row r="50" spans="1:27" s="30" customFormat="1" ht="43.5" customHeight="1" x14ac:dyDescent="0.25">
      <c r="B50" s="431"/>
      <c r="C50" s="431"/>
      <c r="D50" s="431"/>
      <c r="E50" s="431"/>
      <c r="F50" s="275" t="s">
        <v>405</v>
      </c>
      <c r="G50" s="276"/>
      <c r="H50" s="276"/>
      <c r="I50" s="276"/>
      <c r="J50" s="276"/>
      <c r="K50" s="276"/>
      <c r="L50" s="276"/>
      <c r="M50" s="277"/>
      <c r="N50" s="238"/>
      <c r="O50" s="239"/>
      <c r="P50" s="239"/>
      <c r="Q50" s="239"/>
      <c r="R50" s="239"/>
      <c r="S50" s="239"/>
      <c r="T50" s="240"/>
      <c r="U50" s="238" t="s">
        <v>502</v>
      </c>
      <c r="V50" s="239"/>
      <c r="W50" s="239"/>
      <c r="X50" s="239"/>
      <c r="Y50" s="239"/>
      <c r="Z50" s="240"/>
    </row>
    <row r="51" spans="1:27" s="30" customFormat="1" ht="126.75" customHeight="1" x14ac:dyDescent="0.25">
      <c r="B51" s="432"/>
      <c r="C51" s="432"/>
      <c r="D51" s="432"/>
      <c r="E51" s="432"/>
      <c r="F51" s="286" t="s">
        <v>402</v>
      </c>
      <c r="G51" s="287"/>
      <c r="H51" s="287"/>
      <c r="I51" s="287"/>
      <c r="J51" s="287"/>
      <c r="K51" s="287"/>
      <c r="L51" s="287"/>
      <c r="M51" s="288"/>
      <c r="N51" s="241"/>
      <c r="O51" s="242"/>
      <c r="P51" s="242"/>
      <c r="Q51" s="242"/>
      <c r="R51" s="242"/>
      <c r="S51" s="242"/>
      <c r="T51" s="243"/>
      <c r="U51" s="238"/>
      <c r="V51" s="239"/>
      <c r="W51" s="239"/>
      <c r="X51" s="239"/>
      <c r="Y51" s="239"/>
      <c r="Z51" s="240"/>
    </row>
    <row r="52" spans="1:27" s="30" customFormat="1" ht="19.5" customHeight="1" x14ac:dyDescent="0.25">
      <c r="B52" s="711" t="s">
        <v>587</v>
      </c>
      <c r="C52" s="712"/>
      <c r="D52" s="712"/>
      <c r="E52" s="712"/>
      <c r="F52" s="712"/>
      <c r="G52" s="712"/>
      <c r="H52" s="712"/>
      <c r="I52" s="712"/>
      <c r="J52" s="712"/>
      <c r="K52" s="712"/>
      <c r="L52" s="712"/>
      <c r="M52" s="712"/>
      <c r="N52" s="712"/>
      <c r="O52" s="712"/>
      <c r="P52" s="712"/>
      <c r="Q52" s="712"/>
      <c r="R52" s="712"/>
      <c r="S52" s="712"/>
      <c r="T52" s="712"/>
      <c r="U52" s="712"/>
      <c r="V52" s="712"/>
      <c r="W52" s="712"/>
      <c r="X52" s="712"/>
      <c r="Y52" s="712"/>
      <c r="Z52" s="713"/>
    </row>
    <row r="53" spans="1:27" s="151" customFormat="1" ht="15.75" customHeight="1" x14ac:dyDescent="0.2">
      <c r="A53" s="31"/>
      <c r="B53" s="475" t="s">
        <v>169</v>
      </c>
      <c r="C53" s="476"/>
      <c r="D53" s="476"/>
      <c r="E53" s="476"/>
      <c r="F53" s="476"/>
      <c r="G53" s="476"/>
      <c r="H53" s="476"/>
      <c r="I53" s="476"/>
      <c r="J53" s="476"/>
      <c r="K53" s="476"/>
      <c r="L53" s="476"/>
      <c r="M53" s="476"/>
      <c r="N53" s="476"/>
      <c r="O53" s="476"/>
      <c r="P53" s="476"/>
      <c r="Q53" s="476"/>
      <c r="R53" s="476"/>
      <c r="S53" s="476"/>
      <c r="T53" s="477"/>
      <c r="U53" s="582" t="s">
        <v>494</v>
      </c>
      <c r="V53" s="583"/>
      <c r="W53" s="583"/>
      <c r="X53" s="583"/>
      <c r="Y53" s="583"/>
      <c r="Z53" s="584"/>
      <c r="AA53" s="169"/>
    </row>
    <row r="54" spans="1:27" s="151" customFormat="1" ht="3" customHeight="1" thickBot="1" x14ac:dyDescent="0.25">
      <c r="A54" s="31"/>
      <c r="B54" s="172"/>
      <c r="C54" s="172"/>
      <c r="D54" s="172"/>
      <c r="E54" s="172"/>
      <c r="F54" s="150"/>
      <c r="G54" s="150"/>
      <c r="H54" s="150"/>
      <c r="I54" s="150"/>
      <c r="J54" s="150"/>
      <c r="K54" s="150"/>
      <c r="L54" s="150"/>
      <c r="M54" s="150"/>
      <c r="N54" s="150"/>
      <c r="O54" s="150"/>
      <c r="P54" s="150"/>
      <c r="Q54" s="150"/>
      <c r="R54" s="150"/>
      <c r="S54" s="150"/>
      <c r="T54" s="150"/>
      <c r="U54" s="150"/>
      <c r="V54" s="150"/>
      <c r="W54" s="150"/>
      <c r="X54" s="150"/>
      <c r="Y54" s="150"/>
      <c r="Z54" s="150"/>
      <c r="AA54" s="169"/>
    </row>
    <row r="55" spans="1:27" s="151" customFormat="1" ht="21" customHeight="1" thickTop="1" thickBot="1" x14ac:dyDescent="0.3">
      <c r="A55" s="31"/>
      <c r="B55" s="478" t="s">
        <v>133</v>
      </c>
      <c r="C55" s="479"/>
      <c r="D55" s="479"/>
      <c r="E55" s="479"/>
      <c r="F55" s="479"/>
      <c r="G55" s="479"/>
      <c r="H55" s="479"/>
      <c r="I55" s="479"/>
      <c r="J55" s="479"/>
      <c r="K55" s="479"/>
      <c r="L55" s="479"/>
      <c r="M55" s="479"/>
      <c r="N55" s="479"/>
      <c r="O55" s="479"/>
      <c r="P55" s="479"/>
      <c r="Q55" s="479"/>
      <c r="R55" s="479"/>
      <c r="S55" s="479"/>
      <c r="T55" s="479"/>
      <c r="U55" s="479"/>
      <c r="V55" s="479"/>
      <c r="W55" s="479"/>
      <c r="X55" s="479"/>
      <c r="Y55" s="479"/>
      <c r="Z55" s="480"/>
      <c r="AA55" s="170"/>
    </row>
    <row r="56" spans="1:27" s="151" customFormat="1" ht="2.25" customHeight="1" thickTop="1" x14ac:dyDescent="0.2">
      <c r="A56" s="31"/>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69"/>
    </row>
    <row r="57" spans="1:27" s="30" customFormat="1" ht="19.5" customHeight="1" x14ac:dyDescent="0.25">
      <c r="B57" s="173" t="s">
        <v>22</v>
      </c>
      <c r="C57" s="481" t="s">
        <v>123</v>
      </c>
      <c r="D57" s="482"/>
      <c r="E57" s="482"/>
      <c r="F57" s="482"/>
      <c r="G57" s="482"/>
      <c r="H57" s="482"/>
      <c r="I57" s="482"/>
      <c r="J57" s="482"/>
      <c r="K57" s="482"/>
      <c r="L57" s="482"/>
      <c r="M57" s="482"/>
      <c r="N57" s="482"/>
      <c r="O57" s="482"/>
      <c r="P57" s="482"/>
      <c r="Q57" s="482"/>
      <c r="R57" s="483"/>
      <c r="S57" s="482" t="s">
        <v>165</v>
      </c>
      <c r="T57" s="482"/>
      <c r="U57" s="482"/>
      <c r="V57" s="482"/>
      <c r="W57" s="482"/>
      <c r="X57" s="482"/>
      <c r="Y57" s="482"/>
      <c r="Z57" s="482"/>
    </row>
    <row r="58" spans="1:27" s="30" customFormat="1" ht="21" customHeight="1" x14ac:dyDescent="0.25">
      <c r="B58" s="84"/>
      <c r="C58" s="293"/>
      <c r="D58" s="293"/>
      <c r="E58" s="293"/>
      <c r="F58" s="293"/>
      <c r="G58" s="293"/>
      <c r="H58" s="293"/>
      <c r="I58" s="293"/>
      <c r="J58" s="293"/>
      <c r="K58" s="293"/>
      <c r="L58" s="293"/>
      <c r="M58" s="293"/>
      <c r="N58" s="293"/>
      <c r="O58" s="293"/>
      <c r="P58" s="293"/>
      <c r="Q58" s="293"/>
      <c r="R58" s="293"/>
      <c r="S58" s="270"/>
      <c r="T58" s="270"/>
      <c r="U58" s="270"/>
      <c r="V58" s="270"/>
      <c r="W58" s="270"/>
      <c r="X58" s="270"/>
      <c r="Y58" s="270"/>
      <c r="Z58" s="271"/>
    </row>
    <row r="59" spans="1:27" s="30" customFormat="1" ht="21" customHeight="1" x14ac:dyDescent="0.25">
      <c r="B59" s="84"/>
      <c r="C59" s="234"/>
      <c r="D59" s="235"/>
      <c r="E59" s="235"/>
      <c r="F59" s="235"/>
      <c r="G59" s="235"/>
      <c r="H59" s="235"/>
      <c r="I59" s="235"/>
      <c r="J59" s="235"/>
      <c r="K59" s="235"/>
      <c r="L59" s="235"/>
      <c r="M59" s="235"/>
      <c r="N59" s="235"/>
      <c r="O59" s="235"/>
      <c r="P59" s="235"/>
      <c r="Q59" s="235"/>
      <c r="R59" s="236"/>
      <c r="S59" s="270"/>
      <c r="T59" s="270"/>
      <c r="U59" s="270"/>
      <c r="V59" s="270"/>
      <c r="W59" s="270"/>
      <c r="X59" s="270"/>
      <c r="Y59" s="270"/>
      <c r="Z59" s="271"/>
    </row>
    <row r="60" spans="1:27" s="30" customFormat="1" ht="21" customHeight="1" x14ac:dyDescent="0.25">
      <c r="B60" s="84"/>
      <c r="C60" s="234"/>
      <c r="D60" s="235"/>
      <c r="E60" s="235"/>
      <c r="F60" s="235"/>
      <c r="G60" s="235"/>
      <c r="H60" s="235"/>
      <c r="I60" s="235"/>
      <c r="J60" s="235"/>
      <c r="K60" s="235"/>
      <c r="L60" s="235"/>
      <c r="M60" s="235"/>
      <c r="N60" s="235"/>
      <c r="O60" s="235"/>
      <c r="P60" s="235"/>
      <c r="Q60" s="235"/>
      <c r="R60" s="236"/>
      <c r="S60" s="270"/>
      <c r="T60" s="270"/>
      <c r="U60" s="270"/>
      <c r="V60" s="270"/>
      <c r="W60" s="270"/>
      <c r="X60" s="270"/>
      <c r="Y60" s="270"/>
      <c r="Z60" s="271"/>
    </row>
    <row r="61" spans="1:27" s="30" customFormat="1" ht="21" customHeight="1" x14ac:dyDescent="0.25">
      <c r="B61" s="84"/>
      <c r="C61" s="234"/>
      <c r="D61" s="235"/>
      <c r="E61" s="235"/>
      <c r="F61" s="235"/>
      <c r="G61" s="235"/>
      <c r="H61" s="235"/>
      <c r="I61" s="235"/>
      <c r="J61" s="235"/>
      <c r="K61" s="235"/>
      <c r="L61" s="235"/>
      <c r="M61" s="235"/>
      <c r="N61" s="235"/>
      <c r="O61" s="235"/>
      <c r="P61" s="235"/>
      <c r="Q61" s="235"/>
      <c r="R61" s="236"/>
      <c r="S61" s="270"/>
      <c r="T61" s="270"/>
      <c r="U61" s="270"/>
      <c r="V61" s="270"/>
      <c r="W61" s="270"/>
      <c r="X61" s="270"/>
      <c r="Y61" s="270"/>
      <c r="Z61" s="271"/>
    </row>
    <row r="62" spans="1:27" s="30" customFormat="1" ht="21" customHeight="1" x14ac:dyDescent="0.25">
      <c r="B62" s="84"/>
      <c r="C62" s="234"/>
      <c r="D62" s="235"/>
      <c r="E62" s="235"/>
      <c r="F62" s="235"/>
      <c r="G62" s="235"/>
      <c r="H62" s="235"/>
      <c r="I62" s="235"/>
      <c r="J62" s="235"/>
      <c r="K62" s="235"/>
      <c r="L62" s="235"/>
      <c r="M62" s="235"/>
      <c r="N62" s="235"/>
      <c r="O62" s="235"/>
      <c r="P62" s="235"/>
      <c r="Q62" s="235"/>
      <c r="R62" s="236"/>
      <c r="S62" s="270"/>
      <c r="T62" s="270"/>
      <c r="U62" s="270"/>
      <c r="V62" s="270"/>
      <c r="W62" s="270"/>
      <c r="X62" s="270"/>
      <c r="Y62" s="270"/>
      <c r="Z62" s="271"/>
    </row>
    <row r="63" spans="1:27" s="151" customFormat="1" ht="4.5" customHeight="1" x14ac:dyDescent="0.2">
      <c r="A63" s="31"/>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69"/>
    </row>
    <row r="64" spans="1:27" s="151" customFormat="1" ht="21" customHeight="1" x14ac:dyDescent="0.25">
      <c r="A64" s="31"/>
      <c r="B64" s="491" t="s">
        <v>187</v>
      </c>
      <c r="C64" s="492"/>
      <c r="D64" s="492"/>
      <c r="E64" s="492"/>
      <c r="F64" s="492"/>
      <c r="G64" s="492"/>
      <c r="H64" s="492"/>
      <c r="I64" s="492"/>
      <c r="J64" s="492"/>
      <c r="K64" s="492"/>
      <c r="L64" s="492"/>
      <c r="M64" s="492"/>
      <c r="N64" s="492"/>
      <c r="O64" s="492"/>
      <c r="P64" s="492"/>
      <c r="Q64" s="492"/>
      <c r="R64" s="492"/>
      <c r="S64" s="492"/>
      <c r="T64" s="492"/>
      <c r="U64" s="492"/>
      <c r="V64" s="492"/>
      <c r="W64" s="492"/>
      <c r="X64" s="492"/>
      <c r="Y64" s="492"/>
      <c r="Z64" s="493"/>
      <c r="AA64" s="170"/>
    </row>
    <row r="65" spans="1:30" s="151" customFormat="1" ht="3.75" customHeight="1" x14ac:dyDescent="0.25">
      <c r="A65" s="31"/>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0"/>
    </row>
    <row r="66" spans="1:30" s="151" customFormat="1" ht="21" customHeight="1" x14ac:dyDescent="0.2">
      <c r="A66" s="31"/>
      <c r="B66" s="494" t="s">
        <v>172</v>
      </c>
      <c r="C66" s="494"/>
      <c r="D66" s="494"/>
      <c r="E66" s="494"/>
      <c r="F66" s="494"/>
      <c r="G66" s="494"/>
      <c r="H66" s="494"/>
      <c r="I66" s="494"/>
      <c r="J66" s="494"/>
      <c r="K66" s="494"/>
      <c r="L66" s="494"/>
      <c r="M66" s="494"/>
      <c r="N66" s="494"/>
      <c r="O66" s="494"/>
      <c r="P66" s="494"/>
      <c r="Q66" s="494"/>
      <c r="R66" s="494"/>
      <c r="S66" s="494"/>
      <c r="T66" s="494"/>
      <c r="U66" s="494"/>
      <c r="V66" s="494"/>
      <c r="W66" s="494"/>
      <c r="X66" s="494"/>
      <c r="Y66" s="494"/>
      <c r="Z66" s="494"/>
      <c r="AA66" s="169"/>
    </row>
    <row r="67" spans="1:30" s="151" customFormat="1" ht="4.5" customHeight="1" x14ac:dyDescent="0.2">
      <c r="A67" s="31"/>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69"/>
    </row>
    <row r="68" spans="1:30" s="30" customFormat="1" ht="21.75" customHeight="1" x14ac:dyDescent="0.25">
      <c r="B68" s="495" t="s">
        <v>170</v>
      </c>
      <c r="C68" s="495"/>
      <c r="D68" s="496"/>
      <c r="E68" s="497" t="s">
        <v>180</v>
      </c>
      <c r="F68" s="498"/>
      <c r="G68" s="498"/>
      <c r="H68" s="498"/>
      <c r="I68" s="498"/>
      <c r="J68" s="498"/>
      <c r="K68" s="498"/>
      <c r="L68" s="498"/>
      <c r="M68" s="498"/>
      <c r="N68" s="498"/>
      <c r="O68" s="498"/>
      <c r="P68" s="498"/>
      <c r="Q68" s="498"/>
      <c r="R68" s="498"/>
      <c r="S68" s="499"/>
      <c r="T68" s="500" t="s">
        <v>137</v>
      </c>
      <c r="U68" s="501"/>
      <c r="V68" s="501"/>
      <c r="W68" s="501"/>
      <c r="X68" s="501"/>
      <c r="Y68" s="501"/>
      <c r="Z68" s="501"/>
    </row>
    <row r="69" spans="1:30" s="30" customFormat="1" ht="20.25" customHeight="1" x14ac:dyDescent="0.25">
      <c r="B69" s="484" t="s">
        <v>147</v>
      </c>
      <c r="C69" s="484"/>
      <c r="D69" s="485"/>
      <c r="E69" s="486" t="s">
        <v>201</v>
      </c>
      <c r="F69" s="487"/>
      <c r="G69" s="487"/>
      <c r="H69" s="487"/>
      <c r="I69" s="487"/>
      <c r="J69" s="487"/>
      <c r="K69" s="487"/>
      <c r="L69" s="487"/>
      <c r="M69" s="487"/>
      <c r="N69" s="487"/>
      <c r="O69" s="487"/>
      <c r="P69" s="487"/>
      <c r="Q69" s="487"/>
      <c r="R69" s="487"/>
      <c r="S69" s="488"/>
      <c r="T69" s="489">
        <f>K90</f>
        <v>0</v>
      </c>
      <c r="U69" s="490"/>
      <c r="V69" s="490"/>
      <c r="W69" s="490"/>
      <c r="X69" s="490"/>
      <c r="Y69" s="490"/>
      <c r="Z69" s="490"/>
    </row>
    <row r="70" spans="1:30" s="30" customFormat="1" ht="20.25" customHeight="1" x14ac:dyDescent="0.25">
      <c r="B70" s="484" t="s">
        <v>148</v>
      </c>
      <c r="C70" s="484"/>
      <c r="D70" s="485"/>
      <c r="E70" s="486" t="s">
        <v>202</v>
      </c>
      <c r="F70" s="487"/>
      <c r="G70" s="487"/>
      <c r="H70" s="487"/>
      <c r="I70" s="487"/>
      <c r="J70" s="487"/>
      <c r="K70" s="487"/>
      <c r="L70" s="487"/>
      <c r="M70" s="487"/>
      <c r="N70" s="487"/>
      <c r="O70" s="487"/>
      <c r="P70" s="487"/>
      <c r="Q70" s="487"/>
      <c r="R70" s="487"/>
      <c r="S70" s="488"/>
      <c r="T70" s="489">
        <f>L90</f>
        <v>0</v>
      </c>
      <c r="U70" s="490"/>
      <c r="V70" s="490"/>
      <c r="W70" s="490"/>
      <c r="X70" s="490"/>
      <c r="Y70" s="490"/>
      <c r="Z70" s="490"/>
      <c r="AD70" s="176"/>
    </row>
    <row r="71" spans="1:30" s="30" customFormat="1" ht="20.25" customHeight="1" x14ac:dyDescent="0.25">
      <c r="B71" s="484" t="s">
        <v>149</v>
      </c>
      <c r="C71" s="484"/>
      <c r="D71" s="485"/>
      <c r="E71" s="486" t="s">
        <v>203</v>
      </c>
      <c r="F71" s="487"/>
      <c r="G71" s="487"/>
      <c r="H71" s="487"/>
      <c r="I71" s="487"/>
      <c r="J71" s="487"/>
      <c r="K71" s="487"/>
      <c r="L71" s="487"/>
      <c r="M71" s="487"/>
      <c r="N71" s="487"/>
      <c r="O71" s="487"/>
      <c r="P71" s="487"/>
      <c r="Q71" s="487"/>
      <c r="R71" s="487"/>
      <c r="S71" s="488"/>
      <c r="T71" s="489">
        <f>M90</f>
        <v>0</v>
      </c>
      <c r="U71" s="490"/>
      <c r="V71" s="490"/>
      <c r="W71" s="490"/>
      <c r="X71" s="490"/>
      <c r="Y71" s="490"/>
      <c r="Z71" s="490"/>
      <c r="AD71" s="176"/>
    </row>
    <row r="72" spans="1:30" s="30" customFormat="1" ht="20.25" customHeight="1" x14ac:dyDescent="0.25">
      <c r="B72" s="484" t="s">
        <v>150</v>
      </c>
      <c r="C72" s="484"/>
      <c r="D72" s="485"/>
      <c r="E72" s="486" t="s">
        <v>204</v>
      </c>
      <c r="F72" s="487"/>
      <c r="G72" s="487"/>
      <c r="H72" s="487"/>
      <c r="I72" s="487"/>
      <c r="J72" s="487"/>
      <c r="K72" s="487"/>
      <c r="L72" s="487"/>
      <c r="M72" s="487"/>
      <c r="N72" s="487"/>
      <c r="O72" s="487"/>
      <c r="P72" s="487"/>
      <c r="Q72" s="487"/>
      <c r="R72" s="487"/>
      <c r="S72" s="488"/>
      <c r="T72" s="489">
        <f>N90</f>
        <v>0</v>
      </c>
      <c r="U72" s="490"/>
      <c r="V72" s="490"/>
      <c r="W72" s="490"/>
      <c r="X72" s="490"/>
      <c r="Y72" s="490"/>
      <c r="Z72" s="490"/>
      <c r="AD72" s="176"/>
    </row>
    <row r="73" spans="1:30" s="30" customFormat="1" ht="20.25" customHeight="1" x14ac:dyDescent="0.25">
      <c r="B73" s="484" t="s">
        <v>171</v>
      </c>
      <c r="C73" s="484"/>
      <c r="D73" s="485"/>
      <c r="E73" s="486" t="s">
        <v>205</v>
      </c>
      <c r="F73" s="487"/>
      <c r="G73" s="487"/>
      <c r="H73" s="487"/>
      <c r="I73" s="487"/>
      <c r="J73" s="487"/>
      <c r="K73" s="487"/>
      <c r="L73" s="487"/>
      <c r="M73" s="487"/>
      <c r="N73" s="487"/>
      <c r="O73" s="487"/>
      <c r="P73" s="487"/>
      <c r="Q73" s="487"/>
      <c r="R73" s="487"/>
      <c r="S73" s="488"/>
      <c r="T73" s="489">
        <f>O90</f>
        <v>0</v>
      </c>
      <c r="U73" s="490"/>
      <c r="V73" s="490"/>
      <c r="W73" s="490"/>
      <c r="X73" s="490"/>
      <c r="Y73" s="490"/>
      <c r="Z73" s="490"/>
      <c r="AD73" s="176"/>
    </row>
    <row r="74" spans="1:30" s="30" customFormat="1" ht="20.25" customHeight="1" x14ac:dyDescent="0.25">
      <c r="B74" s="484" t="s">
        <v>151</v>
      </c>
      <c r="C74" s="484"/>
      <c r="D74" s="485"/>
      <c r="E74" s="486" t="s">
        <v>206</v>
      </c>
      <c r="F74" s="487"/>
      <c r="G74" s="487"/>
      <c r="H74" s="487"/>
      <c r="I74" s="487"/>
      <c r="J74" s="487"/>
      <c r="K74" s="487"/>
      <c r="L74" s="487"/>
      <c r="M74" s="487"/>
      <c r="N74" s="487"/>
      <c r="O74" s="487"/>
      <c r="P74" s="487"/>
      <c r="Q74" s="487"/>
      <c r="R74" s="487"/>
      <c r="S74" s="488"/>
      <c r="T74" s="489">
        <f>P90</f>
        <v>0</v>
      </c>
      <c r="U74" s="490"/>
      <c r="V74" s="490"/>
      <c r="W74" s="490"/>
      <c r="X74" s="490"/>
      <c r="Y74" s="490"/>
      <c r="Z74" s="490"/>
      <c r="AD74" s="176"/>
    </row>
    <row r="75" spans="1:30" s="30" customFormat="1" ht="4.5" customHeight="1" x14ac:dyDescent="0.25">
      <c r="B75" s="502"/>
      <c r="C75" s="502"/>
      <c r="D75" s="502"/>
      <c r="E75" s="502"/>
      <c r="F75" s="502"/>
      <c r="G75" s="502"/>
      <c r="H75" s="502"/>
      <c r="I75" s="502"/>
      <c r="J75" s="502"/>
      <c r="K75" s="502"/>
      <c r="L75" s="502"/>
      <c r="M75" s="502"/>
      <c r="N75" s="502"/>
      <c r="O75" s="502"/>
      <c r="P75" s="502"/>
      <c r="Q75" s="502"/>
      <c r="R75" s="502"/>
      <c r="S75" s="502"/>
      <c r="T75" s="502"/>
      <c r="U75" s="502"/>
      <c r="V75" s="502"/>
      <c r="W75" s="502"/>
      <c r="X75" s="502"/>
      <c r="Y75" s="502"/>
      <c r="Z75" s="502"/>
      <c r="AD75" s="176"/>
    </row>
    <row r="76" spans="1:30" s="30" customFormat="1" ht="25.5" customHeight="1" x14ac:dyDescent="0.25">
      <c r="B76" s="503" t="s">
        <v>138</v>
      </c>
      <c r="C76" s="504"/>
      <c r="D76" s="504"/>
      <c r="E76" s="505"/>
      <c r="F76" s="506" t="s">
        <v>139</v>
      </c>
      <c r="G76" s="507"/>
      <c r="H76" s="504" t="s">
        <v>181</v>
      </c>
      <c r="I76" s="504"/>
      <c r="J76" s="504"/>
      <c r="K76" s="504"/>
      <c r="L76" s="504"/>
      <c r="M76" s="504"/>
      <c r="N76" s="504"/>
      <c r="O76" s="504"/>
      <c r="P76" s="504"/>
      <c r="Q76" s="504"/>
      <c r="R76" s="504"/>
      <c r="S76" s="504"/>
      <c r="T76" s="504"/>
      <c r="U76" s="504"/>
      <c r="V76" s="504"/>
      <c r="W76" s="505"/>
      <c r="X76" s="503" t="s">
        <v>140</v>
      </c>
      <c r="Y76" s="504"/>
      <c r="Z76" s="505"/>
      <c r="AD76" s="176"/>
    </row>
    <row r="77" spans="1:30" s="55" customFormat="1" ht="344.25" customHeight="1" x14ac:dyDescent="0.25">
      <c r="B77" s="508" t="s">
        <v>142</v>
      </c>
      <c r="C77" s="508"/>
      <c r="D77" s="508"/>
      <c r="E77" s="508"/>
      <c r="F77" s="511" t="s">
        <v>76</v>
      </c>
      <c r="G77" s="512"/>
      <c r="H77" s="423" t="s">
        <v>199</v>
      </c>
      <c r="I77" s="424"/>
      <c r="J77" s="424"/>
      <c r="K77" s="424"/>
      <c r="L77" s="424"/>
      <c r="M77" s="424"/>
      <c r="N77" s="424"/>
      <c r="O77" s="424"/>
      <c r="P77" s="424"/>
      <c r="Q77" s="424"/>
      <c r="R77" s="424"/>
      <c r="S77" s="424"/>
      <c r="T77" s="424"/>
      <c r="U77" s="424"/>
      <c r="V77" s="424"/>
      <c r="W77" s="425"/>
      <c r="X77" s="513" t="s">
        <v>190</v>
      </c>
      <c r="Y77" s="508"/>
      <c r="Z77" s="508"/>
      <c r="AD77" s="177"/>
    </row>
    <row r="78" spans="1:30" s="55" customFormat="1" ht="21" customHeight="1" x14ac:dyDescent="0.25">
      <c r="B78" s="509"/>
      <c r="C78" s="509"/>
      <c r="D78" s="509"/>
      <c r="E78" s="509"/>
      <c r="F78" s="514" t="s">
        <v>75</v>
      </c>
      <c r="G78" s="515"/>
      <c r="H78" s="403" t="s">
        <v>191</v>
      </c>
      <c r="I78" s="404"/>
      <c r="J78" s="404"/>
      <c r="K78" s="404"/>
      <c r="L78" s="404"/>
      <c r="M78" s="404"/>
      <c r="N78" s="404"/>
      <c r="O78" s="404"/>
      <c r="P78" s="404"/>
      <c r="Q78" s="404"/>
      <c r="R78" s="404"/>
      <c r="S78" s="404"/>
      <c r="T78" s="404"/>
      <c r="U78" s="404"/>
      <c r="V78" s="404"/>
      <c r="W78" s="410"/>
      <c r="X78" s="516" t="s">
        <v>194</v>
      </c>
      <c r="Y78" s="517"/>
      <c r="Z78" s="518"/>
      <c r="AD78" s="177"/>
    </row>
    <row r="79" spans="1:30" s="30" customFormat="1" ht="21" customHeight="1" x14ac:dyDescent="0.25">
      <c r="B79" s="509"/>
      <c r="C79" s="509"/>
      <c r="D79" s="509"/>
      <c r="E79" s="509"/>
      <c r="F79" s="514" t="s">
        <v>74</v>
      </c>
      <c r="G79" s="515"/>
      <c r="H79" s="403" t="s">
        <v>192</v>
      </c>
      <c r="I79" s="404"/>
      <c r="J79" s="404"/>
      <c r="K79" s="404"/>
      <c r="L79" s="404"/>
      <c r="M79" s="404"/>
      <c r="N79" s="404"/>
      <c r="O79" s="404"/>
      <c r="P79" s="404"/>
      <c r="Q79" s="404"/>
      <c r="R79" s="404"/>
      <c r="S79" s="404"/>
      <c r="T79" s="404"/>
      <c r="U79" s="404"/>
      <c r="V79" s="404"/>
      <c r="W79" s="410"/>
      <c r="X79" s="514" t="s">
        <v>195</v>
      </c>
      <c r="Y79" s="380"/>
      <c r="Z79" s="515"/>
      <c r="AD79" s="176"/>
    </row>
    <row r="80" spans="1:30" s="30" customFormat="1" ht="21" customHeight="1" x14ac:dyDescent="0.25">
      <c r="B80" s="510"/>
      <c r="C80" s="510"/>
      <c r="D80" s="510"/>
      <c r="E80" s="510"/>
      <c r="F80" s="514" t="s">
        <v>73</v>
      </c>
      <c r="G80" s="515"/>
      <c r="H80" s="403" t="s">
        <v>193</v>
      </c>
      <c r="I80" s="404"/>
      <c r="J80" s="404"/>
      <c r="K80" s="404"/>
      <c r="L80" s="404"/>
      <c r="M80" s="404"/>
      <c r="N80" s="404"/>
      <c r="O80" s="404"/>
      <c r="P80" s="404"/>
      <c r="Q80" s="404"/>
      <c r="R80" s="404"/>
      <c r="S80" s="404"/>
      <c r="T80" s="404"/>
      <c r="U80" s="404"/>
      <c r="V80" s="404"/>
      <c r="W80" s="410"/>
      <c r="X80" s="514" t="s">
        <v>196</v>
      </c>
      <c r="Y80" s="380"/>
      <c r="Z80" s="515"/>
      <c r="AD80" s="176"/>
    </row>
    <row r="81" spans="1:30" s="30" customFormat="1" ht="30" customHeight="1" x14ac:dyDescent="0.25">
      <c r="B81" s="514" t="s">
        <v>143</v>
      </c>
      <c r="C81" s="380"/>
      <c r="D81" s="380"/>
      <c r="E81" s="515"/>
      <c r="F81" s="514" t="s">
        <v>141</v>
      </c>
      <c r="G81" s="515"/>
      <c r="H81" s="403" t="s">
        <v>197</v>
      </c>
      <c r="I81" s="404"/>
      <c r="J81" s="404"/>
      <c r="K81" s="404"/>
      <c r="L81" s="404"/>
      <c r="M81" s="404"/>
      <c r="N81" s="404"/>
      <c r="O81" s="404"/>
      <c r="P81" s="404"/>
      <c r="Q81" s="404"/>
      <c r="R81" s="404"/>
      <c r="S81" s="404"/>
      <c r="T81" s="404"/>
      <c r="U81" s="404"/>
      <c r="V81" s="404"/>
      <c r="W81" s="80"/>
      <c r="X81" s="514" t="s">
        <v>198</v>
      </c>
      <c r="Y81" s="380"/>
      <c r="Z81" s="515"/>
      <c r="AD81" s="176"/>
    </row>
    <row r="82" spans="1:30" s="58" customFormat="1" ht="3.75" customHeight="1" x14ac:dyDescent="0.25">
      <c r="B82" s="320"/>
      <c r="C82" s="320"/>
      <c r="D82" s="320"/>
      <c r="E82" s="320"/>
      <c r="F82" s="320"/>
      <c r="G82" s="320"/>
      <c r="H82" s="320"/>
      <c r="I82" s="320"/>
      <c r="J82" s="320"/>
      <c r="K82" s="320"/>
      <c r="L82" s="320"/>
      <c r="M82" s="320"/>
      <c r="N82" s="320"/>
      <c r="O82" s="320"/>
      <c r="P82" s="320"/>
      <c r="Q82" s="320"/>
      <c r="R82" s="320"/>
      <c r="S82" s="320"/>
      <c r="T82" s="320"/>
      <c r="U82" s="320"/>
      <c r="V82" s="320"/>
      <c r="W82" s="320"/>
      <c r="X82" s="320"/>
      <c r="Y82" s="320"/>
      <c r="Z82" s="320"/>
      <c r="AD82" s="178"/>
    </row>
    <row r="83" spans="1:30" s="30" customFormat="1" ht="21" customHeight="1" x14ac:dyDescent="0.25">
      <c r="B83" s="494" t="s">
        <v>173</v>
      </c>
      <c r="C83" s="494"/>
      <c r="D83" s="494"/>
      <c r="E83" s="494"/>
      <c r="F83" s="494"/>
      <c r="G83" s="494"/>
      <c r="H83" s="494"/>
      <c r="I83" s="494"/>
      <c r="J83" s="494"/>
      <c r="K83" s="494"/>
      <c r="L83" s="494"/>
      <c r="M83" s="494"/>
      <c r="N83" s="494"/>
      <c r="O83" s="494"/>
      <c r="P83" s="494"/>
      <c r="Q83" s="494"/>
      <c r="R83" s="494"/>
      <c r="S83" s="494"/>
      <c r="T83" s="494"/>
      <c r="U83" s="494"/>
      <c r="V83" s="494"/>
      <c r="W83" s="494"/>
      <c r="X83" s="494"/>
      <c r="Y83" s="494"/>
      <c r="Z83" s="494"/>
      <c r="AD83" s="176"/>
    </row>
    <row r="84" spans="1:30" s="30" customFormat="1" ht="3.75" customHeight="1" x14ac:dyDescent="0.25">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D84" s="176"/>
    </row>
    <row r="85" spans="1:30" s="30" customFormat="1" ht="18" customHeight="1" x14ac:dyDescent="0.25">
      <c r="B85" s="519" t="s">
        <v>144</v>
      </c>
      <c r="C85" s="520"/>
      <c r="D85" s="520"/>
      <c r="E85" s="520"/>
      <c r="F85" s="520"/>
      <c r="G85" s="520"/>
      <c r="H85" s="521"/>
      <c r="I85" s="525" t="s">
        <v>145</v>
      </c>
      <c r="J85" s="526"/>
      <c r="K85" s="529" t="s">
        <v>146</v>
      </c>
      <c r="L85" s="520"/>
      <c r="M85" s="520"/>
      <c r="N85" s="520"/>
      <c r="O85" s="520"/>
      <c r="P85" s="526"/>
      <c r="Q85" s="530" t="s">
        <v>200</v>
      </c>
      <c r="R85" s="531"/>
      <c r="S85" s="531"/>
      <c r="T85" s="531"/>
      <c r="U85" s="531"/>
      <c r="V85" s="531"/>
      <c r="W85" s="531"/>
      <c r="X85" s="531"/>
      <c r="Y85" s="531"/>
      <c r="Z85" s="532"/>
      <c r="AD85" s="176"/>
    </row>
    <row r="86" spans="1:30" s="30" customFormat="1" ht="18" customHeight="1" x14ac:dyDescent="0.25">
      <c r="B86" s="522"/>
      <c r="C86" s="523"/>
      <c r="D86" s="523"/>
      <c r="E86" s="523"/>
      <c r="F86" s="523"/>
      <c r="G86" s="523"/>
      <c r="H86" s="524"/>
      <c r="I86" s="527"/>
      <c r="J86" s="528"/>
      <c r="K86" s="179" t="s">
        <v>147</v>
      </c>
      <c r="L86" s="180" t="s">
        <v>148</v>
      </c>
      <c r="M86" s="181" t="s">
        <v>149</v>
      </c>
      <c r="N86" s="181" t="s">
        <v>150</v>
      </c>
      <c r="O86" s="181" t="s">
        <v>171</v>
      </c>
      <c r="P86" s="182" t="s">
        <v>151</v>
      </c>
      <c r="Q86" s="533" t="s">
        <v>174</v>
      </c>
      <c r="R86" s="534"/>
      <c r="S86" s="534"/>
      <c r="T86" s="534"/>
      <c r="U86" s="534"/>
      <c r="V86" s="534"/>
      <c r="W86" s="535"/>
      <c r="X86" s="183" t="s">
        <v>175</v>
      </c>
      <c r="Y86" s="183" t="s">
        <v>149</v>
      </c>
      <c r="Z86" s="183" t="s">
        <v>147</v>
      </c>
      <c r="AD86" s="176"/>
    </row>
    <row r="87" spans="1:30" s="30" customFormat="1" ht="21" customHeight="1" x14ac:dyDescent="0.25">
      <c r="B87" s="384" t="s">
        <v>128</v>
      </c>
      <c r="C87" s="385"/>
      <c r="D87" s="385"/>
      <c r="E87" s="385"/>
      <c r="F87" s="385"/>
      <c r="G87" s="385"/>
      <c r="H87" s="386"/>
      <c r="I87" s="8"/>
      <c r="J87" s="83">
        <v>40</v>
      </c>
      <c r="K87" s="74">
        <v>3</v>
      </c>
      <c r="L87" s="74">
        <v>3</v>
      </c>
      <c r="M87" s="74">
        <v>3</v>
      </c>
      <c r="N87" s="74"/>
      <c r="O87" s="74">
        <v>3</v>
      </c>
      <c r="P87" s="208"/>
      <c r="Q87" s="313" t="s">
        <v>522</v>
      </c>
      <c r="R87" s="314"/>
      <c r="S87" s="314"/>
      <c r="T87" s="314"/>
      <c r="U87" s="314"/>
      <c r="V87" s="314"/>
      <c r="W87" s="315"/>
      <c r="X87" s="102" t="s">
        <v>475</v>
      </c>
      <c r="Y87" s="102" t="s">
        <v>475</v>
      </c>
      <c r="Z87" s="74" t="s">
        <v>475</v>
      </c>
      <c r="AD87" s="176"/>
    </row>
    <row r="88" spans="1:30" s="30" customFormat="1" ht="21" customHeight="1" x14ac:dyDescent="0.25">
      <c r="B88" s="313" t="s">
        <v>19</v>
      </c>
      <c r="C88" s="314"/>
      <c r="D88" s="314"/>
      <c r="E88" s="314"/>
      <c r="F88" s="314"/>
      <c r="G88" s="314"/>
      <c r="H88" s="315"/>
      <c r="I88" s="76"/>
      <c r="J88" s="78">
        <v>30</v>
      </c>
      <c r="K88" s="74">
        <v>2</v>
      </c>
      <c r="L88" s="74">
        <v>3</v>
      </c>
      <c r="M88" s="206">
        <v>2</v>
      </c>
      <c r="N88" s="74"/>
      <c r="O88" s="206">
        <v>2</v>
      </c>
      <c r="P88" s="74"/>
      <c r="Q88" s="313" t="s">
        <v>538</v>
      </c>
      <c r="R88" s="314"/>
      <c r="S88" s="314"/>
      <c r="T88" s="314"/>
      <c r="U88" s="314"/>
      <c r="V88" s="314"/>
      <c r="W88" s="315"/>
      <c r="X88" s="74" t="s">
        <v>475</v>
      </c>
      <c r="Y88" s="74"/>
      <c r="Z88" s="74" t="s">
        <v>475</v>
      </c>
      <c r="AD88" s="176"/>
    </row>
    <row r="89" spans="1:30" s="30" customFormat="1" ht="21" customHeight="1" x14ac:dyDescent="0.25">
      <c r="B89" s="313" t="s">
        <v>539</v>
      </c>
      <c r="C89" s="314"/>
      <c r="D89" s="314"/>
      <c r="E89" s="314"/>
      <c r="F89" s="314"/>
      <c r="G89" s="314"/>
      <c r="H89" s="315"/>
      <c r="I89" s="76"/>
      <c r="J89" s="78">
        <v>30</v>
      </c>
      <c r="K89" s="74">
        <v>2</v>
      </c>
      <c r="L89" s="74">
        <v>2</v>
      </c>
      <c r="M89" s="74">
        <v>3</v>
      </c>
      <c r="N89" s="74"/>
      <c r="O89" s="74">
        <v>2</v>
      </c>
      <c r="P89" s="74"/>
      <c r="Q89" s="313" t="s">
        <v>107</v>
      </c>
      <c r="R89" s="314"/>
      <c r="S89" s="314"/>
      <c r="T89" s="314"/>
      <c r="U89" s="314"/>
      <c r="V89" s="314"/>
      <c r="W89" s="315"/>
      <c r="X89" s="74" t="s">
        <v>475</v>
      </c>
      <c r="Y89" s="74" t="s">
        <v>475</v>
      </c>
      <c r="Z89" s="74" t="s">
        <v>475</v>
      </c>
      <c r="AD89" s="176"/>
    </row>
    <row r="90" spans="1:30" s="30" customFormat="1" ht="21" customHeight="1" x14ac:dyDescent="0.25">
      <c r="B90" s="313"/>
      <c r="C90" s="314"/>
      <c r="D90" s="314"/>
      <c r="E90" s="314"/>
      <c r="F90" s="314"/>
      <c r="G90" s="314"/>
      <c r="H90" s="315"/>
      <c r="I90" s="76"/>
      <c r="J90" s="78"/>
      <c r="K90" s="208"/>
      <c r="L90" s="208"/>
      <c r="M90" s="211"/>
      <c r="N90" s="74"/>
      <c r="O90" s="74"/>
      <c r="P90" s="74"/>
      <c r="Q90" s="313"/>
      <c r="R90" s="314"/>
      <c r="S90" s="314"/>
      <c r="T90" s="314"/>
      <c r="U90" s="314"/>
      <c r="V90" s="314"/>
      <c r="W90" s="315"/>
      <c r="X90" s="74"/>
      <c r="Y90" s="205"/>
      <c r="Z90" s="207"/>
      <c r="AD90" s="176"/>
    </row>
    <row r="91" spans="1:30" s="30" customFormat="1" ht="12" customHeight="1" x14ac:dyDescent="0.25">
      <c r="A91" s="58"/>
      <c r="B91" s="379" t="s">
        <v>166</v>
      </c>
      <c r="C91" s="380"/>
      <c r="D91" s="380"/>
      <c r="E91" s="380"/>
      <c r="F91" s="380"/>
      <c r="G91" s="380"/>
      <c r="H91" s="381"/>
      <c r="I91" s="382">
        <v>100</v>
      </c>
      <c r="J91" s="383"/>
      <c r="K91" s="73">
        <v>7</v>
      </c>
      <c r="L91" s="73">
        <v>8</v>
      </c>
      <c r="M91" s="73">
        <v>8</v>
      </c>
      <c r="N91" s="73">
        <f t="shared" ref="N91:P91" si="0">SUM(N88:N90)</f>
        <v>0</v>
      </c>
      <c r="O91" s="73">
        <v>7</v>
      </c>
      <c r="P91" s="73">
        <f t="shared" si="0"/>
        <v>0</v>
      </c>
      <c r="Q91" s="76"/>
      <c r="R91" s="77"/>
      <c r="S91" s="77"/>
      <c r="T91" s="77"/>
      <c r="U91" s="77"/>
      <c r="V91" s="77"/>
      <c r="W91" s="78"/>
      <c r="X91" s="205"/>
      <c r="Y91" s="205"/>
      <c r="Z91" s="205"/>
      <c r="AA91" s="58"/>
      <c r="AD91" s="176"/>
    </row>
    <row r="92" spans="1:30" s="30" customFormat="1" ht="21" customHeight="1" x14ac:dyDescent="0.25">
      <c r="B92" s="492" t="s">
        <v>188</v>
      </c>
      <c r="C92" s="492"/>
      <c r="D92" s="492"/>
      <c r="E92" s="492"/>
      <c r="F92" s="492"/>
      <c r="G92" s="492"/>
      <c r="H92" s="492"/>
      <c r="I92" s="492"/>
      <c r="J92" s="492"/>
      <c r="K92" s="492"/>
      <c r="L92" s="492"/>
      <c r="M92" s="492"/>
      <c r="N92" s="492"/>
      <c r="O92" s="492"/>
      <c r="P92" s="492"/>
      <c r="Q92" s="492"/>
      <c r="R92" s="492"/>
      <c r="S92" s="492"/>
      <c r="T92" s="492"/>
      <c r="U92" s="492"/>
      <c r="V92" s="492"/>
      <c r="W92" s="492"/>
      <c r="X92" s="492"/>
      <c r="Y92" s="492"/>
      <c r="Z92" s="492"/>
      <c r="AD92" s="176"/>
    </row>
    <row r="93" spans="1:30" s="55" customFormat="1" ht="5.25" customHeight="1" x14ac:dyDescent="0.25">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D93" s="177"/>
    </row>
    <row r="94" spans="1:30" s="55" customFormat="1" ht="24.75" customHeight="1" x14ac:dyDescent="0.25">
      <c r="A94" s="184"/>
      <c r="C94" s="562" t="s">
        <v>152</v>
      </c>
      <c r="D94" s="562"/>
      <c r="E94" s="562"/>
      <c r="F94" s="562"/>
      <c r="G94" s="572" t="str">
        <f>M13</f>
        <v>8P21</v>
      </c>
      <c r="H94" s="573"/>
      <c r="I94" s="573"/>
      <c r="J94" s="573"/>
      <c r="K94" s="536" t="s">
        <v>177</v>
      </c>
      <c r="L94" s="537"/>
      <c r="M94" s="537"/>
      <c r="N94" s="538"/>
      <c r="O94" s="328">
        <v>44621</v>
      </c>
      <c r="P94" s="329"/>
      <c r="Q94" s="330"/>
      <c r="R94" s="539" t="s">
        <v>176</v>
      </c>
      <c r="S94" s="537"/>
      <c r="T94" s="537"/>
      <c r="U94" s="540"/>
      <c r="V94" s="328">
        <v>44642</v>
      </c>
      <c r="W94" s="329"/>
      <c r="X94" s="330"/>
      <c r="Y94" s="185"/>
      <c r="Z94" s="185"/>
      <c r="AD94" s="177"/>
    </row>
    <row r="95" spans="1:30" s="55" customFormat="1" ht="24.75" customHeight="1" x14ac:dyDescent="0.25">
      <c r="A95" s="184"/>
      <c r="C95" s="559" t="s">
        <v>152</v>
      </c>
      <c r="D95" s="559"/>
      <c r="E95" s="559"/>
      <c r="F95" s="559"/>
      <c r="G95" s="572" t="s">
        <v>576</v>
      </c>
      <c r="H95" s="573"/>
      <c r="I95" s="573"/>
      <c r="J95" s="573"/>
      <c r="K95" s="536" t="s">
        <v>177</v>
      </c>
      <c r="L95" s="537"/>
      <c r="M95" s="537"/>
      <c r="N95" s="538"/>
      <c r="O95" s="328">
        <v>44621</v>
      </c>
      <c r="P95" s="329"/>
      <c r="Q95" s="330"/>
      <c r="R95" s="539" t="s">
        <v>176</v>
      </c>
      <c r="S95" s="537"/>
      <c r="T95" s="537"/>
      <c r="U95" s="540"/>
      <c r="V95" s="328">
        <v>44643</v>
      </c>
      <c r="W95" s="329"/>
      <c r="X95" s="330"/>
      <c r="Y95" s="185"/>
      <c r="Z95" s="185"/>
      <c r="AD95" s="177"/>
    </row>
    <row r="96" spans="1:30" s="55" customFormat="1" ht="24.75" customHeight="1" x14ac:dyDescent="0.25">
      <c r="A96" s="184"/>
      <c r="C96" s="559" t="s">
        <v>152</v>
      </c>
      <c r="D96" s="559"/>
      <c r="E96" s="559"/>
      <c r="F96" s="559"/>
      <c r="G96" s="572" t="str">
        <f>Q13</f>
        <v>X</v>
      </c>
      <c r="H96" s="573"/>
      <c r="I96" s="573"/>
      <c r="J96" s="573"/>
      <c r="K96" s="536" t="s">
        <v>177</v>
      </c>
      <c r="L96" s="537"/>
      <c r="M96" s="537"/>
      <c r="N96" s="538"/>
      <c r="O96" s="328"/>
      <c r="P96" s="329"/>
      <c r="Q96" s="330"/>
      <c r="R96" s="539" t="s">
        <v>176</v>
      </c>
      <c r="S96" s="537"/>
      <c r="T96" s="537"/>
      <c r="U96" s="540"/>
      <c r="V96" s="328"/>
      <c r="W96" s="329"/>
      <c r="X96" s="392"/>
      <c r="Y96" s="185"/>
      <c r="Z96" s="185"/>
      <c r="AD96" s="177"/>
    </row>
    <row r="97" spans="1:30" s="55" customFormat="1" ht="24.75" customHeight="1" x14ac:dyDescent="0.25">
      <c r="A97" s="184"/>
      <c r="C97" s="550" t="s">
        <v>152</v>
      </c>
      <c r="D97" s="550"/>
      <c r="E97" s="550"/>
      <c r="F97" s="550"/>
      <c r="G97" s="574" t="str">
        <f>S13</f>
        <v>X</v>
      </c>
      <c r="H97" s="575"/>
      <c r="I97" s="575"/>
      <c r="J97" s="575"/>
      <c r="K97" s="553" t="s">
        <v>177</v>
      </c>
      <c r="L97" s="554"/>
      <c r="M97" s="554"/>
      <c r="N97" s="555"/>
      <c r="O97" s="388"/>
      <c r="P97" s="389"/>
      <c r="Q97" s="400"/>
      <c r="R97" s="556" t="s">
        <v>176</v>
      </c>
      <c r="S97" s="554"/>
      <c r="T97" s="554"/>
      <c r="U97" s="557"/>
      <c r="V97" s="388"/>
      <c r="W97" s="389"/>
      <c r="X97" s="390"/>
      <c r="Y97" s="185"/>
      <c r="Z97" s="185"/>
      <c r="AD97" s="177"/>
    </row>
    <row r="98" spans="1:30" s="55" customFormat="1" ht="6.75" customHeight="1" x14ac:dyDescent="0.25">
      <c r="A98" s="184"/>
      <c r="C98" s="186"/>
      <c r="D98" s="186"/>
      <c r="E98" s="186"/>
      <c r="F98" s="186"/>
      <c r="G98" s="150"/>
      <c r="H98" s="150"/>
      <c r="I98" s="150"/>
      <c r="J98" s="150"/>
      <c r="K98" s="151"/>
      <c r="L98" s="151"/>
      <c r="M98" s="151"/>
      <c r="N98" s="151"/>
      <c r="O98" s="150"/>
      <c r="P98" s="150"/>
      <c r="Q98" s="150"/>
      <c r="R98" s="151"/>
      <c r="S98" s="151"/>
      <c r="T98" s="151"/>
      <c r="U98" s="151"/>
      <c r="V98" s="150"/>
      <c r="W98" s="150"/>
      <c r="X98" s="150"/>
      <c r="Y98" s="185"/>
      <c r="Z98" s="185"/>
      <c r="AD98" s="177"/>
    </row>
    <row r="99" spans="1:30" s="55" customFormat="1" ht="21" customHeight="1" x14ac:dyDescent="0.25">
      <c r="A99" s="185"/>
      <c r="C99" s="558" t="s">
        <v>153</v>
      </c>
      <c r="D99" s="558"/>
      <c r="E99" s="558"/>
      <c r="F99" s="558"/>
      <c r="G99" s="187">
        <v>1</v>
      </c>
      <c r="H99" s="187">
        <v>2</v>
      </c>
      <c r="I99" s="187">
        <v>3</v>
      </c>
      <c r="J99" s="187">
        <v>4</v>
      </c>
      <c r="K99" s="187">
        <v>5</v>
      </c>
      <c r="L99" s="187">
        <v>6</v>
      </c>
      <c r="M99" s="187">
        <v>7</v>
      </c>
      <c r="N99" s="187">
        <v>8</v>
      </c>
      <c r="O99" s="187">
        <v>9</v>
      </c>
      <c r="P99" s="187">
        <v>10</v>
      </c>
      <c r="Q99" s="187">
        <v>11</v>
      </c>
      <c r="R99" s="187">
        <v>12</v>
      </c>
      <c r="S99" s="187">
        <v>13</v>
      </c>
      <c r="T99" s="187">
        <v>14</v>
      </c>
      <c r="U99" s="187">
        <v>15</v>
      </c>
      <c r="V99" s="187">
        <v>16</v>
      </c>
      <c r="W99" s="187">
        <v>17</v>
      </c>
      <c r="X99" s="187">
        <v>18</v>
      </c>
      <c r="Y99" s="188"/>
      <c r="Z99" s="188"/>
      <c r="AD99" s="177"/>
    </row>
    <row r="100" spans="1:30" s="55" customFormat="1" ht="21" customHeight="1" x14ac:dyDescent="0.25">
      <c r="A100" s="185"/>
      <c r="C100" s="546" t="s">
        <v>154</v>
      </c>
      <c r="D100" s="546"/>
      <c r="E100" s="546"/>
      <c r="F100" s="546"/>
      <c r="G100" s="209" t="s">
        <v>567</v>
      </c>
      <c r="H100" s="127" t="s">
        <v>568</v>
      </c>
      <c r="I100" s="127" t="s">
        <v>568</v>
      </c>
      <c r="J100" s="210" t="s">
        <v>569</v>
      </c>
      <c r="K100" s="210" t="s">
        <v>569</v>
      </c>
      <c r="L100" s="127" t="s">
        <v>570</v>
      </c>
      <c r="M100" s="127" t="s">
        <v>570</v>
      </c>
      <c r="N100" s="209" t="s">
        <v>571</v>
      </c>
      <c r="O100" s="127" t="s">
        <v>572</v>
      </c>
      <c r="P100" s="127" t="s">
        <v>572</v>
      </c>
      <c r="Q100" s="210" t="s">
        <v>573</v>
      </c>
      <c r="R100" s="127" t="s">
        <v>574</v>
      </c>
      <c r="S100" s="127" t="s">
        <v>574</v>
      </c>
      <c r="T100" s="210" t="s">
        <v>577</v>
      </c>
      <c r="U100" s="127"/>
      <c r="V100" s="127"/>
      <c r="W100" s="127"/>
      <c r="X100" s="209"/>
      <c r="Y100" s="185"/>
      <c r="Z100" s="185"/>
      <c r="AD100" s="177"/>
    </row>
    <row r="101" spans="1:30" s="55" customFormat="1" ht="21.75" customHeight="1" x14ac:dyDescent="0.25">
      <c r="C101" s="547" t="s">
        <v>155</v>
      </c>
      <c r="D101" s="548"/>
      <c r="E101" s="548"/>
      <c r="F101" s="549"/>
      <c r="G101" s="189"/>
      <c r="H101" s="189"/>
      <c r="I101" s="190"/>
      <c r="J101" s="190"/>
      <c r="K101" s="190"/>
      <c r="L101" s="191"/>
      <c r="M101" s="191"/>
      <c r="N101" s="191"/>
      <c r="O101" s="191"/>
      <c r="P101" s="190"/>
      <c r="Q101" s="190"/>
      <c r="R101" s="190"/>
      <c r="S101" s="192"/>
      <c r="T101" s="192"/>
      <c r="U101" s="192"/>
      <c r="V101" s="190"/>
      <c r="W101" s="190"/>
      <c r="X101" s="192"/>
      <c r="Y101" s="193"/>
      <c r="Z101" s="193"/>
    </row>
    <row r="102" spans="1:30" s="55" customFormat="1" ht="2.25" customHeight="1" x14ac:dyDescent="0.25">
      <c r="C102" s="186"/>
      <c r="D102" s="186"/>
      <c r="E102" s="186"/>
      <c r="F102" s="186"/>
      <c r="G102" s="185"/>
      <c r="H102" s="185"/>
      <c r="I102" s="184"/>
      <c r="J102" s="184"/>
      <c r="K102" s="184"/>
      <c r="L102" s="60"/>
      <c r="M102" s="60"/>
      <c r="N102" s="60"/>
      <c r="O102" s="60"/>
      <c r="P102" s="184"/>
      <c r="Q102" s="184"/>
      <c r="R102" s="184"/>
      <c r="S102" s="193"/>
      <c r="T102" s="193"/>
      <c r="U102" s="193"/>
      <c r="V102" s="184"/>
      <c r="W102" s="184"/>
      <c r="X102" s="193"/>
      <c r="Y102" s="193"/>
      <c r="Z102" s="193"/>
    </row>
    <row r="103" spans="1:30" s="55" customFormat="1" ht="13.5" customHeight="1" x14ac:dyDescent="0.25">
      <c r="C103" s="186"/>
      <c r="D103" s="193" t="s">
        <v>156</v>
      </c>
      <c r="E103" s="542" t="s">
        <v>157</v>
      </c>
      <c r="F103" s="542"/>
      <c r="G103" s="542"/>
      <c r="H103" s="542"/>
      <c r="I103" s="542"/>
      <c r="J103" s="542"/>
      <c r="K103" s="542"/>
      <c r="L103" s="542"/>
      <c r="M103" s="542"/>
      <c r="N103" s="542"/>
      <c r="O103" s="542"/>
      <c r="P103" s="542"/>
      <c r="Q103" s="542"/>
      <c r="R103" s="542"/>
      <c r="S103" s="542"/>
      <c r="T103" s="542"/>
      <c r="U103" s="542"/>
      <c r="V103" s="542"/>
      <c r="W103" s="542"/>
      <c r="X103" s="542"/>
      <c r="Y103" s="193"/>
      <c r="Z103" s="193"/>
    </row>
    <row r="104" spans="1:30" s="55" customFormat="1" ht="13.5" customHeight="1" x14ac:dyDescent="0.25">
      <c r="C104" s="186"/>
      <c r="D104" s="193" t="s">
        <v>158</v>
      </c>
      <c r="E104" s="542" t="s">
        <v>160</v>
      </c>
      <c r="F104" s="542"/>
      <c r="G104" s="542"/>
      <c r="H104" s="542"/>
      <c r="I104" s="542"/>
      <c r="J104" s="542"/>
      <c r="K104" s="542"/>
      <c r="L104" s="542"/>
      <c r="M104" s="542"/>
      <c r="N104" s="542"/>
      <c r="O104" s="542"/>
      <c r="P104" s="542"/>
      <c r="Q104" s="542"/>
      <c r="R104" s="542"/>
      <c r="S104" s="542"/>
      <c r="T104" s="542"/>
      <c r="U104" s="542"/>
      <c r="V104" s="542"/>
      <c r="W104" s="542"/>
      <c r="X104" s="542"/>
      <c r="Y104" s="193"/>
      <c r="Z104" s="193"/>
    </row>
    <row r="105" spans="1:30" s="55" customFormat="1" ht="13.5" customHeight="1" x14ac:dyDescent="0.25">
      <c r="C105" s="186"/>
      <c r="D105" s="193" t="s">
        <v>159</v>
      </c>
      <c r="E105" s="542" t="s">
        <v>403</v>
      </c>
      <c r="F105" s="542"/>
      <c r="G105" s="542"/>
      <c r="H105" s="542"/>
      <c r="I105" s="542"/>
      <c r="J105" s="542"/>
      <c r="K105" s="542"/>
      <c r="L105" s="542"/>
      <c r="M105" s="542"/>
      <c r="N105" s="542"/>
      <c r="O105" s="542"/>
      <c r="P105" s="542"/>
      <c r="Q105" s="542"/>
      <c r="R105" s="542"/>
      <c r="S105" s="542"/>
      <c r="T105" s="542"/>
      <c r="U105" s="542"/>
      <c r="V105" s="542"/>
      <c r="W105" s="542"/>
      <c r="X105" s="542"/>
      <c r="Y105" s="193"/>
      <c r="Z105" s="193"/>
    </row>
    <row r="106" spans="1:30" s="55" customFormat="1" ht="13.5" customHeight="1" x14ac:dyDescent="0.25">
      <c r="C106" s="186"/>
      <c r="D106" s="194" t="s">
        <v>161</v>
      </c>
      <c r="E106" s="542" t="s">
        <v>162</v>
      </c>
      <c r="F106" s="542"/>
      <c r="G106" s="542"/>
      <c r="H106" s="542"/>
      <c r="I106" s="542"/>
      <c r="J106" s="542"/>
      <c r="K106" s="542"/>
      <c r="L106" s="542"/>
      <c r="M106" s="542"/>
      <c r="N106" s="542"/>
      <c r="O106" s="542"/>
      <c r="P106" s="542"/>
      <c r="Q106" s="542"/>
      <c r="R106" s="542"/>
      <c r="S106" s="542"/>
      <c r="T106" s="542"/>
      <c r="U106" s="542"/>
      <c r="V106" s="542"/>
      <c r="W106" s="542"/>
      <c r="X106" s="542"/>
      <c r="Y106" s="193"/>
      <c r="Z106" s="193"/>
    </row>
    <row r="107" spans="1:30" s="55" customFormat="1" ht="2.25" customHeight="1" x14ac:dyDescent="0.25">
      <c r="C107" s="186"/>
      <c r="D107" s="186"/>
      <c r="E107" s="186"/>
      <c r="F107" s="186"/>
      <c r="G107" s="186"/>
      <c r="H107" s="186"/>
      <c r="I107" s="186"/>
      <c r="J107" s="184"/>
      <c r="K107" s="184"/>
      <c r="L107" s="60"/>
      <c r="M107" s="60"/>
      <c r="N107" s="60"/>
      <c r="O107" s="60"/>
      <c r="P107" s="184"/>
      <c r="Q107" s="184"/>
      <c r="R107" s="184"/>
      <c r="S107" s="193"/>
      <c r="T107" s="193"/>
      <c r="U107" s="193"/>
      <c r="V107" s="184"/>
      <c r="W107" s="184"/>
      <c r="X107" s="193"/>
      <c r="Y107" s="193"/>
      <c r="Z107" s="193"/>
    </row>
    <row r="108" spans="1:30" s="55" customFormat="1" ht="6.75" customHeight="1" x14ac:dyDescent="0.25">
      <c r="B108" s="185"/>
      <c r="C108" s="185"/>
      <c r="D108" s="185"/>
      <c r="E108" s="185"/>
      <c r="F108" s="185"/>
      <c r="G108" s="185"/>
      <c r="H108" s="185"/>
      <c r="I108" s="185"/>
      <c r="J108" s="185"/>
      <c r="K108" s="185"/>
      <c r="L108" s="185"/>
      <c r="M108" s="185"/>
      <c r="N108" s="185"/>
      <c r="O108" s="185"/>
      <c r="P108" s="188"/>
      <c r="Q108" s="188"/>
      <c r="R108" s="188"/>
      <c r="S108" s="188"/>
      <c r="T108" s="188"/>
      <c r="U108" s="188"/>
      <c r="V108" s="188"/>
      <c r="W108" s="188"/>
      <c r="X108" s="188"/>
      <c r="Y108" s="188"/>
      <c r="Z108" s="188"/>
    </row>
    <row r="109" spans="1:30" s="30" customFormat="1" ht="3" customHeight="1" outlineLevel="1" x14ac:dyDescent="0.25">
      <c r="B109" s="195"/>
      <c r="C109" s="195"/>
      <c r="D109" s="195"/>
      <c r="E109" s="195"/>
      <c r="F109" s="195"/>
      <c r="G109" s="44"/>
      <c r="H109" s="45"/>
      <c r="I109" s="45"/>
      <c r="J109" s="45"/>
      <c r="K109" s="45"/>
      <c r="L109" s="45"/>
      <c r="M109" s="45"/>
      <c r="N109" s="45"/>
      <c r="O109" s="45"/>
      <c r="P109" s="45"/>
      <c r="Q109" s="45"/>
      <c r="R109" s="45"/>
      <c r="S109" s="45"/>
      <c r="T109" s="45"/>
      <c r="U109" s="45"/>
      <c r="V109" s="45"/>
      <c r="W109" s="45"/>
      <c r="X109" s="45"/>
      <c r="Y109" s="45"/>
      <c r="Z109" s="45"/>
    </row>
    <row r="110" spans="1:30" s="151" customFormat="1" ht="21" customHeight="1" thickBot="1" x14ac:dyDescent="0.3">
      <c r="A110" s="31"/>
      <c r="B110" s="543" t="s">
        <v>189</v>
      </c>
      <c r="C110" s="544"/>
      <c r="D110" s="544"/>
      <c r="E110" s="544"/>
      <c r="F110" s="544"/>
      <c r="G110" s="544"/>
      <c r="H110" s="544"/>
      <c r="I110" s="544"/>
      <c r="J110" s="544"/>
      <c r="K110" s="544"/>
      <c r="L110" s="544"/>
      <c r="M110" s="544"/>
      <c r="N110" s="544"/>
      <c r="O110" s="544"/>
      <c r="P110" s="544"/>
      <c r="Q110" s="544"/>
      <c r="R110" s="544"/>
      <c r="S110" s="544"/>
      <c r="T110" s="544"/>
      <c r="U110" s="544"/>
      <c r="V110" s="544"/>
      <c r="W110" s="544"/>
      <c r="X110" s="544"/>
      <c r="Y110" s="544"/>
      <c r="Z110" s="545"/>
      <c r="AA110" s="170"/>
    </row>
    <row r="111" spans="1:30" s="151" customFormat="1" ht="2.25" customHeight="1" thickTop="1" x14ac:dyDescent="0.2">
      <c r="A111" s="31"/>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69"/>
    </row>
    <row r="112" spans="1:30" s="151" customFormat="1" ht="27" customHeight="1" x14ac:dyDescent="0.2">
      <c r="A112" s="31"/>
      <c r="B112" s="71">
        <v>1</v>
      </c>
      <c r="C112" s="398" t="s">
        <v>476</v>
      </c>
      <c r="D112" s="399"/>
      <c r="E112" s="399"/>
      <c r="F112" s="399"/>
      <c r="G112" s="399"/>
      <c r="H112" s="399"/>
      <c r="I112" s="399"/>
      <c r="J112" s="399"/>
      <c r="K112" s="399"/>
      <c r="L112" s="399"/>
      <c r="M112" s="399"/>
      <c r="N112" s="399"/>
      <c r="O112" s="399"/>
      <c r="P112" s="399"/>
      <c r="Q112" s="399"/>
      <c r="R112" s="399"/>
      <c r="S112" s="399"/>
      <c r="T112" s="399"/>
      <c r="U112" s="399"/>
      <c r="V112" s="399"/>
      <c r="W112" s="399"/>
      <c r="X112" s="399"/>
      <c r="Y112" s="399"/>
      <c r="Z112" s="399"/>
      <c r="AA112" s="169"/>
    </row>
    <row r="113" spans="1:27" s="151" customFormat="1" ht="27" customHeight="1" x14ac:dyDescent="0.2">
      <c r="A113" s="31"/>
      <c r="B113" s="72">
        <v>2</v>
      </c>
      <c r="C113" s="299" t="s">
        <v>477</v>
      </c>
      <c r="D113" s="300"/>
      <c r="E113" s="300"/>
      <c r="F113" s="300"/>
      <c r="G113" s="300"/>
      <c r="H113" s="300"/>
      <c r="I113" s="300"/>
      <c r="J113" s="300"/>
      <c r="K113" s="300"/>
      <c r="L113" s="300"/>
      <c r="M113" s="300"/>
      <c r="N113" s="300"/>
      <c r="O113" s="300"/>
      <c r="P113" s="300"/>
      <c r="Q113" s="300"/>
      <c r="R113" s="300"/>
      <c r="S113" s="300"/>
      <c r="T113" s="300"/>
      <c r="U113" s="300"/>
      <c r="V113" s="300"/>
      <c r="W113" s="300"/>
      <c r="X113" s="300"/>
      <c r="Y113" s="300"/>
      <c r="Z113" s="300"/>
      <c r="AA113" s="169"/>
    </row>
    <row r="114" spans="1:27" s="30" customFormat="1" ht="27" customHeight="1" x14ac:dyDescent="0.25">
      <c r="B114" s="72">
        <v>3</v>
      </c>
      <c r="C114" s="299" t="s">
        <v>478</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row>
    <row r="115" spans="1:27" s="30" customFormat="1" ht="27" customHeight="1" x14ac:dyDescent="0.25">
      <c r="B115" s="72">
        <v>4</v>
      </c>
      <c r="C115" s="299" t="s">
        <v>479</v>
      </c>
      <c r="D115" s="299"/>
      <c r="E115" s="299"/>
      <c r="F115" s="299"/>
      <c r="G115" s="299"/>
      <c r="H115" s="299"/>
      <c r="I115" s="299"/>
      <c r="J115" s="299"/>
      <c r="K115" s="299"/>
      <c r="L115" s="299"/>
      <c r="M115" s="299"/>
      <c r="N115" s="299"/>
      <c r="O115" s="299"/>
      <c r="P115" s="299"/>
      <c r="Q115" s="299"/>
      <c r="R115" s="299"/>
      <c r="S115" s="299"/>
      <c r="T115" s="299"/>
      <c r="U115" s="299"/>
      <c r="V115" s="299"/>
      <c r="W115" s="299"/>
      <c r="X115" s="299"/>
      <c r="Y115" s="299"/>
      <c r="Z115" s="299"/>
    </row>
    <row r="116" spans="1:27" s="30" customFormat="1" ht="27" customHeight="1" x14ac:dyDescent="0.25">
      <c r="B116" s="72">
        <v>5</v>
      </c>
      <c r="C116" s="299" t="s">
        <v>480</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15.75" customHeight="1" x14ac:dyDescent="0.25">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row>
    <row r="118" spans="1:27" s="30" customFormat="1" ht="19.5" customHeight="1" x14ac:dyDescent="0.25">
      <c r="B118" s="150"/>
      <c r="C118" s="150"/>
      <c r="D118" s="150"/>
      <c r="E118" s="150"/>
      <c r="F118" s="150"/>
      <c r="G118" s="150"/>
      <c r="H118" s="150"/>
      <c r="I118" s="150"/>
      <c r="J118" s="150"/>
      <c r="K118" s="541" t="s">
        <v>134</v>
      </c>
      <c r="L118" s="541"/>
      <c r="M118" s="541"/>
      <c r="N118" s="541"/>
      <c r="O118" s="541"/>
      <c r="P118" s="541"/>
      <c r="Q118" s="541"/>
      <c r="R118" s="541"/>
      <c r="S118" s="541"/>
      <c r="T118" s="150"/>
      <c r="U118" s="150"/>
      <c r="V118" s="150"/>
      <c r="W118" s="150"/>
      <c r="X118" s="150"/>
      <c r="Y118" s="150"/>
      <c r="Z118" s="150"/>
    </row>
    <row r="119" spans="1:27" s="30" customFormat="1" ht="19.5" customHeight="1" x14ac:dyDescent="0.25">
      <c r="B119" s="150"/>
      <c r="C119" s="150"/>
      <c r="D119" s="150"/>
      <c r="E119" s="150"/>
      <c r="F119" s="150"/>
      <c r="G119" s="150"/>
      <c r="H119" s="150"/>
      <c r="I119" s="150"/>
      <c r="J119" s="150"/>
      <c r="K119" s="301" t="s">
        <v>79</v>
      </c>
      <c r="L119" s="301"/>
      <c r="M119" s="301"/>
      <c r="N119" s="301"/>
      <c r="O119" s="301"/>
      <c r="P119" s="301"/>
      <c r="Q119" s="301"/>
      <c r="R119" s="301"/>
      <c r="S119" s="301"/>
      <c r="T119" s="150"/>
      <c r="U119" s="150"/>
      <c r="V119" s="150"/>
      <c r="W119" s="150"/>
      <c r="X119" s="150"/>
      <c r="Y119" s="150"/>
      <c r="Z119" s="150"/>
    </row>
    <row r="120" spans="1:27" s="30" customFormat="1" ht="19.5" customHeight="1" x14ac:dyDescent="0.25">
      <c r="B120" s="150"/>
      <c r="C120" s="150"/>
      <c r="D120" s="150"/>
      <c r="E120" s="150"/>
      <c r="F120" s="150"/>
      <c r="G120" s="150"/>
      <c r="H120" s="150"/>
      <c r="I120" s="150"/>
      <c r="J120" s="150"/>
      <c r="K120" s="301"/>
      <c r="L120" s="301"/>
      <c r="M120" s="301"/>
      <c r="N120" s="301"/>
      <c r="O120" s="301"/>
      <c r="P120" s="301"/>
      <c r="Q120" s="301"/>
      <c r="R120" s="301"/>
      <c r="S120" s="301"/>
      <c r="T120" s="150"/>
      <c r="U120" s="150"/>
      <c r="V120" s="150"/>
      <c r="W120" s="150"/>
      <c r="X120" s="150"/>
      <c r="Y120" s="150"/>
      <c r="Z120" s="150"/>
    </row>
    <row r="121" spans="1:27" s="30" customFormat="1" ht="19.5" customHeight="1" x14ac:dyDescent="0.25">
      <c r="B121" s="150"/>
      <c r="C121" s="150"/>
      <c r="D121" s="150"/>
      <c r="E121" s="150"/>
      <c r="F121" s="150"/>
      <c r="G121" s="150"/>
      <c r="H121" s="150"/>
      <c r="I121" s="150"/>
      <c r="J121" s="150"/>
      <c r="K121" s="298" t="s">
        <v>276</v>
      </c>
      <c r="L121" s="298"/>
      <c r="M121" s="298"/>
      <c r="N121" s="298"/>
      <c r="O121" s="298"/>
      <c r="P121" s="298"/>
      <c r="Q121" s="298"/>
      <c r="R121" s="298"/>
      <c r="S121" s="298"/>
      <c r="T121" s="150"/>
      <c r="U121" s="150"/>
      <c r="V121" s="150"/>
      <c r="W121" s="150"/>
      <c r="X121" s="150"/>
      <c r="Y121" s="150"/>
      <c r="Z121" s="150"/>
    </row>
    <row r="122" spans="1:27" s="30" customFormat="1" ht="19.5" customHeight="1" x14ac:dyDescent="0.25">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row>
    <row r="123" spans="1:27" s="30" customFormat="1" ht="18.75" customHeight="1" x14ac:dyDescent="0.25">
      <c r="B123" s="172"/>
      <c r="C123" s="541" t="s">
        <v>77</v>
      </c>
      <c r="D123" s="541"/>
      <c r="E123" s="541"/>
      <c r="F123" s="541"/>
      <c r="G123" s="541"/>
      <c r="H123" s="541"/>
      <c r="I123" s="541"/>
      <c r="J123" s="541"/>
      <c r="K123" s="541"/>
      <c r="L123" s="541"/>
      <c r="M123" s="196"/>
      <c r="N123" s="197"/>
      <c r="O123" s="172"/>
      <c r="P123" s="172"/>
      <c r="Q123" s="541" t="s">
        <v>78</v>
      </c>
      <c r="R123" s="541"/>
      <c r="S123" s="541"/>
      <c r="T123" s="541"/>
      <c r="U123" s="541"/>
      <c r="V123" s="541"/>
      <c r="W123" s="541"/>
      <c r="X123" s="541"/>
      <c r="Y123" s="541"/>
      <c r="Z123" s="541"/>
    </row>
    <row r="124" spans="1:27" s="30" customFormat="1" x14ac:dyDescent="0.25">
      <c r="B124" s="172"/>
      <c r="C124" s="301" t="s">
        <v>79</v>
      </c>
      <c r="D124" s="301"/>
      <c r="E124" s="301"/>
      <c r="F124" s="301"/>
      <c r="G124" s="301"/>
      <c r="H124" s="301"/>
      <c r="I124" s="301"/>
      <c r="J124" s="301"/>
      <c r="K124" s="301"/>
      <c r="L124" s="301"/>
      <c r="M124" s="67"/>
      <c r="N124" s="197"/>
      <c r="O124" s="172"/>
      <c r="P124" s="172"/>
      <c r="Q124" s="301" t="s">
        <v>79</v>
      </c>
      <c r="R124" s="301"/>
      <c r="S124" s="301"/>
      <c r="T124" s="301"/>
      <c r="U124" s="301"/>
      <c r="V124" s="301"/>
      <c r="W124" s="301"/>
      <c r="X124" s="301"/>
      <c r="Y124" s="301"/>
      <c r="Z124" s="301"/>
    </row>
    <row r="125" spans="1:27" s="30" customFormat="1" x14ac:dyDescent="0.25">
      <c r="B125" s="172"/>
      <c r="C125" s="301"/>
      <c r="D125" s="301"/>
      <c r="E125" s="301"/>
      <c r="F125" s="301"/>
      <c r="G125" s="301"/>
      <c r="H125" s="301"/>
      <c r="I125" s="301"/>
      <c r="J125" s="301"/>
      <c r="K125" s="301"/>
      <c r="L125" s="301"/>
      <c r="M125" s="67"/>
      <c r="N125" s="197"/>
      <c r="O125" s="172"/>
      <c r="P125" s="172"/>
      <c r="Q125" s="301"/>
      <c r="R125" s="301"/>
      <c r="S125" s="301"/>
      <c r="T125" s="301"/>
      <c r="U125" s="301"/>
      <c r="V125" s="301"/>
      <c r="W125" s="301"/>
      <c r="X125" s="301"/>
      <c r="Y125" s="301"/>
      <c r="Z125" s="301"/>
    </row>
    <row r="126" spans="1:27" s="30" customFormat="1" ht="28.5" customHeight="1" x14ac:dyDescent="0.25">
      <c r="B126" s="172"/>
      <c r="C126" s="302" t="s">
        <v>346</v>
      </c>
      <c r="D126" s="302"/>
      <c r="E126" s="302"/>
      <c r="F126" s="302"/>
      <c r="G126" s="302"/>
      <c r="H126" s="302"/>
      <c r="I126" s="302"/>
      <c r="J126" s="302"/>
      <c r="K126" s="302"/>
      <c r="L126" s="302"/>
      <c r="M126" s="68"/>
      <c r="N126" s="198"/>
      <c r="O126" s="199"/>
      <c r="P126" s="199"/>
      <c r="Q126" s="302" t="s">
        <v>311</v>
      </c>
      <c r="R126" s="302"/>
      <c r="S126" s="302"/>
      <c r="T126" s="302"/>
      <c r="U126" s="302"/>
      <c r="V126" s="302"/>
      <c r="W126" s="302"/>
      <c r="X126" s="302"/>
      <c r="Y126" s="302"/>
      <c r="Z126" s="302"/>
    </row>
    <row r="127" spans="1:27" s="30" customFormat="1" ht="15" customHeight="1" x14ac:dyDescent="0.25">
      <c r="B127" s="172"/>
      <c r="C127" s="298" t="s">
        <v>565</v>
      </c>
      <c r="D127" s="298"/>
      <c r="E127" s="298"/>
      <c r="F127" s="298"/>
      <c r="G127" s="298"/>
      <c r="H127" s="298"/>
      <c r="I127" s="298"/>
      <c r="J127" s="298"/>
      <c r="K127" s="298"/>
      <c r="L127" s="298"/>
      <c r="M127" s="70"/>
      <c r="N127" s="197"/>
      <c r="O127" s="172"/>
      <c r="P127" s="172"/>
      <c r="Q127" s="303" t="s">
        <v>320</v>
      </c>
      <c r="R127" s="303"/>
      <c r="S127" s="303"/>
      <c r="T127" s="303"/>
      <c r="U127" s="303"/>
      <c r="V127" s="303"/>
      <c r="W127" s="303"/>
      <c r="X127" s="303"/>
      <c r="Y127" s="303"/>
      <c r="Z127" s="303"/>
    </row>
    <row r="128" spans="1:27" x14ac:dyDescent="0.25">
      <c r="B128" s="52"/>
      <c r="C128" s="52"/>
      <c r="D128" s="52"/>
      <c r="E128" s="52"/>
      <c r="F128" s="52"/>
      <c r="G128" s="52"/>
      <c r="H128" s="52"/>
      <c r="I128" s="52"/>
      <c r="J128" s="52"/>
      <c r="K128" s="52"/>
      <c r="L128" s="52"/>
      <c r="M128" s="66"/>
      <c r="N128" s="66"/>
      <c r="O128" s="52"/>
      <c r="P128" s="52"/>
      <c r="Q128" s="52"/>
      <c r="R128" s="52"/>
      <c r="S128" s="52"/>
      <c r="T128" s="52"/>
      <c r="V128" s="52"/>
      <c r="W128" s="52"/>
      <c r="X128" s="52"/>
      <c r="Y128" s="52"/>
      <c r="Z128" s="52"/>
    </row>
    <row r="129" spans="1:26" x14ac:dyDescent="0.25">
      <c r="A129" s="8"/>
      <c r="B129" s="52"/>
      <c r="C129" s="52"/>
      <c r="D129" s="52"/>
      <c r="E129" s="52"/>
      <c r="F129" s="52"/>
      <c r="G129" s="52"/>
      <c r="H129" s="52"/>
      <c r="I129" s="52"/>
      <c r="J129" s="52"/>
      <c r="K129" s="52"/>
      <c r="L129" s="52"/>
      <c r="M129" s="52"/>
      <c r="N129" s="52"/>
      <c r="O129" s="52"/>
      <c r="P129" s="52"/>
      <c r="Q129" s="52"/>
      <c r="R129" s="52"/>
      <c r="S129" s="52"/>
      <c r="T129" s="52"/>
      <c r="V129" s="52"/>
      <c r="W129" s="52"/>
      <c r="X129" s="52"/>
      <c r="Y129" s="52"/>
      <c r="Z129" s="52"/>
    </row>
  </sheetData>
  <sheetProtection formatCells="0" formatRows="0" sort="0" autoFilter="0" pivotTables="0"/>
  <dataConsolidate topLabels="1" link="1">
    <dataRefs count="1">
      <dataRef ref="A1:B9" sheet="Carreras - Especialidades"/>
    </dataRefs>
  </dataConsolidate>
  <mergeCells count="214">
    <mergeCell ref="B52:Z52"/>
    <mergeCell ref="U45:Z45"/>
    <mergeCell ref="U46:Z46"/>
    <mergeCell ref="U47:Z47"/>
    <mergeCell ref="U48:Z48"/>
    <mergeCell ref="C124:L125"/>
    <mergeCell ref="Q124:Z125"/>
    <mergeCell ref="C126:L126"/>
    <mergeCell ref="Q126:Z126"/>
    <mergeCell ref="C127:L127"/>
    <mergeCell ref="Q127:Z127"/>
    <mergeCell ref="C116:Z116"/>
    <mergeCell ref="K118:S118"/>
    <mergeCell ref="K119:S120"/>
    <mergeCell ref="K121:S121"/>
    <mergeCell ref="C123:L123"/>
    <mergeCell ref="Q123:Z123"/>
    <mergeCell ref="E106:X106"/>
    <mergeCell ref="B110:Z110"/>
    <mergeCell ref="C112:Z112"/>
    <mergeCell ref="C113:Z113"/>
    <mergeCell ref="C114:Z114"/>
    <mergeCell ref="C115:Z115"/>
    <mergeCell ref="C99:F99"/>
    <mergeCell ref="C100:F100"/>
    <mergeCell ref="C101:F101"/>
    <mergeCell ref="E103:X103"/>
    <mergeCell ref="E104:X104"/>
    <mergeCell ref="E105:X105"/>
    <mergeCell ref="C97:F97"/>
    <mergeCell ref="G97:J97"/>
    <mergeCell ref="K97:N97"/>
    <mergeCell ref="O97:Q97"/>
    <mergeCell ref="R97:U97"/>
    <mergeCell ref="V97:X97"/>
    <mergeCell ref="C96:F96"/>
    <mergeCell ref="G96:J96"/>
    <mergeCell ref="K96:N96"/>
    <mergeCell ref="O96:Q96"/>
    <mergeCell ref="R96:U96"/>
    <mergeCell ref="V96:X96"/>
    <mergeCell ref="C95:F95"/>
    <mergeCell ref="G95:J95"/>
    <mergeCell ref="K95:N95"/>
    <mergeCell ref="O95:Q95"/>
    <mergeCell ref="R95:U95"/>
    <mergeCell ref="V95:X95"/>
    <mergeCell ref="B90:H90"/>
    <mergeCell ref="B92:Z92"/>
    <mergeCell ref="C94:F94"/>
    <mergeCell ref="G94:J94"/>
    <mergeCell ref="K94:N94"/>
    <mergeCell ref="O94:Q94"/>
    <mergeCell ref="R94:U94"/>
    <mergeCell ref="V94:X94"/>
    <mergeCell ref="Q90:W90"/>
    <mergeCell ref="B91:H91"/>
    <mergeCell ref="I91:J91"/>
    <mergeCell ref="B89:H89"/>
    <mergeCell ref="Q89:W89"/>
    <mergeCell ref="B87:H87"/>
    <mergeCell ref="Q87:W87"/>
    <mergeCell ref="B88:H88"/>
    <mergeCell ref="Q88:W88"/>
    <mergeCell ref="B83:Z83"/>
    <mergeCell ref="B85:H86"/>
    <mergeCell ref="I85:J86"/>
    <mergeCell ref="K85:P85"/>
    <mergeCell ref="Q85:Z85"/>
    <mergeCell ref="Q86:W86"/>
    <mergeCell ref="B81:E81"/>
    <mergeCell ref="F81:G81"/>
    <mergeCell ref="H81:V81"/>
    <mergeCell ref="X81:Z81"/>
    <mergeCell ref="B82:H82"/>
    <mergeCell ref="I82:O82"/>
    <mergeCell ref="P82:U82"/>
    <mergeCell ref="V82:Z82"/>
    <mergeCell ref="H78:W78"/>
    <mergeCell ref="X78:Z78"/>
    <mergeCell ref="F79:G79"/>
    <mergeCell ref="H79:W79"/>
    <mergeCell ref="X79:Z79"/>
    <mergeCell ref="F80:G80"/>
    <mergeCell ref="H80:W80"/>
    <mergeCell ref="X80:Z80"/>
    <mergeCell ref="B75:Z75"/>
    <mergeCell ref="B76:E76"/>
    <mergeCell ref="F76:G76"/>
    <mergeCell ref="H76:W76"/>
    <mergeCell ref="X76:Z76"/>
    <mergeCell ref="B77:E80"/>
    <mergeCell ref="F77:G77"/>
    <mergeCell ref="H77:W77"/>
    <mergeCell ref="X77:Z77"/>
    <mergeCell ref="F78:G78"/>
    <mergeCell ref="B73:D73"/>
    <mergeCell ref="E73:S73"/>
    <mergeCell ref="T73:Z73"/>
    <mergeCell ref="B74:D74"/>
    <mergeCell ref="E74:S74"/>
    <mergeCell ref="T74:Z74"/>
    <mergeCell ref="B71:D71"/>
    <mergeCell ref="E71:S71"/>
    <mergeCell ref="T71:Z71"/>
    <mergeCell ref="B72:D72"/>
    <mergeCell ref="E72:S72"/>
    <mergeCell ref="T72:Z72"/>
    <mergeCell ref="B69:D69"/>
    <mergeCell ref="E69:S69"/>
    <mergeCell ref="T69:Z69"/>
    <mergeCell ref="B70:D70"/>
    <mergeCell ref="E70:S70"/>
    <mergeCell ref="T70:Z70"/>
    <mergeCell ref="C62:R62"/>
    <mergeCell ref="S62:Z62"/>
    <mergeCell ref="B64:Z64"/>
    <mergeCell ref="B66:Z66"/>
    <mergeCell ref="B68:D68"/>
    <mergeCell ref="E68:S68"/>
    <mergeCell ref="T68:Z68"/>
    <mergeCell ref="C61:R61"/>
    <mergeCell ref="S61:Z61"/>
    <mergeCell ref="B53:T53"/>
    <mergeCell ref="U53:Z53"/>
    <mergeCell ref="B55:Z55"/>
    <mergeCell ref="C57:R57"/>
    <mergeCell ref="S57:Z57"/>
    <mergeCell ref="C58:R58"/>
    <mergeCell ref="S58:Z58"/>
    <mergeCell ref="C59:R59"/>
    <mergeCell ref="S59:Z59"/>
    <mergeCell ref="C60:R60"/>
    <mergeCell ref="S60:Z60"/>
    <mergeCell ref="N44:T44"/>
    <mergeCell ref="U44:Z44"/>
    <mergeCell ref="F49:M49"/>
    <mergeCell ref="U49:Z49"/>
    <mergeCell ref="U50:Z50"/>
    <mergeCell ref="B40:Z40"/>
    <mergeCell ref="B42:E42"/>
    <mergeCell ref="F42:M42"/>
    <mergeCell ref="N42:T42"/>
    <mergeCell ref="U42:Z42"/>
    <mergeCell ref="B43:E51"/>
    <mergeCell ref="F43:M43"/>
    <mergeCell ref="N43:T43"/>
    <mergeCell ref="U43:Z43"/>
    <mergeCell ref="F44:M44"/>
    <mergeCell ref="F50:M50"/>
    <mergeCell ref="N50:T50"/>
    <mergeCell ref="F51:M51"/>
    <mergeCell ref="N51:T51"/>
    <mergeCell ref="U51:Z51"/>
    <mergeCell ref="F47:M47"/>
    <mergeCell ref="F46:M46"/>
    <mergeCell ref="F45:M45"/>
    <mergeCell ref="N48:T48"/>
    <mergeCell ref="B29:G29"/>
    <mergeCell ref="B31:Z31"/>
    <mergeCell ref="B33:Z33"/>
    <mergeCell ref="B35:Z35"/>
    <mergeCell ref="B37:Z37"/>
    <mergeCell ref="I29:Z29"/>
    <mergeCell ref="B20:Z20"/>
    <mergeCell ref="B21:Z21"/>
    <mergeCell ref="B23:Z23"/>
    <mergeCell ref="B24:Z24"/>
    <mergeCell ref="B26:Z26"/>
    <mergeCell ref="B27:Z27"/>
    <mergeCell ref="B18:Z18"/>
    <mergeCell ref="W12:X12"/>
    <mergeCell ref="Y12:Z12"/>
    <mergeCell ref="B13:D13"/>
    <mergeCell ref="E13:I13"/>
    <mergeCell ref="J13:L13"/>
    <mergeCell ref="M13:N13"/>
    <mergeCell ref="O13:P13"/>
    <mergeCell ref="Q13:R13"/>
    <mergeCell ref="S13:T13"/>
    <mergeCell ref="U13:V13"/>
    <mergeCell ref="E2:Z2"/>
    <mergeCell ref="M3:Z3"/>
    <mergeCell ref="M4:Z4"/>
    <mergeCell ref="B7:D7"/>
    <mergeCell ref="E7:J7"/>
    <mergeCell ref="K7:O7"/>
    <mergeCell ref="P7:S7"/>
    <mergeCell ref="T7:W7"/>
    <mergeCell ref="X7:Z7"/>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B14:D14"/>
    <mergeCell ref="E14:Z14"/>
    <mergeCell ref="B15:Z15"/>
    <mergeCell ref="B17:Z17"/>
  </mergeCells>
  <dataValidations count="12">
    <dataValidation type="list" allowBlank="1" showInputMessage="1" showErrorMessage="1" prompt="Elija un Laboratorio o Taller" sqref="S58:Z62" xr:uid="{00000000-0002-0000-0800-000000000000}">
      <formula1>LabTalleres</formula1>
    </dataValidation>
    <dataValidation type="list" allowBlank="1" showInputMessage="1" showErrorMessage="1" sqref="M127" xr:uid="{00000000-0002-0000-0800-000001000000}">
      <formula1>$C$3:$C$111</formula1>
    </dataValidation>
    <dataValidation allowBlank="1" showInputMessage="1" showErrorMessage="1" prompt="Se recomienda el uso exclusivo de los instrumentos enlistados" sqref="T68" xr:uid="{00000000-0002-0000-0800-000002000000}"/>
    <dataValidation allowBlank="1" showInputMessage="1" showErrorMessage="1" prompt="_x000a_" sqref="B37:Z37 B27:Z27" xr:uid="{00000000-0002-0000-0800-000003000000}"/>
    <dataValidation allowBlank="1" showInputMessage="1" showErrorMessage="1" prompt="Introduzca  la fecha  con el grupo asignado colocando DIA/MES/AÑO.  Las celdas no utilizadas colocar &quot;X&quot;" sqref="H109:M109" xr:uid="{00000000-0002-0000-0800-000004000000}"/>
    <dataValidation allowBlank="1" showInputMessage="1" showErrorMessage="1" prompt="Introduzca  la fecha de inicio de unidad con el grupo asignado colocando DIA/MES/AÑO.  Las celdas no utilizadas colocar &quot;X&quot;" sqref="C108:H108" xr:uid="{00000000-0002-0000-0800-000005000000}"/>
    <dataValidation allowBlank="1" showInputMessage="1" showErrorMessage="1" prompt="Colocar la clave del grupo asignado, las celdas no utilizadas colocar &quot;X&quot;" sqref="G102:H102" xr:uid="{00000000-0002-0000-0800-000006000000}"/>
    <dataValidation allowBlank="1" showInputMessage="1" showErrorMessage="1" prompt="Introduzca la fecha programada en formato Dia/Mes/Año" sqref="R109 N109 G109 W109" xr:uid="{00000000-0002-0000-0800-000007000000}"/>
    <dataValidation allowBlank="1" showInputMessage="1" showErrorMessage="1" prompt="Escriba el nombre de la Asignatura Utilice Mayúsculas y Minúsculas" sqref="E12" xr:uid="{00000000-0002-0000-0800-000008000000}"/>
    <dataValidation allowBlank="1" showInputMessage="1" showErrorMessage="1" prompt="Las ultimas actividades se quedan en la redacción actual obligatoriamente,  salvo ajustes que considere hacer el grupo académico en temas subsecuentes." sqref="F51:M51" xr:uid="{00000000-0002-0000-0800-000009000000}"/>
    <dataValidation allowBlank="1" showInputMessage="1" showErrorMessage="1" prompt="Inserte la firma digitalizada" sqref="K119:S120 C124:L125 Q124:Z125" xr:uid="{00000000-0002-0000-0800-00000A000000}"/>
    <dataValidation type="list" allowBlank="1" showInputMessage="1" showErrorMessage="1" sqref="C127:L127" xr:uid="{00000000-0002-0000-0800-00000B000000}">
      <formula1>$C$4:$C$127</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8" max="16383" man="1"/>
    <brk id="53" max="16383" man="1"/>
    <brk id="74" max="16383" man="1"/>
    <brk id="77" max="16383" man="1"/>
    <brk id="90" max="16383" man="1"/>
    <brk id="108"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800-00000C000000}">
          <x14:formula1>
            <xm:f>'Carreras - Especialidades'!$G$2:$G$10</xm:f>
          </x14:formula1>
          <xm:sqref>Q126</xm:sqref>
        </x14:dataValidation>
        <x14:dataValidation type="list" allowBlank="1" showInputMessage="1" showErrorMessage="1" xr:uid="{00000000-0002-0000-0800-00000D000000}">
          <x14:formula1>
            <xm:f>'Carreras - Especialidades'!$B$2:$B$11</xm:f>
          </x14:formula1>
          <xm:sqref>E11:M11</xm:sqref>
        </x14:dataValidation>
        <x14:dataValidation type="list" allowBlank="1" showInputMessage="1" showErrorMessage="1" xr:uid="{00000000-0002-0000-0800-00000E000000}">
          <x14:formula1>
            <xm:f>'Carreras - Especialidades'!$C$15:$C$30</xm:f>
          </x14:formula1>
          <xm:sqref>Q11:Z11</xm:sqref>
        </x14:dataValidation>
        <x14:dataValidation type="list" allowBlank="1" showInputMessage="1" showErrorMessage="1" xr:uid="{00000000-0002-0000-0800-00000F000000}">
          <x14:formula1>
            <xm:f>'Carreras - Especialidades'!$M$2:$M$10</xm:f>
          </x14:formula1>
          <xm:sqref>Q127:Z127</xm:sqref>
        </x14:dataValidation>
        <x14:dataValidation type="list" allowBlank="1" showInputMessage="1" showErrorMessage="1" prompt="Inserte la firma digitalizada del Presidente de Academia" xr:uid="{00000000-0002-0000-0800-000010000000}">
          <x14:formula1>
            <xm:f>Catedráticos!$E$4:$E$52</xm:f>
          </x14:formula1>
          <xm:sqref>C126:L126</xm:sqref>
        </x14:dataValidation>
        <x14:dataValidation type="list" allowBlank="1" showInputMessage="1" showErrorMessage="1" xr:uid="{00000000-0002-0000-0800-000011000000}">
          <x14:formula1>
            <xm:f>Catedráticos!$C$4:$C$123</xm:f>
          </x14:formula1>
          <xm:sqref>K121:S121 E14:Z14</xm:sqref>
        </x14:dataValidation>
        <x14:dataValidation type="list" allowBlank="1" showInputMessage="1" showErrorMessage="1" prompt="Seleccione una opción de la lista." xr:uid="{00000000-0002-0000-0800-000012000000}">
          <x14:formula1>
            <xm:f>'F-AC-14'!$Y$50:$Y$59</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14</vt:i4>
      </vt:variant>
    </vt:vector>
  </HeadingPairs>
  <TitlesOfParts>
    <vt:vector size="26"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F-AC-13 T6</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casa</cp:lastModifiedBy>
  <cp:lastPrinted>2019-05-03T18:42:20Z</cp:lastPrinted>
  <dcterms:created xsi:type="dcterms:W3CDTF">2009-03-11T16:24:58Z</dcterms:created>
  <dcterms:modified xsi:type="dcterms:W3CDTF">2022-01-19T22:30:45Z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