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Clau2\CLAU\ITESA\Semestre Julio-Diciembre 2022\Instrumentaciones\Nuevas\"/>
    </mc:Choice>
  </mc:AlternateContent>
  <xr:revisionPtr revIDLastSave="0" documentId="13_ncr:1_{5C6F04A1-A01E-4DAC-9831-D6A63B75BFA9}" xr6:coauthVersionLast="47" xr6:coauthVersionMax="47" xr10:uidLastSave="{00000000-0000-0000-0000-000000000000}"/>
  <bookViews>
    <workbookView xWindow="-110" yWindow="-110" windowWidth="19420" windowHeight="10300"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F-AC-13 T2" sheetId="6" r:id="rId6"/>
    <sheet name="F-AC-13 T3" sheetId="7" r:id="rId7"/>
    <sheet name="F-AC-13 T4" sheetId="8" r:id="rId8"/>
    <sheet name="F-AC-13 T5" sheetId="9" r:id="rId9"/>
    <sheet name="F-AC-14" sheetId="13" r:id="rId10"/>
  </sheets>
  <definedNames>
    <definedName name="Asignaturas" localSheetId="5">#REF!</definedName>
    <definedName name="Asignaturas" localSheetId="6">#REF!</definedName>
    <definedName name="Asignaturas" localSheetId="7">#REF!</definedName>
    <definedName name="Asignaturas" localSheetId="8">#REF!</definedName>
    <definedName name="Asignaturas">#REF!</definedName>
    <definedName name="Carrera">'Carreras - Especialidades'!$B$2:$B$9</definedName>
    <definedName name="Carreras">'Carreras - Especialidades'!$A$2:$B$9</definedName>
    <definedName name="Catedraticos" localSheetId="5">#REF!</definedName>
    <definedName name="Catedraticos" localSheetId="6">#REF!</definedName>
    <definedName name="Catedraticos" localSheetId="7">#REF!</definedName>
    <definedName name="Catedraticos" localSheetId="8">#REF!</definedName>
    <definedName name="Catedraticos">#REF!</definedName>
    <definedName name="Catedráticos" localSheetId="5">#REF!</definedName>
    <definedName name="Catedráticos" localSheetId="6">#REF!</definedName>
    <definedName name="Catedráticos" localSheetId="7">#REF!</definedName>
    <definedName name="Catedráticos" localSheetId="8">#REF!</definedName>
    <definedName name="Catedráticos">#REF!</definedName>
    <definedName name="CriterioEval">'Evidencia e instrumentos'!$C$3:$C$22</definedName>
    <definedName name="Especialidades">'Carreras - Especialidades'!$D$34:$D$45</definedName>
    <definedName name="ExamExtra" localSheetId="5">#REF!</definedName>
    <definedName name="ExamExtra" localSheetId="6">#REF!</definedName>
    <definedName name="ExamExtra" localSheetId="7">#REF!</definedName>
    <definedName name="ExamExtra" localSheetId="8">#REF!</definedName>
    <definedName name="ExamExtra">#REF!</definedName>
    <definedName name="ExamRegu" localSheetId="5">#REF!</definedName>
    <definedName name="ExamRegu" localSheetId="6">#REF!</definedName>
    <definedName name="ExamRegu" localSheetId="7">#REF!</definedName>
    <definedName name="ExamRegu" localSheetId="8">#REF!</definedName>
    <definedName name="ExamRegu">#REF!</definedName>
    <definedName name="grgrgr">#REF!</definedName>
    <definedName name="LabTalleres">'Laboratorios y Talleres'!$B$2:$B$28</definedName>
    <definedName name="PeriodoEval" localSheetId="5">#REF!</definedName>
    <definedName name="PeriodoEval" localSheetId="6">#REF!</definedName>
    <definedName name="PeriodoEval" localSheetId="7">#REF!</definedName>
    <definedName name="PeriodoEval" localSheetId="8">#REF!</definedName>
    <definedName name="PeriodoEval">#REF!</definedName>
    <definedName name="Periodos">Periodos!$B$3:$B$18</definedName>
    <definedName name="PlanEstudios">'Carreras - Especialidades'!$C$15:$C$28</definedName>
    <definedName name="Profesores" localSheetId="5">#REF!</definedName>
    <definedName name="Profesores" localSheetId="6">#REF!</definedName>
    <definedName name="Profesores" localSheetId="7">#REF!</definedName>
    <definedName name="Profesores" localSheetId="8">#REF!</definedName>
    <definedName name="Profesores">#REF!</definedName>
    <definedName name="Recursos" localSheetId="5">#REF!</definedName>
    <definedName name="Recursos" localSheetId="6">#REF!</definedName>
    <definedName name="Recursos" localSheetId="7">#REF!</definedName>
    <definedName name="Recursos" localSheetId="8">#REF!</definedName>
    <definedName name="Recursos">#REF!</definedName>
    <definedName name="TipoExamenes" localSheetId="5">#REF!</definedName>
    <definedName name="TipoExamenes" localSheetId="6">#REF!</definedName>
    <definedName name="TipoExamenes" localSheetId="7">#REF!</definedName>
    <definedName name="TipoExamenes" localSheetId="8">#REF!</definedName>
    <definedName name="TipoExamen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6" l="1"/>
  <c r="B21" i="6"/>
  <c r="B24" i="6"/>
  <c r="B27" i="6"/>
  <c r="G99" i="9"/>
  <c r="G98" i="9"/>
  <c r="G97" i="9"/>
  <c r="G96" i="9"/>
  <c r="P92" i="9"/>
  <c r="O92" i="9"/>
  <c r="N92" i="9"/>
  <c r="T74" i="9" s="1"/>
  <c r="M92" i="9"/>
  <c r="T73" i="9" s="1"/>
  <c r="L92" i="9"/>
  <c r="K92" i="9"/>
  <c r="I92" i="9"/>
  <c r="T76" i="9"/>
  <c r="T75" i="9"/>
  <c r="T72" i="9"/>
  <c r="T71" i="9"/>
  <c r="B27" i="9"/>
  <c r="B24" i="9"/>
  <c r="B21" i="9"/>
  <c r="B18" i="9"/>
  <c r="G99" i="8"/>
  <c r="G98" i="8"/>
  <c r="G97" i="8"/>
  <c r="G96" i="8"/>
  <c r="P92" i="8"/>
  <c r="T76" i="8" s="1"/>
  <c r="O92" i="8"/>
  <c r="N92" i="8"/>
  <c r="M92" i="8"/>
  <c r="T73" i="8" s="1"/>
  <c r="L92" i="8"/>
  <c r="K92" i="8"/>
  <c r="T71" i="8" s="1"/>
  <c r="I92" i="8"/>
  <c r="T75" i="8"/>
  <c r="T74" i="8"/>
  <c r="T72" i="8"/>
  <c r="B21" i="8"/>
  <c r="B18" i="8"/>
  <c r="G99" i="7"/>
  <c r="G98" i="7"/>
  <c r="G97" i="7"/>
  <c r="G96" i="7"/>
  <c r="P92" i="7"/>
  <c r="T76" i="7" s="1"/>
  <c r="O92" i="7"/>
  <c r="T75" i="7" s="1"/>
  <c r="N92" i="7"/>
  <c r="M92" i="7"/>
  <c r="T73" i="7" s="1"/>
  <c r="L92" i="7"/>
  <c r="T72" i="7" s="1"/>
  <c r="K92" i="7"/>
  <c r="I92" i="7"/>
  <c r="T74" i="7"/>
  <c r="T71" i="7"/>
  <c r="B27" i="7"/>
  <c r="B24" i="7"/>
  <c r="B21" i="7"/>
  <c r="B18" i="7"/>
  <c r="G99" i="6"/>
  <c r="G98" i="6"/>
  <c r="G97" i="6"/>
  <c r="G96" i="6"/>
  <c r="P92" i="6"/>
  <c r="T76" i="6" s="1"/>
  <c r="O92" i="6"/>
  <c r="N92" i="6"/>
  <c r="T74" i="6" s="1"/>
  <c r="M92" i="6"/>
  <c r="T73" i="6" s="1"/>
  <c r="L92" i="6"/>
  <c r="T72" i="6" s="1"/>
  <c r="K92" i="6"/>
  <c r="I92" i="6"/>
  <c r="T75" i="6"/>
  <c r="T71" i="6"/>
  <c r="B31" i="5"/>
  <c r="B4" i="5"/>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F3" i="5"/>
  <c r="F4" i="5" s="1"/>
  <c r="F5" i="5" s="1"/>
  <c r="B3" i="5"/>
  <c r="A35" i="2"/>
  <c r="A36" i="2" s="1"/>
  <c r="A37" i="2" s="1"/>
  <c r="A38" i="2" s="1"/>
  <c r="A39" i="2" s="1"/>
  <c r="A40" i="2" s="1"/>
  <c r="A41" i="2" s="1"/>
  <c r="A42" i="2" s="1"/>
  <c r="A43" i="2" s="1"/>
  <c r="A44" i="2" s="1"/>
  <c r="A17" i="2"/>
  <c r="A19" i="2" s="1"/>
  <c r="A20" i="2" s="1"/>
  <c r="A22" i="2" s="1"/>
  <c r="A24" i="2" s="1"/>
  <c r="A3" i="2"/>
  <c r="A4" i="2" s="1"/>
  <c r="A5" i="2" s="1"/>
  <c r="A6" i="2" s="1"/>
  <c r="A7" i="2" s="1"/>
  <c r="G99" i="1"/>
  <c r="G98" i="1"/>
  <c r="G97" i="1"/>
  <c r="G96" i="1"/>
  <c r="P92" i="1"/>
  <c r="T75" i="1" s="1"/>
  <c r="O92" i="1"/>
  <c r="N92" i="1"/>
  <c r="M92" i="1"/>
  <c r="T72" i="1" s="1"/>
  <c r="L92" i="1"/>
  <c r="T71" i="1" s="1"/>
  <c r="K92" i="1"/>
  <c r="T70" i="1" s="1"/>
  <c r="I92" i="1"/>
  <c r="T74" i="1"/>
  <c r="T73" i="1"/>
</calcChain>
</file>

<file path=xl/sharedStrings.xml><?xml version="1.0" encoding="utf-8"?>
<sst xmlns="http://schemas.openxmlformats.org/spreadsheetml/2006/main" count="1287" uniqueCount="443">
  <si>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</si>
  <si>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</si>
  <si>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</si>
  <si>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</si>
  <si>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</si>
  <si>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</si>
  <si>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</si>
  <si>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</si>
  <si>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</si>
  <si>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</si>
  <si>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</si>
  <si>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 2022</t>
  </si>
  <si>
    <t>CÓDIGO DEL DOCUMENTO</t>
  </si>
  <si>
    <t>F-AC-13</t>
  </si>
  <si>
    <t>Programa Educativo:</t>
  </si>
  <si>
    <t>INGENIERÍA LOGÍSTICA</t>
  </si>
  <si>
    <t>Plan de estudios:</t>
  </si>
  <si>
    <t>ILOG-2009-202</t>
  </si>
  <si>
    <t>Nombre de la asignatura:</t>
  </si>
  <si>
    <t>Clave de la asignatura:</t>
  </si>
  <si>
    <t>Créditos:</t>
  </si>
  <si>
    <t>Número de Tema:</t>
  </si>
  <si>
    <t>1</t>
  </si>
  <si>
    <t>Semestre:</t>
  </si>
  <si>
    <t>Clave de grupo:</t>
  </si>
  <si>
    <t>Periodo:</t>
  </si>
  <si>
    <t>JULIO-DICIEMBRE 2022</t>
  </si>
  <si>
    <t>Nombre del docente:</t>
  </si>
  <si>
    <t>1.- Caracterización de la asignatura</t>
  </si>
  <si>
    <t>2.- Intención didáctica</t>
  </si>
  <si>
    <t>3.-Competencias previas</t>
  </si>
  <si>
    <t>4.- Competencia específica de la asignatura</t>
  </si>
  <si>
    <t>Tema:</t>
  </si>
  <si>
    <t>5.- Competencia específica del tema:</t>
  </si>
  <si>
    <t>Competencias genéricas a desarrollar</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</si>
  <si>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</si>
  <si>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</si>
  <si>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</si>
  <si>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</si>
  <si>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</si>
  <si>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r>
      <rPr>
        <sz val="10"/>
        <color theme="1"/>
        <rFont val="Calibri"/>
      </rPr>
      <t>1.-Describe de forma general el curso y su aporte al perfil de egreso</t>
    </r>
    <r>
      <rPr>
        <sz val="10"/>
        <color theme="1"/>
        <rFont val="Calibri"/>
      </rPr>
      <t>; Presenta Instrumentación didáctica haciendo énfasis en la evaluación del tema;  Establece acuerdos de convivencia y conducta con el grupo y firman contrato de  enseñanza y aprendizaje;  Aplica evaluación diagnóstica.</t>
    </r>
  </si>
  <si>
    <t>3.- Retroalimenta evaluación diagnóstica</t>
  </si>
  <si>
    <t>Horas teórico-prácticas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</si>
  <si>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</si>
  <si>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</si>
  <si>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</si>
  <si>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</si>
  <si>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</si>
  <si>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</si>
  <si>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</si>
  <si>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</si>
  <si>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</si>
  <si>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</si>
  <si>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</si>
  <si>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</si>
  <si>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</si>
  <si>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</si>
  <si>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</si>
  <si>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</si>
  <si>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</si>
  <si>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</si>
  <si>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</si>
  <si>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</si>
  <si>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</si>
  <si>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</si>
  <si>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</si>
  <si>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</si>
  <si>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</si>
  <si>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</si>
  <si>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</si>
  <si>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</si>
  <si>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</si>
  <si>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</si>
  <si>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</si>
  <si>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</si>
  <si>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</si>
  <si>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</si>
  <si>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</si>
  <si>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</si>
  <si>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</si>
  <si>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</si>
  <si>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</si>
  <si>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</si>
  <si>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</si>
  <si>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</si>
  <si>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</si>
  <si>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</si>
  <si>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</si>
  <si>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</si>
  <si>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</si>
  <si>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</si>
  <si>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Lista de cotejo</t>
  </si>
  <si>
    <t>Guía de observación</t>
  </si>
  <si>
    <t>Total</t>
  </si>
  <si>
    <t>8.- Calendarización de evaluación en semanas</t>
  </si>
  <si>
    <t>Grupo</t>
  </si>
  <si>
    <t>Fecha de inicio programado</t>
  </si>
  <si>
    <t>Fecha de Término</t>
  </si>
  <si>
    <t>Semana</t>
  </si>
  <si>
    <t>Tiempo planeado</t>
  </si>
  <si>
    <t>Tiempo real</t>
  </si>
  <si>
    <t>SD</t>
  </si>
  <si>
    <t>Seguimiento departamental</t>
  </si>
  <si>
    <t>ED</t>
  </si>
  <si>
    <t>Evaluación diagnóstica</t>
  </si>
  <si>
    <t>Efn</t>
  </si>
  <si>
    <t>Evaluación formativa (competencia específica)</t>
  </si>
  <si>
    <t>ES</t>
  </si>
  <si>
    <t>Evaluación sumativa</t>
  </si>
  <si>
    <t>9- Fuentes de Información</t>
  </si>
  <si>
    <t>Docente que imparte asignatura</t>
  </si>
  <si>
    <t>firma</t>
  </si>
  <si>
    <t>Validó</t>
  </si>
  <si>
    <t>Autorizó</t>
  </si>
  <si>
    <t>JEFATURA DE DIVISIÓN DEL PE DE INGENIERÍA EN LOGÍSTICA</t>
  </si>
  <si>
    <t>INGA. ANNEL GUADALUPE CASTILLO CASTILLO</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</si>
  <si>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</si>
  <si>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</si>
  <si>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</si>
  <si>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</si>
  <si>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</si>
  <si>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</si>
  <si>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</si>
  <si>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</si>
  <si>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</si>
  <si>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MTRA. MA. GUADALUPE VERA CORREA</t>
  </si>
  <si>
    <t>INGENIERÍA ELECTROMECÁNICA</t>
  </si>
  <si>
    <t>JEFATURA DE DIVISIÓN DEL PE DE INGENIERÍA EN GESTIÓN EMPRESARIAL</t>
  </si>
  <si>
    <t>DRA. YESSICA GARCÍA HERNÁNDEZ</t>
  </si>
  <si>
    <t>INGENIERÍA EN INDUSTRIAS ALIMENTARIAS</t>
  </si>
  <si>
    <t>JEFATURA DE DIVISIÓN DEL PE DE INGENIERÍA EN INDUSTRIAS ALIMENTARIAS</t>
  </si>
  <si>
    <t>MTRA. GRISELDA GUTIÉRREZ FRAGOSO</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</si>
  <si>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</si>
  <si>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</si>
  <si>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</si>
  <si>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</si>
  <si>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</si>
  <si>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</si>
  <si>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</si>
  <si>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LICENCIATURA EN ADMINISTRACIÓN</t>
  </si>
  <si>
    <t>MTRA. JAZMIN JUÁREZ GONZÁLEZ</t>
  </si>
  <si>
    <t>INGENIERÍA EN SISTEMAS AUTOMOTRICES</t>
  </si>
  <si>
    <t>JEFATURA DE DIVISIÓN DEL PE DE INGENIERÍA EN SISTEMAS AUTOMOTRICES</t>
  </si>
  <si>
    <t>MTRO. OSCAR GONZÁLEZ HERNÁNDEZ</t>
  </si>
  <si>
    <t>LICENCIATURA EN TURISMO</t>
  </si>
  <si>
    <t>JEFATURA DE DIVISIÓN DEL PE. DE LICENCIATURA EN TURISMO</t>
  </si>
  <si>
    <t>MTRA. ALMA MORENO TORRES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</si>
  <si>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</si>
  <si>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</si>
  <si>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</si>
  <si>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</si>
  <si>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</si>
  <si>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</si>
  <si>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</si>
  <si>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</si>
  <si>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</si>
  <si>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</si>
  <si>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</si>
  <si>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</si>
  <si>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</si>
  <si>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</si>
  <si>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</si>
  <si>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</si>
  <si>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</si>
  <si>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</si>
  <si>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</si>
  <si>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</si>
  <si>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</si>
  <si>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</si>
  <si>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</si>
  <si>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</si>
  <si>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</si>
  <si>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</si>
  <si>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</si>
  <si>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</si>
  <si>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</si>
  <si>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</si>
  <si>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</si>
  <si>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</si>
  <si>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</si>
  <si>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</si>
  <si>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</si>
  <si>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</si>
  <si>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</si>
  <si>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</si>
  <si>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</si>
  <si>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</si>
  <si>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</si>
  <si>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</si>
  <si>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</si>
  <si>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</si>
  <si>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</si>
  <si>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</si>
  <si>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</si>
  <si>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</si>
  <si>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</si>
  <si>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</si>
  <si>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</si>
  <si>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</si>
  <si>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</si>
  <si>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</si>
  <si>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</si>
  <si>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</si>
  <si>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</si>
  <si>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</si>
  <si>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</si>
  <si>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</si>
  <si>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</si>
  <si>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</si>
  <si>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</si>
  <si>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</si>
  <si>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</si>
  <si>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</si>
  <si>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</si>
  <si>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</si>
  <si>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</si>
  <si>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</si>
  <si>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</si>
  <si>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</si>
  <si>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</si>
  <si>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</si>
  <si>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</si>
  <si>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</si>
  <si>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</si>
  <si>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ENERO - JUNIO 2022</t>
  </si>
  <si>
    <t>ENERO - JUNIO 2023</t>
  </si>
  <si>
    <t>JULIO-DICIEMBRE 2023</t>
  </si>
  <si>
    <t>ENERO - JUNIO 2024</t>
  </si>
  <si>
    <t>JULIO-DICIEMBRE 2024</t>
  </si>
  <si>
    <t>0</t>
  </si>
  <si>
    <t>Ensayo</t>
  </si>
  <si>
    <t>Mapa Conceptual</t>
  </si>
  <si>
    <t>Rúbrica</t>
  </si>
  <si>
    <t>Mapa mental</t>
  </si>
  <si>
    <t>Cuestionario</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</si>
  <si>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</si>
  <si>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</si>
  <si>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</si>
  <si>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</si>
  <si>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</si>
  <si>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</si>
  <si>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</si>
  <si>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</si>
  <si>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</si>
  <si>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</si>
  <si>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</si>
  <si>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</si>
  <si>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</si>
  <si>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</si>
  <si>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</si>
  <si>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</si>
  <si>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</si>
  <si>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</si>
  <si>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</si>
  <si>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</si>
  <si>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</si>
  <si>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</si>
  <si>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</si>
  <si>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</si>
  <si>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</si>
  <si>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</si>
  <si>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</si>
  <si>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</si>
  <si>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2</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</si>
  <si>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</si>
  <si>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</si>
  <si>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</si>
  <si>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</si>
  <si>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</si>
  <si>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</si>
  <si>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</si>
  <si>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Descripción del índicador</t>
  </si>
  <si>
    <t>Índicadores de alcance</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</si>
  <si>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</si>
  <si>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</si>
  <si>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</si>
  <si>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</si>
  <si>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</si>
  <si>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</si>
  <si>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</si>
  <si>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</si>
  <si>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</si>
  <si>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</si>
  <si>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semana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</si>
  <si>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</si>
  <si>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</si>
  <si>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</si>
  <si>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</si>
  <si>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</si>
  <si>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</si>
  <si>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</si>
  <si>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</si>
  <si>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</si>
  <si>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</si>
  <si>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</si>
  <si>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</si>
  <si>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</si>
  <si>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</si>
  <si>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</si>
  <si>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 xml:space="preserve">Mes 1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</si>
  <si>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</si>
  <si>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</si>
  <si>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2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</si>
  <si>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</si>
  <si>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</si>
  <si>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3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</si>
  <si>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</si>
  <si>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</si>
  <si>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</si>
  <si>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</si>
  <si>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</si>
  <si>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4</t>
  </si>
  <si>
    <t>5</t>
  </si>
  <si>
    <t xml:space="preserve">SÁNCHEZ GARCIA CLAUDIA     </t>
  </si>
  <si>
    <t>PROGRAMACIÓN</t>
  </si>
  <si>
    <t>ALA-1020</t>
  </si>
  <si>
    <t>0 - 4 - 4</t>
  </si>
  <si>
    <t>TERCERO</t>
  </si>
  <si>
    <t>La asignatura de Programación, es una asignatura que proporciona las herramientas necesarias para resolver problemas matemáticos y de ingeniería que resulta tediosos o cuya solución por métodos analíticos rigurosos que resultan muy complicadas o que son imposibles. De esta manera posibilita al Ingeniero en Industrias Alimentarias para adquirir competencia como diseñar, seleccionar, adaptar, escalar equipos y procesos en los que se aprovechen de manera sustentable los recursos.
Su importancia radica en que a través de los métodos numérico por medio de simuladores comerciales o programados por el propio usuario, el Ingeniero en Industrias Alimentarias puede realizar el modelamiento, simulación, control y optimización de equipos y procesos reales y no conformarse con ejercicios simplificados de libro de texto.
Esta asignatura tiene relación con asignaturas como son calculo diferencial, integral, algebra lineal y ecuaciones diferenciales y se tiene relación con materias posteriores con todas las asignaturas del áreas de ingeniería, donde frecuentemente aparece problemas cuya solución requiere el uso de la computadora.</t>
  </si>
  <si>
    <t>El temario de esta materia está organizado en cinco temas. En los temas 1 y 2 se abordan los temas de la programación. Se espera que ésta sea el pilar que permita la programación posterior de los diferentes métodos numéricos que se abordarán en los temas subsecuentes. En el tema 3 se revisa el tema de los errores numéricos la solución de sistemas de ecuaciones lineales. En los temas 4 y 5 se revisan otros métodos numéricos básicos.
La idea es abordar los fundamentos de cada uno de los métodos numéricos, que permita al estudiante conocer el potencial y las limitaciones de cada métodos, y aprovechando la herramienta de la programación, el estudiante puede generar una biblioteca con los diferentes métodos, que le sean de utilidad en sus cursos de ingeniería.
La intención de tener una asignatura donde se unen dos temas como es la programación con los métodos numéricos, donde se da la importancia a los métodos numéricos y no se vean como un tema aislado e independiente de la herramienta de la programación y que es una herramienta con gran utilidad.</t>
  </si>
  <si>
    <t>Plantea, aplica y resuelve problemas matemáticos que requieren del concepto de función de una variable, técnicas de cálculo integral.
Interpreta y resuelve problemas de modelos lineales aplicados en ingeniería para la toma de decisiones de acuerdo a la interpretación de resultados utilizando matrices y sistemas de ecuaciones.
Identifica, soluciona e interpreta ecuaciones diferenciales, además de determinar el método de solución utilizando modelos dinámicos que se presentan en el área de ingeniería.</t>
  </si>
  <si>
    <t>Traduce métodos de solución de problemas matemáticos en algoritmos computacionales para facilitar y resolver numéricamente sistemas de ecuaciones lineales y diferenciales aplicados a problemas de ingeniería.</t>
  </si>
  <si>
    <t>Introducción a la programación</t>
  </si>
  <si>
    <t>Traduce métodos y algoritmos de problemas matemáticos para la resolución en programas de computadora.</t>
  </si>
  <si>
    <t>Capacidad de análisis y síntesis. Comunicación oral y escrita. Habilidades básicas de manejo de la computadora. Solución de problemas. Capacidad de aplicar los conocimientos en la práctica. Capacidad de generar nuevas ideas (creatividad).</t>
  </si>
  <si>
    <t>1.1. Importancia del modelamiento matemático y de los métodos numéricos.
1.2. Lenguaje de programación.
1.2.1. Estructura básica de un programa
1.2.2. Tipos de datos.
1.2.3 Identificadores.
1.2.4. Proposición de asignación.
1.2.5. Operadores, operandos y expresiones.
1.2.6. Prioridad de operadores, evaluación de expresiones.
1.2.7. Entrada y Salida de datos.</t>
  </si>
  <si>
    <t>2.- Toma nota y resuelve la evaluación diagnóstica.</t>
  </si>
  <si>
    <t>4.- Realiza un mapa conceptual sobre la importancia del modelamiento matemático y de los métodos numéricos.</t>
  </si>
  <si>
    <t xml:space="preserve">5.- Retroalimenta la actividad anterior y explica el tema los temas: Lenguaje de programación, estructura básica de un programa, tipos de datos, identificadores, proposición de asignación, operadores, operandos y expresiones, prioridad de operadores, evaluación de expresiones, entrada y salida de datos. </t>
  </si>
  <si>
    <t>6.- Enumera las etapas básicas para la realización de diferentes actividades para comprender el concepto de algoritmo.</t>
  </si>
  <si>
    <t>6.- Asigna la realización de un ejercicio sobre la realización de algoritmos, un resumen sobre las características de un lenguaje de programación, una síntesis de entrada y salida del lenguaje de programación a emplear así como ejercicios para la elaboracion de algoritmos y codificación.</t>
  </si>
  <si>
    <t>7.- Elabora un resumen de las características del lenguaje de programación que se empleará en el curso.</t>
  </si>
  <si>
    <t>8.- Realiza una síntesis palabras comandos de entrada y salida del lenguaje de programación elegido.</t>
  </si>
  <si>
    <t>9.- Elabora algoritmos secuenciales, sencillos, para el cálculo de áreas, volúmenes, etc.</t>
  </si>
  <si>
    <t>10.- Realiza la codificación en el lenguaje de programación de algoritmos asignados por el profesor.</t>
  </si>
  <si>
    <t>11.- Retroalimenta las actividades anteriores y entrega práctica para su realización.</t>
  </si>
  <si>
    <t>12.- En equipos de cuatro personas realizan la práctica: Aprendizaje y uso de las instrucciones básicas de programación y elaboran un reporte de práctica considerando la lista de cotejo.</t>
  </si>
  <si>
    <t>13.- Retroalimenta y emplea técnicas para verificar la comprensión de los contenidos al final de cada  tema</t>
  </si>
  <si>
    <t>14.- Realiza la técnica.</t>
  </si>
  <si>
    <t>14.-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</si>
  <si>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0-12</t>
  </si>
  <si>
    <t>Cuaderno, lapíz, lapicero, plumongis- pizarrón blanco, pantalla, cañón, computadora, internet, software de programación.</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</si>
  <si>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mediante la realización de un problemario, un mapa conceptual y un reporte de práctica.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,mediante la realización de un problemario y reporte de práctica.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un problemario y un reporte de práctica.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mediante la realización de un problemario, un reporte de práctica y un mapa conceptual.
e) Incorpora conocimientos y actividades interdisciplinarias en su aprendizaje. En el desarrollo de los temas de la asignatura, incorpora conocimientos y actividades desarrollados en otras asignaturas para lograr la competencia,  mediante la realización de un problemario y un reporte de práctica.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mediante la realización de un problemario, un reporte de práctica y un mapa conceptual.</t>
  </si>
  <si>
    <t>X</t>
  </si>
  <si>
    <t>Reporte de Práctica</t>
  </si>
  <si>
    <t>Burden, R., &amp; Faires, J. (s.f.). Análisis numérico (Septima ed.). Cengage.
alvo Rolle, J. (2003). SciLab programación y simulacion (Primera ed.). México: Ra-Ma.
Chandra, P. K., &amp; Singh, R. P. (s.f.). Applied numerical methods for food and agricultural engineers. CRC Press.</t>
  </si>
  <si>
    <t>Chapra, C. (2007). Métodos Numéricos para Ingenieros. (Quinta ed.). México.
Faires, D., &amp; Burden, R. L. (s.f.). Numerical Methods (Tercera ed.). Cengage Learning.
Gerald, C. F., &amp; Wheatley, P. O. (s.f.). Applied numerical analysis. (Septima ed.). Addison Wesley.</t>
  </si>
  <si>
    <t>1
2
3</t>
  </si>
  <si>
    <t>4
5
6</t>
  </si>
  <si>
    <t>Fuenlabrada Velazquez, S. (2015). Manejo de Técnicas de Programación. México: Pearson Educación.
Nagar, S. (2017). Introduction to Scilab. United States of America: Apress.</t>
  </si>
  <si>
    <t xml:space="preserve">Hamming, R. W. (s.f.). Numerical methods for scientists and engineers. Dover Publications.
Infante, J., &amp; Rey, J. (2002). Métodos Numéricos . Teoría y problemas y prácticas con MATLAB (Segunda ed.). España: Pirámide (Grupo Anaya).
</t>
  </si>
  <si>
    <t xml:space="preserve">Nieves Hurtado, A. (2002). Métodos numéricos aplicados a la Ingeniería (Segunda ed.). México: CECSA.
Urroz, G. (2001). Numerical and Statistical Methods with Scilab for Science and Engineering (Primera ed.). USA: Booksurge.
</t>
  </si>
  <si>
    <t>7
8</t>
  </si>
  <si>
    <t>9
10</t>
  </si>
  <si>
    <t>11
12</t>
  </si>
  <si>
    <t>ED SD1 Ef1</t>
  </si>
  <si>
    <t>Ef1</t>
  </si>
  <si>
    <t>Ef1 ES1</t>
  </si>
  <si>
    <t>Funciones, estructuras de control y arreglos</t>
  </si>
  <si>
    <t>Realiza operaciones matriciales por métodos numéricos para resolver sistemas numéricos de ecuaciones lineales.</t>
  </si>
  <si>
    <t>Capacidad de análisis y síntesis. Capacidad de organizar y Planificar. Comunicación oral y escrita. Habilidades básicas de manejo de
la computadora. Toma de decisiones. Trabajo en equipo. Capacidad de aplicar los conocimientos en la práctica. Habilidades de investigación. Capacidad de generar nuevas ideas (creatividad).</t>
  </si>
  <si>
    <t>2.1. Funciones.
2.1.1. Funciones estándar.
2.1.2. Funciones definidas por el usuario.
2.1.3. Pase de parámetros por valor y por Referencia.
2.2. Estructuras selectivas.
2.2.1. Selectiva simple.
2.2.2. Selectiva doble.
2.2.3. Selectiva anidada.
2.2.4. Selectiva múltiple.
2.3. Estructuras de repetición.
2.3.1. Repetir mientras.
2.3.2. Repetir hasta.
2.3.3. Repetir desde.
2.3.4. Repetir desde hasta.</t>
  </si>
  <si>
    <t>1.- Expone y ejemplifica los temas de funciones, estructuras selectivas y estructuras de repetición. Entrega ejercicios a resolver.</t>
  </si>
  <si>
    <t>2.- Elabora un algoritmo para realizar la suma de dos matrices de la misma dimesión.</t>
  </si>
  <si>
    <t>3.- Elabora un algoritmo para realizar la multiplicación de dos matrices.</t>
  </si>
  <si>
    <t>4.- Elabora el programa de cada uno de los algoritmos anteriores.</t>
  </si>
  <si>
    <t>5.- Emplea software matemático, por ejemplo Scilab, para elaboración de gráfica de funciones y mediante ellas encontrar la solución de las ecuaciones.</t>
  </si>
  <si>
    <t>6.- Elabora los programas para la resolución de ecuaciones no lineales de una incógnita, por diferentes métodos.</t>
  </si>
  <si>
    <t>7.- Usa software matemático para la solución numérica de ecuaciones no lineales de una variable. Se recomienda el uso de Scilab que es software libre.</t>
  </si>
  <si>
    <t>8.- Usa software matemático para la solución numérica sistemas de ecuaciones no lineales.</t>
  </si>
  <si>
    <t>9.- Retroalimenta todas las actividades anteriores. Asigna la elaboración de un mapa conceptual y entrega prácticas a realizar.</t>
  </si>
  <si>
    <t>10.- Realiza mapa conceptual y En equipos de cuatro personas realizan las prácticas:  Uso de funciones definidas por el usuario para facilitar la tarea de programar y Programación de la suma y multiplicación de matrices. Elaboran un reporte de práctica considerando la lista de cotejo-</t>
  </si>
  <si>
    <t>11.- Retroalimenta las actividades anteriores y Emplea técnicas para verificar la comprensión de los contenidos al final de cada  tema (pseudocodigo en plenaria).</t>
  </si>
  <si>
    <t>12.- Realiza la técnica.</t>
  </si>
  <si>
    <t>13.-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</si>
  <si>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mediante la realización de un problemario, un mapa conceptual y la evaluacón escrita.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,mediante la realización de un problemario y la evaluacón escrita.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un problemario.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mediante la realización de un problemario y un mapa conceptual.
e) Incorpora conocimientos y actividades interdisciplinarias en su aprendizaje. En el desarrollo de los temas de la asignatura, incorpora conocimientos y actividades desarrollados en otras asignaturas para lograr la competencia,  mediante la realización de un problemario.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mediante la realización de un problemario y un mapa conceptual.</t>
  </si>
  <si>
    <t>Ef2, Ef2</t>
  </si>
  <si>
    <t>Ef2, ES2</t>
  </si>
  <si>
    <t>Análisis del error y solución de ecuaciones</t>
  </si>
  <si>
    <t>Capacidad de análisis y síntesis. Capacidad de organizar y Planificar. Comunicación oral y escrita. Habilidades básicas de manejo de
la computadora. Habilidad para buscar y analizar información proveniente de fuentes diversas. Solución de problemas. Toma de decisiones. Trabajo en equipo. Capacidad de aplicar los conocimientos en la práctica. Habilidades de investigación. Capacidad de generar nuevas ideas (creatividad). Habilidad para trabajar en forma autónoma.</t>
  </si>
  <si>
    <t>Resuelve numéricamente ecuaciones no lineales de una variable y sistema de ecuaciones no lineales simultáneas para procesos alimentarios</t>
  </si>
  <si>
    <t>3.1. Análisis del error.
3.1.1. Cifras significativas.
3.1.2. Exactitud y precisión.
3.1.3. Definición de error y tipos de error.
3.1.4. Propagación del error.
3.1.5. Error de truncamiento y serie de Taylor.
3.2. Raíces de ecuaciones.
3.2.1. Método gráfico.
3.2.2. Métodos cerrados, bisección, regla Falsa y otros métodos.
3.2.3. Métodos abiertos, iteración de punto Fijo, método de la secante, newton-Raphson.
3.2.4. Raíces múltiples.
3.2.5. Raíces de polinomios, método deMüller y método de Bairstow.
3.3. Solución de sistemas de ecuaciones lineales y no lineales.
3.3.1. Métodos para solución de ecuaciones lineales por Jacobi. Gauss-Seidel y Gauss-Jordan .
3.3.2. Métodos de solución de sistemas de ecuaciones no lineales: Iterativo secuencial y Newton.</t>
  </si>
  <si>
    <t>1.- Explica y ejemplifica los temas de análisis del error y raices de ecuaciones. Entrega problemas a resolver.</t>
  </si>
  <si>
    <t>2.- Elabora a mano, gráficas de diferentes funciones para encontrar las raíces a través de la intersección con el eje X.</t>
  </si>
  <si>
    <t>3.-Emplea software matemático, por ejemplo Scilab, para elaboración de gráfica de funciones y mediante ellas encontrar la solución de las ecuaciones.</t>
  </si>
  <si>
    <t>4.- Elabora los programas para la resolución de ecuaciones no lineales de una incógnita, por diferentes métodos.</t>
  </si>
  <si>
    <t>5.- Usa software matemático para la solución numérica de ecuaciones no lineales de una variable. Se recomienda el uso de Scilab que es software libre.</t>
  </si>
  <si>
    <t>6.- Usa software matemático para la solución numérica sistemas de ecuaciones no lineales.</t>
  </si>
  <si>
    <t>7.- Retroalimenta todas las actividades anteriores. Asigna la realización de un mapa conceptual y entrega prácticas para su realización.</t>
  </si>
  <si>
    <t>8.- Realiza un mapa conceptual y En equipos de cuatro personas realizan las prácticas:  Programación del método bisección, regla falsa, secante y Newton-Raphson y Programación del método de Gauss-Jordan, Jacobi y Gauss-Seidel. Elaboran  un reporte de práctica considerando la lista de cotejo.</t>
  </si>
  <si>
    <t>9.- Retroalimenta la actividad anterior y Emplea técnicas para verificar la comprensión de los contenidos al final de cada  tema (mapa conceptual en plenaria).</t>
  </si>
  <si>
    <t>10.- Realiza la técnica.</t>
  </si>
  <si>
    <t>11.-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</si>
  <si>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mediante la realización de un problemario, un mapa conceptual y la evaluacón escrita.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,mediante la realización de un problemario y un reporte de práctica.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un problemario y un reporte de práctica.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mediante la realización de un problemario, un reporte de práctica y un mapa conceptual.
e) Incorpora conocimientos y actividades interdisciplinarias en su aprendizaje. En el desarrollo de los temas de la asignatura, incorpora conocimientos y actividades desarrollados en otras asignaturas para lograr la competencia,  mediante la realización de un problemario y un reporte de práctica.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mediante la realización de un problemario, un reporte de práctica y un mapa conceptual.</t>
  </si>
  <si>
    <t>Ef3, Ef3</t>
  </si>
  <si>
    <t>Ef3, ES3</t>
  </si>
  <si>
    <t>Regresión, interpolación y derivación numéricas</t>
  </si>
  <si>
    <t>Realiza aproximaciones de funciones por regresión lineal o no lineal, interpola, deriva e integra numéricamente para resolver ecuaciones de cualquier orden.</t>
  </si>
  <si>
    <t>Capacidad de análisis y síntesis. Capacidad de organizar y Planificar. Comunicación oral y escrita. Habilidades básicas de manejo de la computadora. Habilidad para buscar y analizar información proveniente de fuentes diversas. Solución de problemas. Toma de decisiones. Trabajo en equipo. Capacidad de aplicar los conocimientos en la práctica. Habilidades de investigación. Capacidad de generar nuevas ideas (creatividad). Habilidad
para trabajar en forma autónoma.</t>
  </si>
  <si>
    <t>4.1. Análisis de Regresión.
4.1.1. Fundamentos estadísticos.
4.1.2. Método de mínimos cuadrados.
4.1.2.1. Regresión lineal simple.
4.1.2.2. Regresión polinomial.
4.1.2.3. Regresión lineal múltiple.
4.1.2.4. Regresión no lineal.
4.2. Interpolación.
4.2.1. Polinomios de interpolación con diferencias divididas de Newton.
4.2.2. Polinomios de interpolación de Lagrange.
4.3. Derivación numérica y diferencias finitas</t>
  </si>
  <si>
    <t>1.- Explica y ejemplifica los tems de análisis de regresión e interpolación.</t>
  </si>
  <si>
    <t>2.- Elabora gráficas dispersión de datos experimentales para ver la tendencia de los mismos y aproximarlos a la recta o curva que mejor los describa. Obtener la ecuación de la curva a partir de la gráfica.</t>
  </si>
  <si>
    <t>3.- Emplea software matemático, por ejemplo Scilab o alguna hoja de cálculo, para elaboración de gráficas de dispersión a partir de datos experimentales.</t>
  </si>
  <si>
    <t>4.- Elabora un programa para la obtención de la recta de mínimos cuadrados que mejor ajuste a un conjunto de datos experimentales.</t>
  </si>
  <si>
    <t>5.- Usa software matemático o alguna hoja de cálculo, para obtención del modelo matemático que mejor ajuste a un conjunto de datos experimentales.</t>
  </si>
  <si>
    <t>6.- Realiza ejercicios de interpolación lineal, cuadrática, etc., empleando lospolinomios interpolantes de Lagrange.</t>
  </si>
  <si>
    <t>7.- Elabora un programa para interpolación de cualquier orden con el método de Lagrange.</t>
  </si>
  <si>
    <t>8.- Emplea software matemático para realizar la interpolación de datos experimentales.</t>
  </si>
  <si>
    <t>9.- Retroalimenta las actividades anteriores y expone el tema de derivación numérica y diferencias finitas. Asigna  la elaboración de un mapa conceptual y Entrega ejercicios a resolver.</t>
  </si>
  <si>
    <t>10.- Elabora mapa conceputal y Usa una hoja de cálculo para obtener la derivada de una función con diferentes magnitudes del incremento de la variable independiente y apreciar el efecto de éste en la exactitud de la aproximación de la derivada por diferencias finitas hacia adelante, centrales y hacia atrás.</t>
  </si>
  <si>
    <t>11.- Emplea software matemático para realizar la derivación de funciones.</t>
  </si>
  <si>
    <t>12.- Retroalimenta todas las actividades anteriores y entrega prácticas para su realización.</t>
  </si>
  <si>
    <t>13.- En equipos de cuatro personas realizan las prácticas:  Programación del método de interpolación de Lagrange, Programación del método de regresión lineal por mínimos cuadrados y de casos fácilmente linealizables, Programación del método de regresión polinomial y regresión lineal múltiple, Programación del método de regresión no lineal para ecuaciones algebraicas, Elaboración de una función para derivar numéricamente por diferencias finitas centrales, hacia adelante y hacia atrás. Elaboran  un reporte de práctica considerando lalista de cotejo.</t>
  </si>
  <si>
    <t>14.- Retroalimenta las actividades anterioes y Emplea técnicas para verificar la comprensión de los contenidos al final de cada  tema (preguntas dirigidas).</t>
  </si>
  <si>
    <t>15.- Realiza la técnica.</t>
  </si>
  <si>
    <t>16-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</si>
  <si>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0-20</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</si>
  <si>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mediante la realización de un problemario, un mapa conceptual y un reporte de práctica.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,mediante la realización de un problemario y un reporte de práctica.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un problemario y un informe de práctica.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mediante la realización de un problemario y un mapa conceptual.
e) Incorpora conocimientos y actividades interdisciplinarias en su aprendizaje. En el desarrollo de los temas de la asignatura, incorpora conocimientos y actividades desarrollados en otras asignaturas para lograr la competencia,  mediante la realización de un problemario.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mediante la realización de un problemario, un informe de práctica y un mapa conceptual.</t>
  </si>
  <si>
    <t>Ef4, Ef4</t>
  </si>
  <si>
    <t>Ef4, ES4</t>
  </si>
  <si>
    <t>Integración y resolución de ecuaciones  diferenciales Ordinarias</t>
  </si>
  <si>
    <t>Resuelve, utiliza métodos numéricos y software matemáticos para la solución numérica de ecuaciones diferenciales de problemas de ingeniería.</t>
  </si>
  <si>
    <t>Capacidad de análisis y síntesis. Capacidad de organizar y Planificar. Comunicación oral y escrita. Habilidades básicas de manejo de la computadora. Habilidad para buscar y analizar información proveniente de fuentes diversas. Solución de problemas. Toma de decisiones. Trabajo en equipo. Capacidad de aplicar los conocimientos en la práctica. Habilidades de investigación. Capacidad de generar nuevas ideas (creatividad). Habilidad para trabajar en forma autónoma.</t>
  </si>
  <si>
    <t>5.1. Integración numérica.
5.1.1. Integración numérica simple, método del trapecio, métodos de Simpson. gausiana.
5.1.1.1. Integración numérica múltiple.
5.1.1.2. Integrales de datos con error.
5.2. Solución de ecuaciones diferenciales.
5.2.1. Método de Euler.
5.2.2. Métodos de Runge-Kutta.
5.2.3. Sistemas de ecuaciones diferenciales ordinarias con valores iniciales.
5.2.4. Métodos adaptativos de Runge-Kutta.
5.3. Ecuaciones diferenciales rígidas.</t>
  </si>
  <si>
    <t>1.- Explica y ejemplifica los temas de Integración numérica y solución de ecuaciones diferenciales (incluidas las rígidas). Entrega ejercicios para resolver.</t>
  </si>
  <si>
    <t>2.- Elabora un programa para integración numérica de funciones analíticas y a partir de una tabla de datos experimentales, empleando diferentes métodos de integración.</t>
  </si>
  <si>
    <t>3.- Elabora una tabla comparativa con las características de los diferentes métodos para resolver numéricamente ecuaciones diferenciales ordinarias.</t>
  </si>
  <si>
    <t>4.- Emplea software matemático, por ejemplo Scilab o alguna hoja de cálculo, para la solución numérica de ecuaciones diferenciales ordinarias.</t>
  </si>
  <si>
    <t>5.- Emplea software matemático, por ejemplo Scilab o alguna hoja de cálculo, para la solución numérica de ecuaciones diferenciales ordinarias.</t>
  </si>
  <si>
    <t>6.- Retroalimenta las actividades anteriores y entrega orden de trabajo para la simulación de un equipo y elaboración de un mapa conceptual.</t>
  </si>
  <si>
    <t>7.- Realiza la simulación del funcionamiento de un equipo, resolviendo las ecuaciones del sistema mediante software matemático y mapa conceptual.</t>
  </si>
  <si>
    <t>8.- Retroalimenta la actividad anterior y entrega prácticas para su realización.</t>
  </si>
  <si>
    <t>9.- En equipos de cuatro personas realizan las prácticas:  Elaboración de una función para integrar numéricamente una expresión por el método trapezoidal, Simpson 1/3 y Simpson 3/8, Elaboración de una función para resolver numéricamente una o varias y ecuaciones diferenciales por el método de Euler y Runge-Kutta de 4º orden. Elaboran  un reporte de práctica considerando la lista de cotejo.</t>
  </si>
  <si>
    <t>10.- Emplea técnicas para verificar la comprensión de los contenidos al final de cada  tema (solución de un ejercicio entre todo el grupo).</t>
  </si>
  <si>
    <t>11.- Realiza la técnica.</t>
  </si>
  <si>
    <t>12.-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</si>
  <si>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0-16</t>
  </si>
  <si>
    <t>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mediante la realización de un problemario, un mapa conceptual y un reporte de práctica.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,mediante la realización de un problemario y un reporte de práctica.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un problemario y un reporte de práctica.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mediante la realización de un problemario, un reporte de práctica y un mapa conceptual y un reporte de práctica.
e) Incorpora conocimientos y actividades interdisciplinarias en su aprendizaje. En el desarrollo de los temas de la asignatura, incorpora conocimientos y actividades desarrollados en otras asignaturas para lograr la competencia,  mediante la realización de un problemario y un reporte de práctica.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mediante la realización de un problemario, un reporte de práctica y un mapa conceptual.</t>
  </si>
  <si>
    <t>Ef5, Ef5</t>
  </si>
  <si>
    <t>Ef5, ES5</t>
  </si>
  <si>
    <t>3R41</t>
  </si>
  <si>
    <t>3R42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</si>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</sst>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32">
    <font>
      <sz val="11"/>
      <color theme="1"/>
      <name val="Calibri"/>
      <scheme val="minor"/>
    </font>
    <font>
      <sz val="11"/>
      <color theme="1"/>
      <name val="Calibri"/>
    </font>
    <font>
      <sz val="10"/>
      <color theme="1"/>
      <name val="Arial Narrow"/>
    </font>
    <font>
      <sz val="10"/>
      <color theme="1"/>
      <name val="Calibri"/>
    </font>
    <font>
      <b/>
      <sz val="10"/>
      <color theme="1"/>
      <name val="Calibri"/>
    </font>
    <font>
      <sz val="11"/>
      <name val="Calibri"/>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1"/>
      <color rgb="FFC4BD97"/>
      <name val="Calibri"/>
    </font>
    <font>
      <i/>
      <sz val="12"/>
      <color theme="1"/>
      <name val="Calibri"/>
    </font>
    <font>
      <b/>
      <sz val="16"/>
      <color theme="1"/>
      <name val="Calibri"/>
    </font>
    <font>
      <b/>
      <sz val="12"/>
      <color theme="1"/>
      <name val="Calibri"/>
    </font>
    <font>
      <b/>
      <sz val="11"/>
      <color rgb="FFC4BD97"/>
      <name val="Calibri"/>
    </font>
    <font>
      <sz val="12"/>
      <color theme="1"/>
      <name val="Calibri"/>
    </font>
    <font>
      <sz val="11"/>
      <color rgb="FFA5A5A5"/>
      <name val="Calibri"/>
    </font>
    <font>
      <sz val="11"/>
      <color theme="1"/>
      <name val="Calibri"/>
      <scheme val="minor"/>
    </font>
    <font>
      <b/>
      <sz val="11"/>
      <color theme="4"/>
      <name val="Calibri"/>
    </font>
    <font>
      <sz val="11"/>
      <color theme="4"/>
      <name val="Calibri"/>
    </font>
    <font>
      <sz val="11"/>
      <color rgb="FF000000"/>
      <name val="Calibri"/>
    </font>
    <font>
      <sz val="11"/>
      <color rgb="FF366092"/>
      <name val="Calibri"/>
    </font>
    <font>
      <b/>
      <sz val="11"/>
      <color rgb="FF366092"/>
      <name val="Calibri"/>
    </font>
    <font>
      <b/>
      <sz val="8"/>
      <color theme="1"/>
      <name val="Arial Narrow"/>
    </font>
    <font>
      <b/>
      <sz val="12"/>
      <color theme="1"/>
      <name val="Arial"/>
    </font>
    <font>
      <b/>
      <sz val="14"/>
      <color theme="1"/>
      <name val="Calibri"/>
    </font>
    <font>
      <sz val="10"/>
      <color rgb="FFA5A5A5"/>
      <name val="Calibri"/>
    </font>
    <font>
      <b/>
      <sz val="11"/>
      <color theme="1"/>
      <name val="Arial"/>
    </font>
    <font>
      <b/>
      <i/>
      <sz val="11"/>
      <color rgb="FF000000"/>
      <name val="Calibri"/>
    </font>
    <font>
      <b/>
      <sz val="11"/>
      <color rgb="FF000000"/>
      <name val="Calibri"/>
    </font>
  </fonts>
  <fills count="8">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9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bottom style="hair">
        <color rgb="FF000000"/>
      </bottom>
      <diagonal/>
    </border>
    <border>
      <left/>
      <right style="hair">
        <color rgb="FF4F6128"/>
      </right>
      <top/>
      <bottom style="hair">
        <color rgb="FF000000"/>
      </bottom>
      <diagonal/>
    </border>
  </borders>
  <cellStyleXfs count="1">
    <xf numFmtId="0" fontId="0" fillId="0" borderId="0"/>
  </cellStyleXfs>
  <cellXfs count="392">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left" vertical="top"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6" fillId="3" borderId="48" xfId="0" applyFont="1" applyFill="1" applyBorder="1" applyAlignment="1">
      <alignment horizontal="center" vertical="center"/>
    </xf>
    <xf numFmtId="0" fontId="1" fillId="0" borderId="30" xfId="0" applyFont="1" applyBorder="1" applyAlignment="1">
      <alignment horizontal="right" vertical="top"/>
    </xf>
    <xf numFmtId="0" fontId="15" fillId="0" borderId="0" xfId="0" applyFont="1" applyAlignment="1">
      <alignment horizontal="left" vertical="center" wrapText="1"/>
    </xf>
    <xf numFmtId="0" fontId="6" fillId="0" borderId="55" xfId="0" applyFont="1" applyBorder="1" applyAlignment="1">
      <alignment horizontal="center" vertical="center" wrapText="1"/>
    </xf>
    <xf numFmtId="0" fontId="3" fillId="0" borderId="0" xfId="0" applyFont="1" applyAlignment="1">
      <alignment vertical="center"/>
    </xf>
    <xf numFmtId="0" fontId="6" fillId="0" borderId="80" xfId="0" applyFont="1" applyBorder="1" applyAlignment="1">
      <alignment vertical="center" wrapText="1"/>
    </xf>
    <xf numFmtId="0" fontId="6" fillId="3" borderId="98" xfId="0" applyFont="1" applyFill="1" applyBorder="1" applyAlignment="1">
      <alignment vertical="center" wrapText="1"/>
    </xf>
    <xf numFmtId="0" fontId="6" fillId="3" borderId="99" xfId="0" applyFont="1" applyFill="1" applyBorder="1" applyAlignment="1">
      <alignment horizontal="center" vertical="center" wrapText="1"/>
    </xf>
    <xf numFmtId="0" fontId="6" fillId="3" borderId="100" xfId="0" applyFont="1" applyFill="1" applyBorder="1" applyAlignment="1">
      <alignment horizontal="center" vertical="center" wrapText="1"/>
    </xf>
    <xf numFmtId="0" fontId="6" fillId="3" borderId="101" xfId="0" applyFont="1" applyFill="1" applyBorder="1" applyAlignment="1">
      <alignment horizontal="center" vertical="center" wrapText="1"/>
    </xf>
    <xf numFmtId="0" fontId="6" fillId="3" borderId="98" xfId="0" applyFont="1" applyFill="1" applyBorder="1" applyAlignment="1">
      <alignment horizontal="center" vertical="center" wrapText="1"/>
    </xf>
    <xf numFmtId="0" fontId="6" fillId="0" borderId="107" xfId="0" applyFont="1" applyBorder="1" applyAlignment="1">
      <alignment vertical="center" wrapText="1"/>
    </xf>
    <xf numFmtId="0" fontId="6" fillId="0" borderId="107" xfId="0" applyFont="1" applyBorder="1" applyAlignment="1">
      <alignment horizontal="center" vertical="center" wrapText="1"/>
    </xf>
    <xf numFmtId="0" fontId="6" fillId="0" borderId="107" xfId="0" applyFont="1" applyBorder="1" applyAlignment="1">
      <alignment horizontal="left" vertical="center" wrapText="1"/>
    </xf>
    <xf numFmtId="0" fontId="6" fillId="0" borderId="108" xfId="0" applyFont="1" applyBorder="1" applyAlignment="1">
      <alignment vertical="center" wrapText="1"/>
    </xf>
    <xf numFmtId="0" fontId="6" fillId="0" borderId="108" xfId="0" applyFont="1" applyBorder="1" applyAlignment="1">
      <alignment horizontal="center" vertical="center" wrapText="1"/>
    </xf>
    <xf numFmtId="0" fontId="6" fillId="0" borderId="108" xfId="0" applyFont="1" applyBorder="1" applyAlignment="1">
      <alignment horizontal="left" vertical="center" wrapText="1"/>
    </xf>
    <xf numFmtId="0" fontId="16" fillId="0" borderId="107" xfId="0" applyFont="1" applyBorder="1" applyAlignment="1">
      <alignment vertical="center" wrapText="1"/>
    </xf>
    <xf numFmtId="0" fontId="6" fillId="0" borderId="105" xfId="0" applyFont="1" applyBorder="1" applyAlignment="1">
      <alignment vertical="center" wrapText="1"/>
    </xf>
    <xf numFmtId="0" fontId="6" fillId="0" borderId="81" xfId="0" applyFont="1" applyBorder="1" applyAlignment="1">
      <alignment vertical="center" wrapText="1"/>
    </xf>
    <xf numFmtId="0" fontId="6" fillId="0" borderId="106"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24" xfId="0" applyFont="1" applyFill="1" applyBorder="1" applyAlignment="1">
      <alignment vertical="center" wrapText="1"/>
    </xf>
    <xf numFmtId="0" fontId="15" fillId="0" borderId="0" xfId="0" applyFont="1" applyAlignment="1">
      <alignment vertical="center" wrapText="1"/>
    </xf>
    <xf numFmtId="0" fontId="6" fillId="0" borderId="128" xfId="0" applyFont="1" applyBorder="1" applyAlignment="1">
      <alignment vertical="center" wrapText="1"/>
    </xf>
    <xf numFmtId="0" fontId="6" fillId="0" borderId="129" xfId="0" applyFont="1" applyBorder="1" applyAlignment="1">
      <alignment vertical="center" wrapText="1"/>
    </xf>
    <xf numFmtId="0" fontId="4" fillId="0" borderId="129" xfId="0" applyFont="1" applyBorder="1" applyAlignment="1">
      <alignment vertical="center"/>
    </xf>
    <xf numFmtId="0" fontId="17" fillId="0" borderId="129" xfId="0" applyFont="1" applyBorder="1" applyAlignment="1">
      <alignment vertical="center"/>
    </xf>
    <xf numFmtId="0" fontId="6" fillId="0" borderId="129" xfId="0" applyFont="1" applyBorder="1" applyAlignment="1">
      <alignment vertical="center"/>
    </xf>
    <xf numFmtId="0" fontId="17" fillId="0" borderId="0" xfId="0" applyFont="1" applyAlignment="1">
      <alignment vertical="center"/>
    </xf>
    <xf numFmtId="0" fontId="6" fillId="0" borderId="0" xfId="0" applyFont="1" applyAlignment="1">
      <alignment horizontal="left" vertical="center" wrapText="1"/>
    </xf>
    <xf numFmtId="165" fontId="17"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133" xfId="0" applyFont="1" applyBorder="1" applyAlignment="1">
      <alignment horizontal="center" vertical="center" wrapText="1"/>
    </xf>
    <xf numFmtId="0" fontId="4" fillId="0" borderId="23" xfId="0" applyFont="1" applyBorder="1" applyAlignment="1">
      <alignment horizontal="center" vertical="center" wrapText="1"/>
    </xf>
    <xf numFmtId="0" fontId="15" fillId="0" borderId="0" xfId="0" applyFont="1" applyAlignment="1">
      <alignment vertical="center"/>
    </xf>
    <xf numFmtId="0" fontId="18"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19" fillId="0" borderId="0" xfId="0" applyFont="1"/>
    <xf numFmtId="0" fontId="20" fillId="0" borderId="0" xfId="0" applyFont="1" applyAlignment="1">
      <alignment horizontal="center" vertical="center"/>
    </xf>
    <xf numFmtId="0" fontId="21" fillId="5" borderId="140" xfId="0" applyFont="1" applyFill="1" applyBorder="1"/>
    <xf numFmtId="0" fontId="21" fillId="0" borderId="0" xfId="0" applyFont="1"/>
    <xf numFmtId="0" fontId="22" fillId="0" borderId="0" xfId="0" applyFont="1" applyAlignment="1">
      <alignment vertical="center"/>
    </xf>
    <xf numFmtId="0" fontId="21" fillId="0" borderId="0" xfId="0" applyFont="1"/>
    <xf numFmtId="0" fontId="6" fillId="0" borderId="0" xfId="0" applyFont="1" applyAlignment="1">
      <alignment horizontal="center"/>
    </xf>
    <xf numFmtId="0" fontId="19" fillId="0" borderId="0" xfId="0" applyFont="1"/>
    <xf numFmtId="0" fontId="23" fillId="0" borderId="0" xfId="0" applyFont="1"/>
    <xf numFmtId="0" fontId="1" fillId="0" borderId="0" xfId="0" applyFont="1"/>
    <xf numFmtId="0" fontId="1" fillId="0" borderId="0" xfId="0" applyFont="1" applyAlignment="1">
      <alignment horizontal="center"/>
    </xf>
    <xf numFmtId="0" fontId="23" fillId="6" borderId="140" xfId="0" applyFont="1" applyFill="1" applyBorder="1" applyAlignment="1">
      <alignment vertical="center"/>
    </xf>
    <xf numFmtId="0" fontId="23" fillId="0" borderId="0" xfId="0" applyFont="1" applyAlignment="1">
      <alignment vertical="center"/>
    </xf>
    <xf numFmtId="0" fontId="23" fillId="0" borderId="141" xfId="0" applyFont="1" applyBorder="1" applyAlignment="1">
      <alignment vertical="center"/>
    </xf>
    <xf numFmtId="0" fontId="24" fillId="0" borderId="142" xfId="0" applyFont="1" applyBorder="1" applyAlignment="1">
      <alignment horizontal="center" vertical="center"/>
    </xf>
    <xf numFmtId="0" fontId="24" fillId="0" borderId="142" xfId="0" applyFont="1" applyBorder="1"/>
    <xf numFmtId="0" fontId="23" fillId="5" borderId="140" xfId="0" applyFont="1" applyFill="1" applyBorder="1" applyAlignment="1">
      <alignment horizontal="center" vertical="center"/>
    </xf>
    <xf numFmtId="0" fontId="23" fillId="5" borderId="140" xfId="0" applyFont="1" applyFill="1" applyBorder="1"/>
    <xf numFmtId="0" fontId="23" fillId="0" borderId="0" xfId="0" applyFont="1" applyAlignment="1">
      <alignment horizontal="center" vertical="center"/>
    </xf>
    <xf numFmtId="0" fontId="1" fillId="0" borderId="28" xfId="0" applyFont="1" applyBorder="1" applyAlignment="1">
      <alignment horizontal="center" vertical="top" wrapText="1"/>
    </xf>
    <xf numFmtId="0" fontId="3" fillId="0" borderId="37" xfId="0" applyFont="1" applyBorder="1" applyAlignment="1">
      <alignment horizontal="left" vertical="top" wrapText="1"/>
    </xf>
    <xf numFmtId="0" fontId="3" fillId="0" borderId="38" xfId="0" applyFont="1" applyBorder="1" applyAlignment="1">
      <alignment horizontal="left" vertical="top" wrapText="1"/>
    </xf>
    <xf numFmtId="49" fontId="1" fillId="0" borderId="0" xfId="0" applyNumberFormat="1" applyFont="1" applyAlignment="1">
      <alignment horizontal="left" vertical="top" wrapText="1"/>
    </xf>
    <xf numFmtId="0" fontId="3" fillId="0" borderId="37" xfId="0" applyFont="1" applyBorder="1" applyAlignment="1">
      <alignment horizontal="center" vertical="top" wrapText="1"/>
    </xf>
    <xf numFmtId="0" fontId="3" fillId="0" borderId="38" xfId="0" applyFont="1" applyBorder="1" applyAlignment="1">
      <alignment horizontal="center" vertical="top" wrapText="1"/>
    </xf>
    <xf numFmtId="0" fontId="4" fillId="2" borderId="140" xfId="0" applyFont="1" applyFill="1" applyBorder="1" applyAlignment="1">
      <alignment vertical="center"/>
    </xf>
    <xf numFmtId="0" fontId="10" fillId="7" borderId="140" xfId="0" applyFont="1" applyFill="1" applyBorder="1" applyAlignment="1">
      <alignment horizontal="center" vertical="center" wrapText="1"/>
    </xf>
    <xf numFmtId="0" fontId="4" fillId="7" borderId="140" xfId="0" applyFont="1" applyFill="1" applyBorder="1" applyAlignment="1">
      <alignment horizontal="center" vertical="center" wrapText="1"/>
    </xf>
    <xf numFmtId="0" fontId="11" fillId="7" borderId="140" xfId="0" applyFont="1" applyFill="1" applyBorder="1" applyAlignment="1">
      <alignment horizontal="center" vertical="center" wrapText="1"/>
    </xf>
    <xf numFmtId="0" fontId="6" fillId="3" borderId="150" xfId="0" applyFont="1" applyFill="1" applyBorder="1" applyAlignment="1">
      <alignment vertical="center" wrapText="1"/>
    </xf>
    <xf numFmtId="0" fontId="6" fillId="0" borderId="150" xfId="0" applyFont="1" applyBorder="1" applyAlignment="1">
      <alignment vertical="center"/>
    </xf>
    <xf numFmtId="0" fontId="6" fillId="0" borderId="150" xfId="0" applyFont="1" applyBorder="1" applyAlignment="1">
      <alignment vertical="center" wrapText="1"/>
    </xf>
    <xf numFmtId="0" fontId="26" fillId="0" borderId="0" xfId="0" applyFont="1" applyAlignment="1">
      <alignment horizontal="center" vertical="center" wrapText="1"/>
    </xf>
    <xf numFmtId="0" fontId="15" fillId="0" borderId="0" xfId="0" applyFont="1" applyAlignment="1">
      <alignment horizontal="center" vertical="center" wrapText="1"/>
    </xf>
    <xf numFmtId="0" fontId="4" fillId="0" borderId="171" xfId="0" applyFont="1" applyBorder="1" applyAlignment="1">
      <alignment horizontal="center" vertical="center" wrapText="1"/>
    </xf>
    <xf numFmtId="0" fontId="27" fillId="0" borderId="0" xfId="0" applyFont="1" applyAlignment="1">
      <alignment vertical="center" wrapText="1"/>
    </xf>
    <xf numFmtId="0" fontId="28" fillId="0" borderId="0" xfId="0" applyFont="1" applyAlignment="1">
      <alignment wrapText="1"/>
    </xf>
    <xf numFmtId="0" fontId="3" fillId="0" borderId="36" xfId="0" applyFont="1" applyBorder="1" applyAlignment="1">
      <alignment horizontal="left" vertical="top" wrapText="1"/>
    </xf>
    <xf numFmtId="0" fontId="3" fillId="0" borderId="36" xfId="0" applyFont="1" applyBorder="1" applyAlignment="1">
      <alignment horizontal="center" vertical="top" wrapText="1"/>
    </xf>
    <xf numFmtId="0" fontId="6" fillId="0" borderId="79" xfId="0" applyFont="1" applyBorder="1" applyAlignment="1">
      <alignment horizontal="center" vertical="center" wrapText="1"/>
    </xf>
    <xf numFmtId="0" fontId="5" fillId="0" borderId="81" xfId="0" applyFont="1" applyBorder="1"/>
    <xf numFmtId="0" fontId="5" fillId="0" borderId="80" xfId="0" applyFont="1" applyBorder="1"/>
    <xf numFmtId="0" fontId="3" fillId="0" borderId="79" xfId="0" applyFont="1" applyBorder="1" applyAlignment="1">
      <alignment horizontal="left" vertical="center" wrapText="1"/>
    </xf>
    <xf numFmtId="0" fontId="6" fillId="0" borderId="0" xfId="0" applyFont="1" applyAlignment="1">
      <alignment horizontal="center" vertical="center" wrapText="1"/>
    </xf>
    <xf numFmtId="0" fontId="0" fillId="0" borderId="0" xfId="0" applyFont="1" applyAlignment="1"/>
    <xf numFmtId="0" fontId="6" fillId="0" borderId="105" xfId="0" applyFont="1" applyBorder="1" applyAlignment="1">
      <alignment horizontal="left" vertical="top" wrapText="1"/>
    </xf>
    <xf numFmtId="0" fontId="5" fillId="0" borderId="106" xfId="0" applyFont="1" applyBorder="1"/>
    <xf numFmtId="0" fontId="6" fillId="0" borderId="105" xfId="0" applyFont="1" applyBorder="1" applyAlignment="1">
      <alignment horizontal="center" vertical="center" wrapText="1"/>
    </xf>
    <xf numFmtId="0" fontId="16" fillId="0" borderId="105" xfId="0" applyFont="1" applyBorder="1" applyAlignment="1">
      <alignment horizontal="center" vertical="center" wrapText="1"/>
    </xf>
    <xf numFmtId="0" fontId="6" fillId="3" borderId="85" xfId="0" applyFont="1" applyFill="1" applyBorder="1" applyAlignment="1">
      <alignment horizontal="center" vertical="center" wrapText="1"/>
    </xf>
    <xf numFmtId="0" fontId="5" fillId="0" borderId="86" xfId="0" applyFont="1" applyBorder="1"/>
    <xf numFmtId="0" fontId="5" fillId="0" borderId="87" xfId="0" applyFont="1" applyBorder="1"/>
    <xf numFmtId="0" fontId="5" fillId="0" borderId="96" xfId="0" applyFont="1" applyBorder="1"/>
    <xf numFmtId="0" fontId="5" fillId="0" borderId="55" xfId="0" applyFont="1" applyBorder="1"/>
    <xf numFmtId="0" fontId="5" fillId="0" borderId="73" xfId="0" applyFont="1" applyBorder="1"/>
    <xf numFmtId="0" fontId="6" fillId="3" borderId="88" xfId="0" applyFont="1" applyFill="1" applyBorder="1" applyAlignment="1">
      <alignment horizontal="center" vertical="center" wrapText="1"/>
    </xf>
    <xf numFmtId="0" fontId="5" fillId="0" borderId="89" xfId="0" applyFont="1" applyBorder="1"/>
    <xf numFmtId="0" fontId="5" fillId="0" borderId="72" xfId="0" applyFont="1" applyBorder="1"/>
    <xf numFmtId="0" fontId="5" fillId="0" borderId="97" xfId="0" applyFont="1" applyBorder="1"/>
    <xf numFmtId="0" fontId="6" fillId="3" borderId="6" xfId="0" applyFont="1" applyFill="1" applyBorder="1" applyAlignment="1">
      <alignment horizontal="left" vertical="center" wrapText="1"/>
    </xf>
    <xf numFmtId="0" fontId="5" fillId="0" borderId="7" xfId="0" applyFont="1" applyBorder="1"/>
    <xf numFmtId="0" fontId="5" fillId="0" borderId="8" xfId="0" applyFont="1" applyBorder="1"/>
    <xf numFmtId="0" fontId="6" fillId="3" borderId="90" xfId="0" applyFont="1" applyFill="1" applyBorder="1" applyAlignment="1">
      <alignment horizontal="center" vertical="center" wrapText="1"/>
    </xf>
    <xf numFmtId="0" fontId="5" fillId="0" borderId="91" xfId="0" applyFont="1" applyBorder="1"/>
    <xf numFmtId="0" fontId="5" fillId="0" borderId="92" xfId="0" applyFont="1" applyBorder="1"/>
    <xf numFmtId="0" fontId="6" fillId="3" borderId="93" xfId="0" applyFont="1" applyFill="1" applyBorder="1" applyAlignment="1">
      <alignment horizontal="center" vertical="center" wrapText="1"/>
    </xf>
    <xf numFmtId="0" fontId="5" fillId="0" borderId="94" xfId="0" applyFont="1" applyBorder="1"/>
    <xf numFmtId="0" fontId="5" fillId="0" borderId="95" xfId="0" applyFont="1" applyBorder="1"/>
    <xf numFmtId="0" fontId="6" fillId="3" borderId="102" xfId="0" applyFont="1" applyFill="1" applyBorder="1" applyAlignment="1">
      <alignment horizontal="center" vertical="center" wrapText="1"/>
    </xf>
    <xf numFmtId="0" fontId="5" fillId="0" borderId="103" xfId="0" applyFont="1" applyBorder="1"/>
    <xf numFmtId="0" fontId="5" fillId="0" borderId="104" xfId="0" applyFont="1" applyBorder="1"/>
    <xf numFmtId="0" fontId="3" fillId="0" borderId="31" xfId="0" applyFont="1" applyBorder="1" applyAlignment="1">
      <alignment horizontal="center" vertical="center" wrapText="1"/>
    </xf>
    <xf numFmtId="0" fontId="5" fillId="0" borderId="32" xfId="0" applyFont="1" applyBorder="1"/>
    <xf numFmtId="0" fontId="5" fillId="0" borderId="31" xfId="0" applyFont="1" applyBorder="1"/>
    <xf numFmtId="0" fontId="5" fillId="0" borderId="39" xfId="0" applyFont="1" applyBorder="1"/>
    <xf numFmtId="0" fontId="5" fillId="0" borderId="40" xfId="0" applyFont="1" applyBorder="1"/>
    <xf numFmtId="0" fontId="5" fillId="0" borderId="41" xfId="0" applyFont="1" applyBorder="1"/>
    <xf numFmtId="0" fontId="3" fillId="0" borderId="33" xfId="0" applyFont="1" applyBorder="1" applyAlignment="1">
      <alignment horizontal="center" vertical="center" wrapText="1"/>
    </xf>
    <xf numFmtId="0" fontId="5" fillId="0" borderId="34" xfId="0" applyFont="1" applyBorder="1"/>
    <xf numFmtId="0" fontId="5" fillId="0" borderId="35" xfId="0" applyFont="1" applyBorder="1"/>
    <xf numFmtId="0" fontId="3" fillId="0" borderId="36" xfId="0" applyFont="1" applyBorder="1" applyAlignment="1">
      <alignment horizontal="center" vertical="center" wrapText="1"/>
    </xf>
    <xf numFmtId="0" fontId="5" fillId="0" borderId="37" xfId="0" applyFont="1" applyBorder="1"/>
    <xf numFmtId="0" fontId="5" fillId="0" borderId="38" xfId="0" applyFont="1" applyBorder="1"/>
    <xf numFmtId="0" fontId="1" fillId="0" borderId="49" xfId="0" applyFont="1" applyBorder="1" applyAlignment="1">
      <alignment horizontal="left" vertical="center" wrapText="1"/>
    </xf>
    <xf numFmtId="0" fontId="5" fillId="0" borderId="23" xfId="0" applyFont="1" applyBorder="1"/>
    <xf numFmtId="0" fontId="5" fillId="0" borderId="63" xfId="0" applyFont="1" applyBorder="1"/>
    <xf numFmtId="0" fontId="16" fillId="0" borderId="64" xfId="0" applyFont="1" applyBorder="1" applyAlignment="1">
      <alignment horizontal="center" vertical="center"/>
    </xf>
    <xf numFmtId="0" fontId="6" fillId="0" borderId="65" xfId="0" applyFont="1" applyBorder="1" applyAlignment="1">
      <alignment horizontal="center" vertical="center" wrapText="1"/>
    </xf>
    <xf numFmtId="0" fontId="5" fillId="0" borderId="65" xfId="0" applyFont="1" applyBorder="1"/>
    <xf numFmtId="0" fontId="6" fillId="3" borderId="66" xfId="0" applyFont="1" applyFill="1" applyBorder="1" applyAlignment="1">
      <alignment horizontal="center" vertical="center" wrapText="1"/>
    </xf>
    <xf numFmtId="0" fontId="5" fillId="0" borderId="67" xfId="0" applyFont="1" applyBorder="1"/>
    <xf numFmtId="0" fontId="5" fillId="0" borderId="68" xfId="0" applyFont="1" applyBorder="1"/>
    <xf numFmtId="0" fontId="6" fillId="3" borderId="69" xfId="0" applyFont="1" applyFill="1" applyBorder="1" applyAlignment="1">
      <alignment horizontal="center" vertical="center" wrapText="1"/>
    </xf>
    <xf numFmtId="0" fontId="3" fillId="0" borderId="74" xfId="0" applyFont="1" applyBorder="1" applyAlignment="1">
      <alignment horizontal="left" vertical="top" wrapText="1"/>
    </xf>
    <xf numFmtId="0" fontId="5" fillId="0" borderId="75" xfId="0" applyFont="1" applyBorder="1"/>
    <xf numFmtId="0" fontId="5" fillId="0" borderId="76" xfId="0" applyFont="1" applyBorder="1"/>
    <xf numFmtId="0" fontId="6" fillId="0" borderId="77" xfId="0" applyFont="1" applyBorder="1" applyAlignment="1">
      <alignment horizontal="center" vertical="center" wrapText="1"/>
    </xf>
    <xf numFmtId="0" fontId="5" fillId="0" borderId="77" xfId="0" applyFont="1" applyBorder="1"/>
    <xf numFmtId="0" fontId="5" fillId="0" borderId="78" xfId="0" applyFont="1" applyBorder="1"/>
    <xf numFmtId="0" fontId="6" fillId="0" borderId="82" xfId="0" applyFont="1" applyBorder="1" applyAlignment="1">
      <alignment horizontal="center" vertical="center" wrapText="1"/>
    </xf>
    <xf numFmtId="0" fontId="5" fillId="0" borderId="83" xfId="0" applyFont="1" applyBorder="1"/>
    <xf numFmtId="0" fontId="5" fillId="0" borderId="84" xfId="0" applyFont="1" applyBorder="1"/>
    <xf numFmtId="0" fontId="6" fillId="3" borderId="56" xfId="0" applyFont="1" applyFill="1" applyBorder="1" applyAlignment="1">
      <alignment horizontal="center" vertical="center"/>
    </xf>
    <xf numFmtId="0" fontId="5" fillId="0" borderId="57" xfId="0" applyFont="1" applyBorder="1"/>
    <xf numFmtId="0" fontId="5" fillId="0" borderId="58" xfId="0" applyFont="1" applyBorder="1"/>
    <xf numFmtId="0" fontId="6" fillId="0" borderId="23" xfId="0" applyFont="1" applyBorder="1" applyAlignment="1">
      <alignment horizontal="center" vertical="center" wrapText="1"/>
    </xf>
    <xf numFmtId="0" fontId="5" fillId="0" borderId="50" xfId="0" applyFont="1" applyBorder="1"/>
    <xf numFmtId="0" fontId="6" fillId="3" borderId="45" xfId="0" applyFont="1" applyFill="1" applyBorder="1" applyAlignment="1">
      <alignment horizontal="right" vertical="center"/>
    </xf>
    <xf numFmtId="0" fontId="5" fillId="0" borderId="46" xfId="0" applyFont="1" applyBorder="1"/>
    <xf numFmtId="0" fontId="5" fillId="0" borderId="47" xfId="0" applyFont="1" applyBorder="1"/>
    <xf numFmtId="0" fontId="6" fillId="0" borderId="45" xfId="0" applyFont="1" applyBorder="1" applyAlignment="1">
      <alignment horizontal="center" vertical="center" wrapText="1"/>
    </xf>
    <xf numFmtId="0" fontId="15"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49" xfId="0" applyFont="1" applyFill="1" applyBorder="1" applyAlignment="1">
      <alignment horizontal="center" vertical="center"/>
    </xf>
    <xf numFmtId="0" fontId="6" fillId="3" borderId="51" xfId="0" applyFont="1" applyFill="1" applyBorder="1" applyAlignment="1">
      <alignment horizontal="center" vertical="center"/>
    </xf>
    <xf numFmtId="0" fontId="5" fillId="0" borderId="52" xfId="0" applyFont="1" applyBorder="1"/>
    <xf numFmtId="0" fontId="7" fillId="2" borderId="6" xfId="0" applyFont="1" applyFill="1" applyBorder="1" applyAlignment="1">
      <alignment horizontal="center"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4" fillId="2"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0" fontId="5" fillId="0" borderId="16" xfId="0" applyFont="1" applyBorder="1"/>
    <xf numFmtId="49" fontId="11" fillId="3" borderId="13" xfId="0" applyNumberFormat="1" applyFont="1" applyFill="1" applyBorder="1" applyAlignment="1">
      <alignment horizontal="center" vertical="center" wrapText="1"/>
    </xf>
    <xf numFmtId="0" fontId="11" fillId="3"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2" fillId="3" borderId="17" xfId="0" applyNumberFormat="1" applyFont="1" applyFill="1" applyBorder="1" applyAlignment="1">
      <alignment horizontal="center" vertical="center" wrapText="1"/>
    </xf>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0" borderId="23" xfId="0" applyFont="1" applyBorder="1" applyAlignment="1">
      <alignment horizontal="center" vertical="top" wrapText="1"/>
    </xf>
    <xf numFmtId="0" fontId="5" fillId="0" borderId="24" xfId="0" applyFont="1" applyBorder="1"/>
    <xf numFmtId="0" fontId="15" fillId="4" borderId="6" xfId="0" applyFont="1" applyFill="1" applyBorder="1" applyAlignment="1">
      <alignment horizontal="left" vertical="center" wrapText="1"/>
    </xf>
    <xf numFmtId="49" fontId="1" fillId="0" borderId="22" xfId="0" applyNumberFormat="1" applyFont="1" applyBorder="1" applyAlignment="1">
      <alignment horizontal="left" vertical="top"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center" wrapText="1"/>
    </xf>
    <xf numFmtId="0" fontId="6" fillId="3" borderId="29" xfId="0" applyFont="1" applyFill="1" applyBorder="1" applyAlignment="1">
      <alignment horizontal="center" vertical="center" wrapText="1"/>
    </xf>
    <xf numFmtId="0" fontId="5" fillId="0" borderId="30" xfId="0" applyFont="1" applyBorder="1"/>
    <xf numFmtId="0" fontId="14" fillId="2" borderId="13" xfId="0" applyFont="1" applyFill="1" applyBorder="1" applyAlignment="1">
      <alignment horizontal="center" vertical="center" wrapText="1"/>
    </xf>
    <xf numFmtId="0" fontId="15"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0" fontId="1" fillId="0" borderId="22" xfId="0" applyFont="1" applyBorder="1" applyAlignment="1">
      <alignment horizontal="left" vertical="top" wrapText="1"/>
    </xf>
    <xf numFmtId="0" fontId="13" fillId="3" borderId="17"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3" fillId="0" borderId="42" xfId="0" applyFont="1" applyBorder="1" applyAlignment="1">
      <alignment horizontal="left" vertical="top" wrapText="1"/>
    </xf>
    <xf numFmtId="0" fontId="5" fillId="0" borderId="43" xfId="0" applyFont="1" applyBorder="1"/>
    <xf numFmtId="0" fontId="5" fillId="0" borderId="44" xfId="0" applyFont="1" applyBorder="1"/>
    <xf numFmtId="0" fontId="3" fillId="0" borderId="42" xfId="0" applyFont="1" applyBorder="1" applyAlignment="1">
      <alignment horizontal="center" vertical="center" wrapText="1"/>
    </xf>
    <xf numFmtId="0" fontId="3" fillId="0" borderId="36" xfId="0" applyFont="1" applyBorder="1" applyAlignment="1">
      <alignment horizontal="left" vertical="top" wrapText="1"/>
    </xf>
    <xf numFmtId="0" fontId="3" fillId="0" borderId="36" xfId="0" applyFont="1" applyBorder="1" applyAlignment="1">
      <alignment horizontal="center" vertical="top" wrapText="1"/>
    </xf>
    <xf numFmtId="0" fontId="3" fillId="0" borderId="33" xfId="0" applyFont="1" applyBorder="1" applyAlignment="1">
      <alignment horizontal="left" vertical="top" wrapText="1"/>
    </xf>
    <xf numFmtId="0" fontId="11" fillId="3" borderId="6" xfId="0" applyFont="1" applyFill="1" applyBorder="1" applyAlignment="1">
      <alignment horizontal="center" vertical="top" wrapText="1"/>
    </xf>
    <xf numFmtId="0" fontId="11" fillId="3" borderId="6" xfId="0" applyFont="1" applyFill="1" applyBorder="1" applyAlignment="1">
      <alignment horizontal="center" vertical="center"/>
    </xf>
    <xf numFmtId="0" fontId="1" fillId="0" borderId="23" xfId="0" applyFont="1" applyBorder="1" applyAlignment="1">
      <alignment horizontal="left" vertical="top" wrapText="1"/>
    </xf>
    <xf numFmtId="0" fontId="15" fillId="2" borderId="6" xfId="0" applyFont="1" applyFill="1" applyBorder="1" applyAlignment="1">
      <alignment horizontal="center" vertical="center"/>
    </xf>
    <xf numFmtId="0" fontId="18" fillId="3" borderId="134" xfId="0" applyFont="1" applyFill="1" applyBorder="1" applyAlignment="1">
      <alignment horizontal="center" vertical="center"/>
    </xf>
    <xf numFmtId="0" fontId="5" fillId="0" borderId="135" xfId="0" applyFont="1" applyBorder="1"/>
    <xf numFmtId="0" fontId="5" fillId="0" borderId="136" xfId="0" applyFont="1" applyBorder="1"/>
    <xf numFmtId="0" fontId="5" fillId="0" borderId="137" xfId="0" applyFont="1" applyBorder="1"/>
    <xf numFmtId="0" fontId="5" fillId="0" borderId="138" xfId="0" applyFont="1" applyBorder="1"/>
    <xf numFmtId="0" fontId="5" fillId="0" borderId="139" xfId="0" applyFont="1" applyBorder="1"/>
    <xf numFmtId="0" fontId="4" fillId="0" borderId="0" xfId="0" applyFont="1" applyAlignment="1">
      <alignment horizontal="left" vertical="center"/>
    </xf>
    <xf numFmtId="0" fontId="15" fillId="2" borderId="130" xfId="0" applyFont="1" applyFill="1" applyBorder="1" applyAlignment="1">
      <alignment horizontal="left" vertical="center" wrapText="1"/>
    </xf>
    <xf numFmtId="0" fontId="5" fillId="0" borderId="131" xfId="0" applyFont="1" applyBorder="1"/>
    <xf numFmtId="0" fontId="5" fillId="0" borderId="132" xfId="0" applyFont="1" applyBorder="1"/>
    <xf numFmtId="0" fontId="1" fillId="0" borderId="133" xfId="0" applyFont="1" applyBorder="1" applyAlignment="1">
      <alignment horizontal="left" vertical="top" wrapText="1"/>
    </xf>
    <xf numFmtId="0" fontId="5" fillId="0" borderId="133" xfId="0" applyFont="1" applyBorder="1"/>
    <xf numFmtId="0" fontId="4" fillId="3" borderId="121" xfId="0" applyFont="1" applyFill="1" applyBorder="1" applyAlignment="1">
      <alignment horizontal="center" vertical="center"/>
    </xf>
    <xf numFmtId="0" fontId="5" fillId="0" borderId="122" xfId="0" applyFont="1" applyBorder="1"/>
    <xf numFmtId="0" fontId="5" fillId="0" borderId="123" xfId="0" applyFont="1" applyBorder="1"/>
    <xf numFmtId="0" fontId="4" fillId="3" borderId="125" xfId="0" applyFont="1" applyFill="1" applyBorder="1" applyAlignment="1">
      <alignment horizontal="center" vertical="center"/>
    </xf>
    <xf numFmtId="0" fontId="5" fillId="0" borderId="126" xfId="0" applyFont="1" applyBorder="1"/>
    <xf numFmtId="0" fontId="5" fillId="0" borderId="127" xfId="0" applyFont="1" applyBorder="1"/>
    <xf numFmtId="0" fontId="4" fillId="3" borderId="45" xfId="0" applyFont="1" applyFill="1" applyBorder="1" applyAlignment="1">
      <alignment horizontal="center" vertical="center"/>
    </xf>
    <xf numFmtId="49" fontId="1" fillId="0" borderId="79" xfId="0" applyNumberFormat="1" applyFont="1" applyBorder="1" applyAlignment="1">
      <alignment horizontal="center" vertical="center" wrapText="1"/>
    </xf>
    <xf numFmtId="0" fontId="4" fillId="3" borderId="105" xfId="0" applyFont="1" applyFill="1" applyBorder="1" applyAlignment="1">
      <alignment horizontal="center" vertical="center" wrapText="1"/>
    </xf>
    <xf numFmtId="0" fontId="5" fillId="0" borderId="109" xfId="0" applyFont="1" applyBorder="1"/>
    <xf numFmtId="49" fontId="1" fillId="0" borderId="114" xfId="0" applyNumberFormat="1" applyFont="1" applyBorder="1" applyAlignment="1">
      <alignment horizontal="center" vertical="center" wrapText="1"/>
    </xf>
    <xf numFmtId="0" fontId="5" fillId="0" borderId="115" xfId="0" applyFont="1" applyBorder="1"/>
    <xf numFmtId="0" fontId="4" fillId="3" borderId="116" xfId="0" applyFont="1" applyFill="1" applyBorder="1" applyAlignment="1">
      <alignment horizontal="center" vertical="center" wrapText="1"/>
    </xf>
    <xf numFmtId="0" fontId="5" fillId="0" borderId="117" xfId="0" applyFont="1" applyBorder="1"/>
    <xf numFmtId="164" fontId="1" fillId="0" borderId="116" xfId="0" applyNumberFormat="1" applyFont="1" applyBorder="1" applyAlignment="1">
      <alignment horizontal="center" vertical="center" wrapText="1"/>
    </xf>
    <xf numFmtId="0" fontId="5" fillId="0" borderId="118" xfId="0" applyFont="1" applyBorder="1"/>
    <xf numFmtId="0" fontId="4" fillId="3" borderId="119" xfId="0" applyFont="1" applyFill="1" applyBorder="1" applyAlignment="1">
      <alignment horizontal="center" vertical="center" wrapText="1"/>
    </xf>
    <xf numFmtId="164" fontId="1" fillId="0" borderId="105" xfId="0" applyNumberFormat="1" applyFont="1" applyBorder="1" applyAlignment="1">
      <alignment horizontal="center" vertical="center" wrapText="1"/>
    </xf>
    <xf numFmtId="0" fontId="4" fillId="3" borderId="110" xfId="0" applyFont="1" applyFill="1" applyBorder="1" applyAlignment="1">
      <alignment horizontal="center" vertical="center" wrapText="1"/>
    </xf>
    <xf numFmtId="0" fontId="4" fillId="3" borderId="49" xfId="0" applyFont="1" applyFill="1" applyBorder="1" applyAlignment="1">
      <alignment horizontal="center" vertical="center"/>
    </xf>
    <xf numFmtId="0" fontId="4" fillId="3" borderId="111" xfId="0" applyFont="1" applyFill="1" applyBorder="1" applyAlignment="1">
      <alignment horizontal="center" vertical="center"/>
    </xf>
    <xf numFmtId="0" fontId="5" fillId="0" borderId="112" xfId="0" applyFont="1" applyBorder="1"/>
    <xf numFmtId="0" fontId="5" fillId="0" borderId="113" xfId="0" applyFont="1" applyBorder="1"/>
    <xf numFmtId="0" fontId="5" fillId="0" borderId="120" xfId="0" applyFont="1" applyBorder="1"/>
    <xf numFmtId="0" fontId="15" fillId="2" borderId="53" xfId="0" applyFont="1" applyFill="1" applyBorder="1" applyAlignment="1">
      <alignment horizontal="left" vertical="center" wrapText="1"/>
    </xf>
    <xf numFmtId="0" fontId="5" fillId="0" borderId="54" xfId="0" applyFont="1" applyBorder="1"/>
    <xf numFmtId="0" fontId="6" fillId="3" borderId="59" xfId="0" applyFont="1" applyFill="1" applyBorder="1" applyAlignment="1">
      <alignment horizontal="center" vertical="center" wrapText="1"/>
    </xf>
    <xf numFmtId="0" fontId="6" fillId="3" borderId="60" xfId="0" applyFont="1" applyFill="1" applyBorder="1" applyAlignment="1">
      <alignment horizontal="center" vertical="center"/>
    </xf>
    <xf numFmtId="0" fontId="5" fillId="0" borderId="61" xfId="0" applyFont="1" applyBorder="1"/>
    <xf numFmtId="0" fontId="5" fillId="0" borderId="62" xfId="0" applyFont="1" applyBorder="1"/>
    <xf numFmtId="0" fontId="15" fillId="2" borderId="6" xfId="0" applyFont="1" applyFill="1" applyBorder="1" applyAlignment="1">
      <alignment horizontal="left" vertical="center" wrapText="1"/>
    </xf>
    <xf numFmtId="0" fontId="4" fillId="3" borderId="79" xfId="0" applyFont="1" applyFill="1" applyBorder="1" applyAlignment="1">
      <alignment horizontal="center" vertical="center"/>
    </xf>
    <xf numFmtId="0" fontId="4" fillId="3" borderId="66" xfId="0" applyFont="1" applyFill="1" applyBorder="1" applyAlignment="1">
      <alignment horizontal="center" vertical="center" wrapText="1"/>
    </xf>
    <xf numFmtId="0" fontId="6" fillId="0" borderId="70" xfId="0" applyFont="1" applyBorder="1" applyAlignment="1">
      <alignment horizontal="center" vertical="center" wrapText="1"/>
    </xf>
    <xf numFmtId="0" fontId="5" fillId="0" borderId="71" xfId="0" applyFont="1" applyBorder="1"/>
    <xf numFmtId="0" fontId="5" fillId="0" borderId="70" xfId="0" applyFont="1" applyBorder="1"/>
    <xf numFmtId="0" fontId="6" fillId="0" borderId="72" xfId="0" applyFont="1" applyBorder="1" applyAlignment="1">
      <alignment horizontal="center" vertical="center" wrapText="1"/>
    </xf>
    <xf numFmtId="0" fontId="1" fillId="0" borderId="29" xfId="0" applyFont="1" applyBorder="1" applyAlignment="1">
      <alignment horizontal="left" vertical="top" wrapText="1"/>
    </xf>
    <xf numFmtId="0" fontId="1" fillId="0" borderId="29" xfId="0" applyFont="1" applyBorder="1" applyAlignment="1">
      <alignment horizontal="left" vertical="top"/>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1" fillId="0" borderId="79" xfId="0" applyFont="1" applyBorder="1" applyAlignment="1">
      <alignment horizontal="center" vertical="center" wrapText="1"/>
    </xf>
    <xf numFmtId="0" fontId="1" fillId="0" borderId="114" xfId="0" applyFont="1" applyBorder="1" applyAlignment="1">
      <alignment horizontal="center" vertical="center" wrapText="1"/>
    </xf>
    <xf numFmtId="0" fontId="3" fillId="0" borderId="186" xfId="0" applyFont="1" applyBorder="1" applyAlignment="1">
      <alignment horizontal="center" vertical="center" wrapText="1"/>
    </xf>
    <xf numFmtId="0" fontId="3" fillId="0" borderId="187" xfId="0" applyFont="1" applyBorder="1" applyAlignment="1">
      <alignment horizontal="center" vertical="center" wrapText="1"/>
    </xf>
    <xf numFmtId="0" fontId="3" fillId="0" borderId="188" xfId="0" applyFont="1" applyBorder="1" applyAlignment="1">
      <alignment horizontal="center" vertical="center" wrapText="1"/>
    </xf>
    <xf numFmtId="0" fontId="3" fillId="0" borderId="140"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189" xfId="0" applyFont="1" applyBorder="1" applyAlignment="1">
      <alignment horizontal="center" vertical="center" wrapText="1"/>
    </xf>
    <xf numFmtId="0" fontId="3" fillId="0" borderId="126" xfId="0" applyFont="1" applyBorder="1" applyAlignment="1">
      <alignment horizontal="center" vertical="center" wrapText="1"/>
    </xf>
    <xf numFmtId="0" fontId="3" fillId="0" borderId="190" xfId="0" applyFont="1" applyBorder="1" applyAlignment="1">
      <alignment horizontal="center" vertical="center" wrapText="1"/>
    </xf>
    <xf numFmtId="0" fontId="3" fillId="0" borderId="34" xfId="0" applyFont="1" applyBorder="1" applyAlignment="1">
      <alignment horizontal="left" vertical="top" wrapText="1"/>
    </xf>
    <xf numFmtId="0" fontId="3" fillId="0" borderId="35" xfId="0" applyFont="1" applyBorder="1" applyAlignment="1">
      <alignment horizontal="left" vertical="top" wrapText="1"/>
    </xf>
    <xf numFmtId="0" fontId="3" fillId="0" borderId="34"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7" xfId="0" applyFont="1" applyBorder="1" applyAlignment="1">
      <alignment horizontal="center" vertical="top" wrapText="1"/>
    </xf>
    <xf numFmtId="0" fontId="3" fillId="0" borderId="38" xfId="0" applyFont="1" applyBorder="1" applyAlignment="1">
      <alignment horizontal="center" vertical="top" wrapText="1"/>
    </xf>
    <xf numFmtId="0" fontId="3" fillId="0" borderId="37" xfId="0" applyFont="1" applyBorder="1" applyAlignment="1">
      <alignment horizontal="left" vertical="top" wrapText="1"/>
    </xf>
    <xf numFmtId="0" fontId="3" fillId="0" borderId="38" xfId="0" applyFont="1" applyBorder="1" applyAlignment="1">
      <alignment horizontal="left" vertical="top" wrapText="1"/>
    </xf>
    <xf numFmtId="0" fontId="3" fillId="0" borderId="43" xfId="0" applyFont="1" applyBorder="1" applyAlignment="1">
      <alignment horizontal="left" vertical="top" wrapText="1"/>
    </xf>
    <xf numFmtId="0" fontId="3" fillId="0" borderId="44" xfId="0" applyFont="1" applyBorder="1" applyAlignment="1">
      <alignment horizontal="left" vertical="top"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1" fillId="0" borderId="22" xfId="0" applyFont="1" applyBorder="1" applyAlignment="1">
      <alignment horizontal="left" vertical="center" wrapText="1"/>
    </xf>
    <xf numFmtId="0" fontId="3" fillId="0" borderId="147" xfId="0" applyFont="1" applyBorder="1" applyAlignment="1">
      <alignment horizontal="left" vertical="top" wrapText="1"/>
    </xf>
    <xf numFmtId="0" fontId="5" fillId="0" borderId="148" xfId="0" applyFont="1" applyBorder="1"/>
    <xf numFmtId="0" fontId="5" fillId="0" borderId="181" xfId="0" applyFont="1" applyBorder="1"/>
    <xf numFmtId="0" fontId="6" fillId="0" borderId="182" xfId="0" applyFont="1" applyBorder="1" applyAlignment="1">
      <alignment horizontal="center" vertical="center" wrapText="1"/>
    </xf>
    <xf numFmtId="0" fontId="3" fillId="0" borderId="151" xfId="0" applyFont="1" applyBorder="1" applyAlignment="1">
      <alignment horizontal="left" vertical="top" wrapText="1"/>
    </xf>
    <xf numFmtId="0" fontId="5" fillId="0" borderId="152" xfId="0" applyFont="1" applyBorder="1"/>
    <xf numFmtId="0" fontId="5" fillId="0" borderId="165" xfId="0" applyFont="1" applyBorder="1"/>
    <xf numFmtId="0" fontId="6" fillId="0" borderId="183" xfId="0" applyFont="1" applyBorder="1" applyAlignment="1">
      <alignment horizontal="center" vertical="center" wrapText="1"/>
    </xf>
    <xf numFmtId="0" fontId="5" fillId="0" borderId="184" xfId="0" applyFont="1" applyBorder="1"/>
    <xf numFmtId="0" fontId="5" fillId="0" borderId="185" xfId="0" applyFont="1" applyBorder="1"/>
    <xf numFmtId="0" fontId="3" fillId="0" borderId="180" xfId="0" applyFont="1" applyBorder="1" applyAlignment="1">
      <alignment horizontal="left" vertical="top" wrapText="1"/>
    </xf>
    <xf numFmtId="0" fontId="5" fillId="0" borderId="160" xfId="0" applyFont="1" applyBorder="1"/>
    <xf numFmtId="0" fontId="5" fillId="0" borderId="161" xfId="0" applyFont="1" applyBorder="1"/>
    <xf numFmtId="0" fontId="15" fillId="0" borderId="175" xfId="0" applyFont="1" applyBorder="1" applyAlignment="1">
      <alignment horizontal="center" vertical="center" wrapText="1"/>
    </xf>
    <xf numFmtId="0" fontId="5" fillId="0" borderId="176" xfId="0" applyFont="1" applyBorder="1"/>
    <xf numFmtId="0" fontId="5" fillId="0" borderId="177" xfId="0" applyFont="1" applyBorder="1"/>
    <xf numFmtId="0" fontId="5" fillId="0" borderId="168" xfId="0" applyFont="1" applyBorder="1"/>
    <xf numFmtId="0" fontId="5" fillId="0" borderId="169" xfId="0" applyFont="1" applyBorder="1"/>
    <xf numFmtId="0" fontId="5" fillId="0" borderId="170" xfId="0" applyFont="1" applyBorder="1"/>
    <xf numFmtId="0" fontId="28" fillId="0" borderId="183" xfId="0" applyFont="1" applyBorder="1" applyAlignment="1">
      <alignment horizontal="center" wrapText="1"/>
    </xf>
    <xf numFmtId="0" fontId="15" fillId="0" borderId="164" xfId="0" applyFont="1" applyBorder="1" applyAlignment="1">
      <alignment horizontal="center" vertical="center" wrapText="1"/>
    </xf>
    <xf numFmtId="0" fontId="5" fillId="0" borderId="166" xfId="0" applyFont="1" applyBorder="1"/>
    <xf numFmtId="0" fontId="5" fillId="0" borderId="167" xfId="0" applyFont="1" applyBorder="1"/>
    <xf numFmtId="0" fontId="15" fillId="2" borderId="172" xfId="0" applyFont="1" applyFill="1" applyBorder="1" applyAlignment="1">
      <alignment horizontal="center" vertical="center" wrapText="1"/>
    </xf>
    <xf numFmtId="0" fontId="5" fillId="0" borderId="173" xfId="0" applyFont="1" applyBorder="1"/>
    <xf numFmtId="0" fontId="5" fillId="0" borderId="174" xfId="0" applyFont="1" applyBorder="1"/>
    <xf numFmtId="0" fontId="27" fillId="3" borderId="175" xfId="0" applyFont="1" applyFill="1" applyBorder="1" applyAlignment="1">
      <alignment horizontal="center" vertical="center" wrapText="1"/>
    </xf>
    <xf numFmtId="0" fontId="6" fillId="3" borderId="178" xfId="0" applyFont="1" applyFill="1" applyBorder="1" applyAlignment="1">
      <alignment horizontal="center" vertical="center" wrapText="1"/>
    </xf>
    <xf numFmtId="0" fontId="6" fillId="3" borderId="159" xfId="0" applyFont="1" applyFill="1" applyBorder="1" applyAlignment="1">
      <alignment horizontal="center" vertical="center" wrapText="1"/>
    </xf>
    <xf numFmtId="0" fontId="5" fillId="0" borderId="179" xfId="0" applyFont="1" applyBorder="1"/>
    <xf numFmtId="0" fontId="6" fillId="3" borderId="180" xfId="0" applyFont="1" applyFill="1" applyBorder="1" applyAlignment="1">
      <alignment horizontal="center" vertical="center" wrapText="1"/>
    </xf>
    <xf numFmtId="0" fontId="6" fillId="3" borderId="180" xfId="0" applyFont="1" applyFill="1" applyBorder="1" applyAlignment="1">
      <alignment horizontal="center" vertical="top" wrapText="1"/>
    </xf>
    <xf numFmtId="0" fontId="29" fillId="0" borderId="148" xfId="0" applyFont="1" applyBorder="1" applyAlignment="1">
      <alignment horizontal="center" vertical="center" wrapText="1"/>
    </xf>
    <xf numFmtId="0" fontId="3" fillId="0" borderId="182" xfId="0" applyFont="1" applyBorder="1" applyAlignment="1">
      <alignment horizontal="center" wrapText="1"/>
    </xf>
    <xf numFmtId="0" fontId="5" fillId="0" borderId="149" xfId="0" applyFont="1" applyBorder="1"/>
    <xf numFmtId="0" fontId="3" fillId="0" borderId="147" xfId="0" applyFont="1" applyBorder="1" applyAlignment="1">
      <alignment horizontal="center" wrapText="1"/>
    </xf>
    <xf numFmtId="0" fontId="3" fillId="0" borderId="182" xfId="0" applyFont="1" applyBorder="1" applyAlignment="1">
      <alignment horizontal="left" vertical="top" wrapText="1"/>
    </xf>
    <xf numFmtId="0" fontId="29" fillId="0" borderId="152" xfId="0" applyFont="1" applyBorder="1" applyAlignment="1">
      <alignment horizontal="center" vertical="center" wrapText="1"/>
    </xf>
    <xf numFmtId="0" fontId="3" fillId="0" borderId="164" xfId="0" applyFont="1" applyBorder="1" applyAlignment="1">
      <alignment horizontal="center" wrapText="1"/>
    </xf>
    <xf numFmtId="0" fontId="5" fillId="0" borderId="153" xfId="0" applyFont="1" applyBorder="1"/>
    <xf numFmtId="15" fontId="15" fillId="0" borderId="175" xfId="0" applyNumberFormat="1" applyFont="1" applyBorder="1" applyAlignment="1">
      <alignment horizontal="center" vertical="center" wrapText="1"/>
    </xf>
    <xf numFmtId="0" fontId="28" fillId="0" borderId="159" xfId="0" applyFont="1" applyBorder="1" applyAlignment="1">
      <alignment horizontal="center" wrapText="1"/>
    </xf>
    <xf numFmtId="0" fontId="3" fillId="0" borderId="151" xfId="0" applyFont="1" applyBorder="1" applyAlignment="1">
      <alignment horizontal="center" wrapText="1"/>
    </xf>
    <xf numFmtId="0" fontId="3" fillId="0" borderId="164" xfId="0" applyFont="1" applyBorder="1" applyAlignment="1">
      <alignment horizontal="left" vertical="top" wrapText="1"/>
    </xf>
    <xf numFmtId="0" fontId="28" fillId="0" borderId="180" xfId="0" applyFont="1" applyBorder="1" applyAlignment="1">
      <alignment horizontal="center" wrapText="1"/>
    </xf>
    <xf numFmtId="0" fontId="3" fillId="0" borderId="159" xfId="0" applyFont="1" applyBorder="1" applyAlignment="1">
      <alignment horizontal="left" vertical="top" wrapText="1"/>
    </xf>
    <xf numFmtId="0" fontId="28" fillId="0" borderId="164" xfId="0" applyFont="1" applyBorder="1" applyAlignment="1">
      <alignment horizontal="center" wrapText="1"/>
    </xf>
    <xf numFmtId="0" fontId="27" fillId="3" borderId="162" xfId="0" applyFont="1" applyFill="1" applyBorder="1" applyAlignment="1">
      <alignment horizontal="center" vertical="center" wrapText="1"/>
    </xf>
    <xf numFmtId="0" fontId="5" fillId="0" borderId="163" xfId="0" applyFont="1" applyBorder="1"/>
    <xf numFmtId="0" fontId="15" fillId="0" borderId="0" xfId="0" applyFont="1" applyAlignment="1">
      <alignment horizontal="right" vertical="center"/>
    </xf>
    <xf numFmtId="0" fontId="7" fillId="2" borderId="6" xfId="0" applyFont="1" applyFill="1" applyBorder="1" applyAlignment="1">
      <alignment vertical="center"/>
    </xf>
    <xf numFmtId="0" fontId="25" fillId="0" borderId="10" xfId="0" applyFont="1" applyBorder="1" applyAlignment="1">
      <alignment horizontal="left" vertical="center"/>
    </xf>
    <xf numFmtId="0" fontId="8"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15" fillId="2" borderId="6" xfId="0" applyFont="1" applyFill="1" applyBorder="1" applyAlignment="1">
      <alignment horizontal="center" vertical="center" wrapText="1"/>
    </xf>
    <xf numFmtId="0" fontId="6" fillId="3" borderId="151" xfId="0" applyFont="1" applyFill="1" applyBorder="1" applyAlignment="1">
      <alignment horizontal="center" vertical="center" wrapText="1"/>
    </xf>
    <xf numFmtId="0" fontId="5" fillId="0" borderId="155" xfId="0" applyFont="1" applyBorder="1"/>
    <xf numFmtId="0" fontId="5" fillId="0" borderId="156" xfId="0" applyFont="1" applyBorder="1"/>
    <xf numFmtId="0" fontId="5" fillId="0" borderId="157" xfId="0" applyFont="1" applyBorder="1"/>
    <xf numFmtId="0" fontId="6" fillId="0" borderId="154" xfId="0" applyFont="1" applyBorder="1" applyAlignment="1">
      <alignment horizontal="center" vertical="center" wrapText="1"/>
    </xf>
    <xf numFmtId="0" fontId="5" fillId="0" borderId="158" xfId="0" applyFont="1" applyBorder="1"/>
    <xf numFmtId="0" fontId="4" fillId="2" borderId="143" xfId="0" applyFont="1" applyFill="1" applyBorder="1" applyAlignment="1">
      <alignment horizontal="center" vertical="center" wrapText="1"/>
    </xf>
    <xf numFmtId="0" fontId="5" fillId="0" borderId="144" xfId="0" applyFont="1" applyBorder="1"/>
    <xf numFmtId="49" fontId="11" fillId="3" borderId="19" xfId="0" applyNumberFormat="1" applyFont="1" applyFill="1" applyBorder="1" applyAlignment="1">
      <alignment horizontal="center" vertical="center" wrapText="1"/>
    </xf>
    <xf numFmtId="0" fontId="5" fillId="0" borderId="145" xfId="0" applyFont="1" applyBorder="1"/>
    <xf numFmtId="0" fontId="4" fillId="2" borderId="146"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1" fillId="3" borderId="130" xfId="0" applyFont="1" applyFill="1" applyBorder="1" applyAlignment="1">
      <alignment horizontal="center" vertical="center" wrapText="1"/>
    </xf>
    <xf numFmtId="0" fontId="6" fillId="3" borderId="147" xfId="0" applyFont="1" applyFill="1" applyBorder="1" applyAlignment="1">
      <alignment horizontal="center" vertical="center" wrapText="1"/>
    </xf>
    <xf numFmtId="0" fontId="4" fillId="0" borderId="147" xfId="0" applyFont="1" applyBorder="1" applyAlignment="1">
      <alignment horizontal="left" vertical="center"/>
    </xf>
    <xf numFmtId="0" fontId="4" fillId="0" borderId="147" xfId="0" applyFont="1" applyBorder="1" applyAlignment="1">
      <alignment horizontal="left" vertical="center" wrapText="1"/>
    </xf>
    <xf numFmtId="0" fontId="11" fillId="3" borderId="19" xfId="0" applyFont="1" applyFill="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3:D45">
  <tableColumns count="4">
    <tableColumn id="1" xr3:uid="{00000000-0010-0000-0000-000001000000}" name="Número"/>
    <tableColumn id="2" xr3:uid="{00000000-0010-0000-0000-000002000000}" name="Carrera"/>
    <tableColumn id="3" xr3:uid="{00000000-0010-0000-0000-000003000000}" name="Plan de Estudios"/>
    <tableColumn id="4" xr3:uid="{00000000-0010-0000-0000-000004000000}" name="Especialidad"/>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4:C30">
  <tableColumns count="3">
    <tableColumn id="1" xr3:uid="{00000000-0010-0000-0100-000001000000}" name="Número"/>
    <tableColumn id="2" xr3:uid="{00000000-0010-0000-0100-000002000000}" name="Carrera"/>
    <tableColumn id="3" xr3:uid="{00000000-0010-0000-0100-000003000000}" name="Plan de Estudios"/>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11">
  <tableColumns count="2">
    <tableColumn id="1" xr3:uid="{00000000-0010-0000-0200-000001000000}" name="Número"/>
    <tableColumn id="2" xr3:uid="{00000000-0010-0000-0200-000002000000}" name="Carrera"/>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18">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0"/>
  <sheetViews>
    <sheetView showGridLines="0" tabSelected="1" workbookViewId="0">
      <selection activeCell="E12" sqref="E12:N12"/>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2" t="s">
        <v>1</v>
      </c>
      <c r="N3" s="138"/>
      <c r="O3" s="138"/>
      <c r="P3" s="138"/>
      <c r="Q3" s="138"/>
      <c r="R3" s="138"/>
      <c r="S3" s="138"/>
      <c r="T3" s="138"/>
      <c r="U3" s="138"/>
      <c r="V3" s="138"/>
      <c r="W3" s="138"/>
      <c r="X3" s="138"/>
      <c r="Y3" s="138"/>
      <c r="Z3" s="139"/>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3" t="s">
        <v>2</v>
      </c>
      <c r="N4" s="122"/>
      <c r="O4" s="122"/>
      <c r="P4" s="122"/>
      <c r="Q4" s="122"/>
      <c r="R4" s="122"/>
      <c r="S4" s="122"/>
      <c r="T4" s="122"/>
      <c r="U4" s="122"/>
      <c r="V4" s="122"/>
      <c r="W4" s="122"/>
      <c r="X4" s="122"/>
      <c r="Y4" s="122"/>
      <c r="Z4" s="122"/>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5" t="s">
        <v>3</v>
      </c>
      <c r="C7" s="138"/>
      <c r="D7" s="139"/>
      <c r="E7" s="196" t="s">
        <v>4</v>
      </c>
      <c r="F7" s="197"/>
      <c r="G7" s="197"/>
      <c r="H7" s="197"/>
      <c r="I7" s="197"/>
      <c r="J7" s="197"/>
      <c r="K7" s="195" t="s">
        <v>5</v>
      </c>
      <c r="L7" s="138"/>
      <c r="M7" s="138"/>
      <c r="N7" s="138"/>
      <c r="O7" s="139"/>
      <c r="P7" s="196" t="s">
        <v>6</v>
      </c>
      <c r="Q7" s="197"/>
      <c r="R7" s="197"/>
      <c r="S7" s="197"/>
      <c r="T7" s="195" t="s">
        <v>7</v>
      </c>
      <c r="U7" s="138"/>
      <c r="V7" s="138"/>
      <c r="W7" s="139"/>
      <c r="X7" s="200">
        <v>5</v>
      </c>
      <c r="Y7" s="201"/>
      <c r="Z7" s="201"/>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5" t="s">
        <v>8</v>
      </c>
      <c r="C9" s="138"/>
      <c r="D9" s="139"/>
      <c r="E9" s="196" t="s">
        <v>9</v>
      </c>
      <c r="F9" s="197"/>
      <c r="G9" s="197"/>
      <c r="H9" s="197"/>
      <c r="I9" s="197"/>
      <c r="J9" s="197"/>
      <c r="K9" s="195" t="s">
        <v>10</v>
      </c>
      <c r="L9" s="138"/>
      <c r="M9" s="138"/>
      <c r="N9" s="138"/>
      <c r="O9" s="139"/>
      <c r="P9" s="198" t="s">
        <v>11</v>
      </c>
      <c r="Q9" s="197"/>
      <c r="R9" s="197"/>
      <c r="S9" s="197"/>
      <c r="T9" s="199" t="s">
        <v>12</v>
      </c>
      <c r="U9" s="138"/>
      <c r="V9" s="138"/>
      <c r="W9" s="139"/>
      <c r="X9" s="200" t="s">
        <v>13</v>
      </c>
      <c r="Y9" s="201"/>
      <c r="Z9" s="201"/>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2" t="s">
        <v>14</v>
      </c>
      <c r="C11" s="190"/>
      <c r="D11" s="191"/>
      <c r="E11" s="208" t="s">
        <v>129</v>
      </c>
      <c r="F11" s="190"/>
      <c r="G11" s="190"/>
      <c r="H11" s="190"/>
      <c r="I11" s="190"/>
      <c r="J11" s="190"/>
      <c r="K11" s="190"/>
      <c r="L11" s="190"/>
      <c r="M11" s="206"/>
      <c r="N11" s="209" t="s">
        <v>16</v>
      </c>
      <c r="O11" s="190"/>
      <c r="P11" s="206"/>
      <c r="Q11" s="203" t="s">
        <v>158</v>
      </c>
      <c r="R11" s="138"/>
      <c r="S11" s="138"/>
      <c r="T11" s="138"/>
      <c r="U11" s="138"/>
      <c r="V11" s="138"/>
      <c r="W11" s="138"/>
      <c r="X11" s="138"/>
      <c r="Y11" s="138"/>
      <c r="Z11" s="204"/>
      <c r="AA11" s="5"/>
      <c r="AB11" s="5"/>
      <c r="AC11" s="5"/>
      <c r="AD11" s="5"/>
      <c r="AE11" s="5"/>
      <c r="AF11" s="5"/>
      <c r="AG11" s="5"/>
      <c r="AH11" s="5"/>
      <c r="AI11" s="5"/>
      <c r="AJ11" s="5"/>
      <c r="AK11" s="5"/>
      <c r="AL11" s="5"/>
      <c r="AM11" s="5"/>
      <c r="AN11" s="5"/>
      <c r="AO11" s="5"/>
      <c r="AP11" s="5"/>
      <c r="AQ11" s="5"/>
      <c r="AR11" s="5"/>
      <c r="AS11" s="5"/>
    </row>
    <row r="12" spans="1:45" ht="27" customHeight="1">
      <c r="A12" s="24"/>
      <c r="B12" s="202" t="s">
        <v>18</v>
      </c>
      <c r="C12" s="190"/>
      <c r="D12" s="191"/>
      <c r="E12" s="207" t="s">
        <v>314</v>
      </c>
      <c r="F12" s="190"/>
      <c r="G12" s="190"/>
      <c r="H12" s="190"/>
      <c r="I12" s="190"/>
      <c r="J12" s="190"/>
      <c r="K12" s="190"/>
      <c r="L12" s="190"/>
      <c r="M12" s="190"/>
      <c r="N12" s="206"/>
      <c r="O12" s="209" t="s">
        <v>19</v>
      </c>
      <c r="P12" s="206"/>
      <c r="Q12" s="210" t="s">
        <v>315</v>
      </c>
      <c r="R12" s="206"/>
      <c r="S12" s="209" t="s">
        <v>20</v>
      </c>
      <c r="T12" s="206"/>
      <c r="U12" s="205" t="s">
        <v>316</v>
      </c>
      <c r="V12" s="191"/>
      <c r="W12" s="202" t="s">
        <v>21</v>
      </c>
      <c r="X12" s="206"/>
      <c r="Y12" s="207" t="s">
        <v>22</v>
      </c>
      <c r="Z12" s="191"/>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2" t="s">
        <v>23</v>
      </c>
      <c r="C13" s="190"/>
      <c r="D13" s="191"/>
      <c r="E13" s="208" t="s">
        <v>317</v>
      </c>
      <c r="F13" s="190"/>
      <c r="G13" s="190"/>
      <c r="H13" s="190"/>
      <c r="I13" s="206"/>
      <c r="J13" s="202" t="s">
        <v>24</v>
      </c>
      <c r="K13" s="190"/>
      <c r="L13" s="191"/>
      <c r="M13" s="230" t="s">
        <v>440</v>
      </c>
      <c r="N13" s="206"/>
      <c r="O13" s="231" t="s">
        <v>441</v>
      </c>
      <c r="P13" s="191"/>
      <c r="Q13" s="231" t="s">
        <v>442</v>
      </c>
      <c r="R13" s="191"/>
      <c r="S13" s="231" t="s">
        <v>442</v>
      </c>
      <c r="T13" s="191"/>
      <c r="U13" s="202" t="s">
        <v>25</v>
      </c>
      <c r="V13" s="191"/>
      <c r="W13" s="208" t="s">
        <v>26</v>
      </c>
      <c r="X13" s="190"/>
      <c r="Y13" s="190"/>
      <c r="Z13" s="191"/>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2" t="s">
        <v>27</v>
      </c>
      <c r="C14" s="190"/>
      <c r="D14" s="191"/>
      <c r="E14" s="208" t="s">
        <v>313</v>
      </c>
      <c r="F14" s="190"/>
      <c r="G14" s="190"/>
      <c r="H14" s="190"/>
      <c r="I14" s="190"/>
      <c r="J14" s="190"/>
      <c r="K14" s="190"/>
      <c r="L14" s="190"/>
      <c r="M14" s="190"/>
      <c r="N14" s="190"/>
      <c r="O14" s="190"/>
      <c r="P14" s="190"/>
      <c r="Q14" s="190"/>
      <c r="R14" s="190"/>
      <c r="S14" s="190"/>
      <c r="T14" s="190"/>
      <c r="U14" s="190"/>
      <c r="V14" s="190"/>
      <c r="W14" s="190"/>
      <c r="X14" s="190"/>
      <c r="Y14" s="190"/>
      <c r="Z14" s="206"/>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5" t="s">
        <v>2</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1"/>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6" t="s">
        <v>28</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c r="AA17" s="28"/>
      <c r="AB17" s="28"/>
      <c r="AC17" s="28"/>
      <c r="AD17" s="28"/>
      <c r="AE17" s="28"/>
      <c r="AF17" s="28"/>
      <c r="AG17" s="28"/>
      <c r="AH17" s="28"/>
      <c r="AI17" s="28"/>
      <c r="AJ17" s="28"/>
      <c r="AK17" s="28"/>
      <c r="AL17" s="28"/>
      <c r="AM17" s="28"/>
      <c r="AN17" s="28"/>
      <c r="AO17" s="28"/>
      <c r="AP17" s="28"/>
      <c r="AQ17" s="28"/>
      <c r="AR17" s="28"/>
      <c r="AS17" s="28"/>
    </row>
    <row r="18" spans="1:45" ht="29.25" customHeight="1">
      <c r="A18" s="28"/>
      <c r="B18" s="220" t="s">
        <v>318</v>
      </c>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218"/>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6" t="s">
        <v>29</v>
      </c>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8"/>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29" t="s">
        <v>319</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218"/>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6" t="s">
        <v>30</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8"/>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9" t="s">
        <v>320</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218"/>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6" t="s">
        <v>31</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8"/>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9" t="s">
        <v>321</v>
      </c>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218"/>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4" t="s">
        <v>32</v>
      </c>
      <c r="C29" s="215"/>
      <c r="D29" s="215"/>
      <c r="E29" s="215"/>
      <c r="F29" s="215"/>
      <c r="G29" s="216"/>
      <c r="H29" s="31">
        <v>1</v>
      </c>
      <c r="I29" s="217" t="s">
        <v>322</v>
      </c>
      <c r="J29" s="162"/>
      <c r="K29" s="162"/>
      <c r="L29" s="162"/>
      <c r="M29" s="162"/>
      <c r="N29" s="162"/>
      <c r="O29" s="162"/>
      <c r="P29" s="162"/>
      <c r="Q29" s="162"/>
      <c r="R29" s="162"/>
      <c r="S29" s="162"/>
      <c r="T29" s="162"/>
      <c r="U29" s="162"/>
      <c r="V29" s="162"/>
      <c r="W29" s="162"/>
      <c r="X29" s="162"/>
      <c r="Y29" s="162"/>
      <c r="Z29" s="218"/>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9" t="s">
        <v>33</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20" t="s">
        <v>323</v>
      </c>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218"/>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1" t="s">
        <v>34</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2" t="s">
        <v>324</v>
      </c>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218"/>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9" t="s">
        <v>35</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1"/>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3" t="s">
        <v>36</v>
      </c>
      <c r="C41" s="162"/>
      <c r="D41" s="162"/>
      <c r="E41" s="224"/>
      <c r="F41" s="223" t="s">
        <v>37</v>
      </c>
      <c r="G41" s="162"/>
      <c r="H41" s="162"/>
      <c r="I41" s="162"/>
      <c r="J41" s="162"/>
      <c r="K41" s="162"/>
      <c r="L41" s="162"/>
      <c r="M41" s="224"/>
      <c r="N41" s="223" t="s">
        <v>38</v>
      </c>
      <c r="O41" s="162"/>
      <c r="P41" s="162"/>
      <c r="Q41" s="162"/>
      <c r="R41" s="162"/>
      <c r="S41" s="162"/>
      <c r="T41" s="224"/>
      <c r="U41" s="223" t="s">
        <v>39</v>
      </c>
      <c r="V41" s="162"/>
      <c r="W41" s="162"/>
      <c r="X41" s="162"/>
      <c r="Y41" s="162"/>
      <c r="Z41" s="224"/>
      <c r="AA41" s="5"/>
      <c r="AB41" s="5"/>
      <c r="AC41" s="5"/>
      <c r="AD41" s="5"/>
      <c r="AE41" s="5"/>
      <c r="AF41" s="5"/>
      <c r="AG41" s="5"/>
      <c r="AH41" s="5"/>
      <c r="AI41" s="5"/>
      <c r="AJ41" s="5"/>
      <c r="AK41" s="5"/>
      <c r="AL41" s="5"/>
      <c r="AM41" s="5"/>
      <c r="AN41" s="5"/>
      <c r="AO41" s="5"/>
      <c r="AP41" s="5"/>
      <c r="AQ41" s="5"/>
      <c r="AR41" s="5"/>
      <c r="AS41" s="5"/>
    </row>
    <row r="42" spans="1:45" ht="88.5" customHeight="1">
      <c r="A42" s="5"/>
      <c r="B42" s="149" t="s">
        <v>325</v>
      </c>
      <c r="C42" s="122"/>
      <c r="D42" s="122"/>
      <c r="E42" s="150"/>
      <c r="F42" s="238" t="s">
        <v>40</v>
      </c>
      <c r="G42" s="156"/>
      <c r="H42" s="156"/>
      <c r="I42" s="156"/>
      <c r="J42" s="156"/>
      <c r="K42" s="156"/>
      <c r="L42" s="156"/>
      <c r="M42" s="157"/>
      <c r="N42" s="155" t="s">
        <v>326</v>
      </c>
      <c r="O42" s="156"/>
      <c r="P42" s="156"/>
      <c r="Q42" s="156"/>
      <c r="R42" s="156"/>
      <c r="S42" s="156"/>
      <c r="T42" s="157"/>
      <c r="U42" s="155" t="s">
        <v>341</v>
      </c>
      <c r="V42" s="156"/>
      <c r="W42" s="156"/>
      <c r="X42" s="156"/>
      <c r="Y42" s="156"/>
      <c r="Z42" s="157"/>
      <c r="AA42" s="5"/>
      <c r="AB42" s="5"/>
      <c r="AC42" s="5"/>
      <c r="AD42" s="5"/>
      <c r="AE42" s="5"/>
      <c r="AF42" s="5"/>
      <c r="AG42" s="5"/>
      <c r="AH42" s="5"/>
      <c r="AI42" s="5"/>
      <c r="AJ42" s="5"/>
      <c r="AK42" s="5"/>
      <c r="AL42" s="5"/>
      <c r="AM42" s="5"/>
      <c r="AN42" s="5"/>
      <c r="AO42" s="5"/>
      <c r="AP42" s="5"/>
      <c r="AQ42" s="5"/>
      <c r="AR42" s="5"/>
      <c r="AS42" s="5"/>
    </row>
    <row r="43" spans="1:45" ht="23.25" customHeight="1">
      <c r="A43" s="5"/>
      <c r="B43" s="151"/>
      <c r="C43" s="122"/>
      <c r="D43" s="122"/>
      <c r="E43" s="150"/>
      <c r="F43" s="236" t="s">
        <v>41</v>
      </c>
      <c r="G43" s="159"/>
      <c r="H43" s="159"/>
      <c r="I43" s="159"/>
      <c r="J43" s="159"/>
      <c r="K43" s="159"/>
      <c r="L43" s="159"/>
      <c r="M43" s="160"/>
      <c r="N43" s="158" t="s">
        <v>327</v>
      </c>
      <c r="O43" s="159"/>
      <c r="P43" s="159"/>
      <c r="Q43" s="159"/>
      <c r="R43" s="159"/>
      <c r="S43" s="159"/>
      <c r="T43" s="160"/>
      <c r="U43" s="155" t="s">
        <v>341</v>
      </c>
      <c r="V43" s="156"/>
      <c r="W43" s="156"/>
      <c r="X43" s="156"/>
      <c r="Y43" s="156"/>
      <c r="Z43" s="157"/>
      <c r="AA43" s="5"/>
      <c r="AB43" s="5"/>
      <c r="AC43" s="5"/>
      <c r="AD43" s="5"/>
      <c r="AE43" s="5"/>
      <c r="AF43" s="5"/>
      <c r="AG43" s="5"/>
      <c r="AH43" s="5"/>
      <c r="AI43" s="5"/>
      <c r="AJ43" s="5"/>
      <c r="AK43" s="5"/>
      <c r="AL43" s="5"/>
      <c r="AM43" s="5"/>
      <c r="AN43" s="5"/>
      <c r="AO43" s="5"/>
      <c r="AP43" s="5"/>
      <c r="AQ43" s="5"/>
      <c r="AR43" s="5"/>
      <c r="AS43" s="5"/>
    </row>
    <row r="44" spans="1:45" ht="23.25" customHeight="1">
      <c r="A44" s="5"/>
      <c r="B44" s="151"/>
      <c r="C44" s="122"/>
      <c r="D44" s="122"/>
      <c r="E44" s="150"/>
      <c r="F44" s="237" t="s">
        <v>328</v>
      </c>
      <c r="G44" s="159"/>
      <c r="H44" s="159"/>
      <c r="I44" s="159"/>
      <c r="J44" s="159"/>
      <c r="K44" s="159"/>
      <c r="L44" s="159"/>
      <c r="M44" s="160"/>
      <c r="N44" s="158" t="s">
        <v>329</v>
      </c>
      <c r="O44" s="159"/>
      <c r="P44" s="159"/>
      <c r="Q44" s="159"/>
      <c r="R44" s="159"/>
      <c r="S44" s="159"/>
      <c r="T44" s="160"/>
      <c r="U44" s="155" t="s">
        <v>341</v>
      </c>
      <c r="V44" s="156"/>
      <c r="W44" s="156"/>
      <c r="X44" s="156"/>
      <c r="Y44" s="156"/>
      <c r="Z44" s="157"/>
      <c r="AA44" s="5"/>
      <c r="AB44" s="5"/>
      <c r="AC44" s="5"/>
      <c r="AD44" s="5"/>
      <c r="AE44" s="5"/>
      <c r="AF44" s="5"/>
      <c r="AG44" s="5"/>
      <c r="AH44" s="5"/>
      <c r="AI44" s="5"/>
      <c r="AJ44" s="5"/>
      <c r="AK44" s="5"/>
      <c r="AL44" s="5"/>
      <c r="AM44" s="5"/>
      <c r="AN44" s="5"/>
      <c r="AO44" s="5"/>
      <c r="AP44" s="5"/>
      <c r="AQ44" s="5"/>
      <c r="AR44" s="5"/>
      <c r="AS44" s="5"/>
    </row>
    <row r="45" spans="1:45" ht="23.25" customHeight="1">
      <c r="A45" s="5"/>
      <c r="B45" s="151"/>
      <c r="C45" s="122"/>
      <c r="D45" s="122"/>
      <c r="E45" s="150"/>
      <c r="F45" s="237" t="s">
        <v>330</v>
      </c>
      <c r="G45" s="159"/>
      <c r="H45" s="159"/>
      <c r="I45" s="159"/>
      <c r="J45" s="159"/>
      <c r="K45" s="159"/>
      <c r="L45" s="159"/>
      <c r="M45" s="160"/>
      <c r="N45" s="158" t="s">
        <v>331</v>
      </c>
      <c r="O45" s="159"/>
      <c r="P45" s="159"/>
      <c r="Q45" s="159"/>
      <c r="R45" s="159"/>
      <c r="S45" s="159"/>
      <c r="T45" s="160"/>
      <c r="U45" s="155" t="s">
        <v>341</v>
      </c>
      <c r="V45" s="156"/>
      <c r="W45" s="156"/>
      <c r="X45" s="156"/>
      <c r="Y45" s="156"/>
      <c r="Z45" s="157"/>
      <c r="AA45" s="5"/>
      <c r="AB45" s="5"/>
      <c r="AC45" s="5"/>
      <c r="AD45" s="5"/>
      <c r="AE45" s="5"/>
      <c r="AF45" s="5"/>
      <c r="AG45" s="5"/>
      <c r="AH45" s="5"/>
      <c r="AI45" s="5"/>
      <c r="AJ45" s="5"/>
      <c r="AK45" s="5"/>
      <c r="AL45" s="5"/>
      <c r="AM45" s="5"/>
      <c r="AN45" s="5"/>
      <c r="AO45" s="5"/>
      <c r="AP45" s="5"/>
      <c r="AQ45" s="5"/>
      <c r="AR45" s="5"/>
      <c r="AS45" s="5"/>
    </row>
    <row r="46" spans="1:45" ht="23.25" customHeight="1">
      <c r="A46" s="5"/>
      <c r="B46" s="151"/>
      <c r="C46" s="122"/>
      <c r="D46" s="122"/>
      <c r="E46" s="150"/>
      <c r="F46" s="237"/>
      <c r="G46" s="159"/>
      <c r="H46" s="159"/>
      <c r="I46" s="159"/>
      <c r="J46" s="159"/>
      <c r="K46" s="159"/>
      <c r="L46" s="159"/>
      <c r="M46" s="160"/>
      <c r="N46" s="158" t="s">
        <v>332</v>
      </c>
      <c r="O46" s="159"/>
      <c r="P46" s="159"/>
      <c r="Q46" s="159"/>
      <c r="R46" s="159"/>
      <c r="S46" s="159"/>
      <c r="T46" s="160"/>
      <c r="U46" s="155" t="s">
        <v>341</v>
      </c>
      <c r="V46" s="156"/>
      <c r="W46" s="156"/>
      <c r="X46" s="156"/>
      <c r="Y46" s="156"/>
      <c r="Z46" s="157"/>
      <c r="AA46" s="5"/>
      <c r="AB46" s="5"/>
      <c r="AC46" s="5"/>
      <c r="AD46" s="5"/>
      <c r="AE46" s="5"/>
      <c r="AF46" s="5"/>
      <c r="AG46" s="5"/>
      <c r="AH46" s="5"/>
      <c r="AI46" s="5"/>
      <c r="AJ46" s="5"/>
      <c r="AK46" s="5"/>
      <c r="AL46" s="5"/>
      <c r="AM46" s="5"/>
      <c r="AN46" s="5"/>
      <c r="AO46" s="5"/>
      <c r="AP46" s="5"/>
      <c r="AQ46" s="5"/>
      <c r="AR46" s="5"/>
      <c r="AS46" s="5"/>
    </row>
    <row r="47" spans="1:45" ht="23.25" customHeight="1">
      <c r="A47" s="5"/>
      <c r="B47" s="151"/>
      <c r="C47" s="122"/>
      <c r="D47" s="122"/>
      <c r="E47" s="150"/>
      <c r="F47" s="237"/>
      <c r="G47" s="159"/>
      <c r="H47" s="159"/>
      <c r="I47" s="159"/>
      <c r="J47" s="159"/>
      <c r="K47" s="159"/>
      <c r="L47" s="159"/>
      <c r="M47" s="160"/>
      <c r="N47" s="158" t="s">
        <v>333</v>
      </c>
      <c r="O47" s="159"/>
      <c r="P47" s="159"/>
      <c r="Q47" s="159"/>
      <c r="R47" s="159"/>
      <c r="S47" s="159"/>
      <c r="T47" s="160"/>
      <c r="U47" s="155" t="s">
        <v>341</v>
      </c>
      <c r="V47" s="156"/>
      <c r="W47" s="156"/>
      <c r="X47" s="156"/>
      <c r="Y47" s="156"/>
      <c r="Z47" s="157"/>
      <c r="AA47" s="5"/>
      <c r="AB47" s="5"/>
      <c r="AC47" s="5"/>
      <c r="AD47" s="5"/>
      <c r="AE47" s="5"/>
      <c r="AF47" s="5"/>
      <c r="AG47" s="5"/>
      <c r="AH47" s="5"/>
      <c r="AI47" s="5"/>
      <c r="AJ47" s="5"/>
      <c r="AK47" s="5"/>
      <c r="AL47" s="5"/>
      <c r="AM47" s="5"/>
      <c r="AN47" s="5"/>
      <c r="AO47" s="5"/>
      <c r="AP47" s="5"/>
      <c r="AQ47" s="5"/>
      <c r="AR47" s="5"/>
      <c r="AS47" s="5"/>
    </row>
    <row r="48" spans="1:45" ht="23.25" customHeight="1">
      <c r="A48" s="5"/>
      <c r="B48" s="151"/>
      <c r="C48" s="122"/>
      <c r="D48" s="122"/>
      <c r="E48" s="150"/>
      <c r="F48" s="237"/>
      <c r="G48" s="159"/>
      <c r="H48" s="159"/>
      <c r="I48" s="159"/>
      <c r="J48" s="159"/>
      <c r="K48" s="159"/>
      <c r="L48" s="159"/>
      <c r="M48" s="160"/>
      <c r="N48" s="158" t="s">
        <v>334</v>
      </c>
      <c r="O48" s="159"/>
      <c r="P48" s="159"/>
      <c r="Q48" s="159"/>
      <c r="R48" s="159"/>
      <c r="S48" s="159"/>
      <c r="T48" s="160"/>
      <c r="U48" s="155" t="s">
        <v>341</v>
      </c>
      <c r="V48" s="156"/>
      <c r="W48" s="156"/>
      <c r="X48" s="156"/>
      <c r="Y48" s="156"/>
      <c r="Z48" s="157"/>
      <c r="AA48" s="5"/>
      <c r="AB48" s="5"/>
      <c r="AC48" s="5"/>
      <c r="AD48" s="5"/>
      <c r="AE48" s="5"/>
      <c r="AF48" s="5"/>
      <c r="AG48" s="5"/>
      <c r="AH48" s="5"/>
      <c r="AI48" s="5"/>
      <c r="AJ48" s="5"/>
      <c r="AK48" s="5"/>
      <c r="AL48" s="5"/>
      <c r="AM48" s="5"/>
      <c r="AN48" s="5"/>
      <c r="AO48" s="5"/>
      <c r="AP48" s="5"/>
      <c r="AQ48" s="5"/>
      <c r="AR48" s="5"/>
      <c r="AS48" s="5"/>
    </row>
    <row r="49" spans="1:45" ht="23.25" customHeight="1">
      <c r="A49" s="5"/>
      <c r="B49" s="151"/>
      <c r="C49" s="122"/>
      <c r="D49" s="122"/>
      <c r="E49" s="150"/>
      <c r="F49" s="237" t="s">
        <v>335</v>
      </c>
      <c r="G49" s="159"/>
      <c r="H49" s="159"/>
      <c r="I49" s="159"/>
      <c r="J49" s="159"/>
      <c r="K49" s="159"/>
      <c r="L49" s="159"/>
      <c r="M49" s="160"/>
      <c r="N49" s="158" t="s">
        <v>336</v>
      </c>
      <c r="O49" s="159"/>
      <c r="P49" s="159"/>
      <c r="Q49" s="159"/>
      <c r="R49" s="159"/>
      <c r="S49" s="159"/>
      <c r="T49" s="160"/>
      <c r="U49" s="155" t="s">
        <v>341</v>
      </c>
      <c r="V49" s="156"/>
      <c r="W49" s="156"/>
      <c r="X49" s="156"/>
      <c r="Y49" s="156"/>
      <c r="Z49" s="157"/>
      <c r="AA49" s="5"/>
      <c r="AB49" s="5"/>
      <c r="AC49" s="5"/>
      <c r="AD49" s="5"/>
      <c r="AE49" s="5"/>
      <c r="AF49" s="5"/>
      <c r="AG49" s="5"/>
      <c r="AH49" s="5"/>
      <c r="AI49" s="5"/>
      <c r="AJ49" s="5"/>
      <c r="AK49" s="5"/>
      <c r="AL49" s="5"/>
      <c r="AM49" s="5"/>
      <c r="AN49" s="5"/>
      <c r="AO49" s="5"/>
      <c r="AP49" s="5"/>
      <c r="AQ49" s="5"/>
      <c r="AR49" s="5"/>
      <c r="AS49" s="5"/>
    </row>
    <row r="50" spans="1:45" ht="23.25" customHeight="1">
      <c r="A50" s="5"/>
      <c r="B50" s="151"/>
      <c r="C50" s="122"/>
      <c r="D50" s="122"/>
      <c r="E50" s="150"/>
      <c r="F50" s="236" t="s">
        <v>337</v>
      </c>
      <c r="G50" s="159"/>
      <c r="H50" s="159"/>
      <c r="I50" s="159"/>
      <c r="J50" s="159"/>
      <c r="K50" s="159"/>
      <c r="L50" s="159"/>
      <c r="M50" s="160"/>
      <c r="N50" s="158" t="s">
        <v>338</v>
      </c>
      <c r="O50" s="159"/>
      <c r="P50" s="159"/>
      <c r="Q50" s="159"/>
      <c r="R50" s="159"/>
      <c r="S50" s="159"/>
      <c r="T50" s="160"/>
      <c r="U50" s="155" t="s">
        <v>341</v>
      </c>
      <c r="V50" s="156"/>
      <c r="W50" s="156"/>
      <c r="X50" s="156"/>
      <c r="Y50" s="156"/>
      <c r="Z50" s="157"/>
      <c r="AA50" s="5"/>
      <c r="AB50" s="5"/>
      <c r="AC50" s="5"/>
      <c r="AD50" s="5"/>
      <c r="AE50" s="5"/>
      <c r="AF50" s="5"/>
      <c r="AG50" s="5"/>
      <c r="AH50" s="5"/>
      <c r="AI50" s="5"/>
      <c r="AJ50" s="5"/>
      <c r="AK50" s="5"/>
      <c r="AL50" s="5"/>
      <c r="AM50" s="5"/>
      <c r="AN50" s="5"/>
      <c r="AO50" s="5"/>
      <c r="AP50" s="5"/>
      <c r="AQ50" s="5"/>
      <c r="AR50" s="5"/>
      <c r="AS50" s="5"/>
    </row>
    <row r="51" spans="1:45" ht="23.25" customHeight="1">
      <c r="A51" s="5"/>
      <c r="B51" s="151"/>
      <c r="C51" s="122"/>
      <c r="D51" s="122"/>
      <c r="E51" s="150"/>
      <c r="F51" s="236" t="s">
        <v>339</v>
      </c>
      <c r="G51" s="159"/>
      <c r="H51" s="159"/>
      <c r="I51" s="159"/>
      <c r="J51" s="159"/>
      <c r="K51" s="159"/>
      <c r="L51" s="159"/>
      <c r="M51" s="160"/>
      <c r="N51" s="158"/>
      <c r="O51" s="159"/>
      <c r="P51" s="159"/>
      <c r="Q51" s="159"/>
      <c r="R51" s="159"/>
      <c r="S51" s="159"/>
      <c r="T51" s="160"/>
      <c r="U51" s="155" t="s">
        <v>341</v>
      </c>
      <c r="V51" s="156"/>
      <c r="W51" s="156"/>
      <c r="X51" s="156"/>
      <c r="Y51" s="156"/>
      <c r="Z51" s="157"/>
      <c r="AA51" s="5"/>
      <c r="AB51" s="5"/>
      <c r="AC51" s="5"/>
      <c r="AD51" s="5"/>
      <c r="AE51" s="5"/>
      <c r="AF51" s="5"/>
      <c r="AG51" s="5"/>
      <c r="AH51" s="5"/>
      <c r="AI51" s="5"/>
      <c r="AJ51" s="5"/>
      <c r="AK51" s="5"/>
      <c r="AL51" s="5"/>
      <c r="AM51" s="5"/>
      <c r="AN51" s="5"/>
      <c r="AO51" s="5"/>
      <c r="AP51" s="5"/>
      <c r="AQ51" s="5"/>
      <c r="AR51" s="5"/>
      <c r="AS51" s="5"/>
    </row>
    <row r="52" spans="1:45" ht="28.5" customHeight="1">
      <c r="A52" s="5"/>
      <c r="B52" s="151"/>
      <c r="C52" s="122"/>
      <c r="D52" s="122"/>
      <c r="E52" s="150"/>
      <c r="F52" s="236"/>
      <c r="G52" s="159"/>
      <c r="H52" s="159"/>
      <c r="I52" s="159"/>
      <c r="J52" s="159"/>
      <c r="K52" s="159"/>
      <c r="L52" s="159"/>
      <c r="M52" s="160"/>
      <c r="N52" s="158"/>
      <c r="O52" s="159"/>
      <c r="P52" s="159"/>
      <c r="Q52" s="159"/>
      <c r="R52" s="159"/>
      <c r="S52" s="159"/>
      <c r="T52" s="160"/>
      <c r="U52" s="158"/>
      <c r="V52" s="159"/>
      <c r="W52" s="159"/>
      <c r="X52" s="159"/>
      <c r="Y52" s="159"/>
      <c r="Z52" s="160"/>
      <c r="AA52" s="5"/>
      <c r="AB52" s="5"/>
      <c r="AC52" s="5"/>
      <c r="AD52" s="5"/>
      <c r="AE52" s="5"/>
      <c r="AF52" s="5"/>
      <c r="AG52" s="5"/>
      <c r="AH52" s="5"/>
      <c r="AI52" s="5"/>
      <c r="AJ52" s="5"/>
      <c r="AK52" s="5"/>
      <c r="AL52" s="5"/>
      <c r="AM52" s="5"/>
      <c r="AN52" s="5"/>
      <c r="AO52" s="5"/>
      <c r="AP52" s="5"/>
      <c r="AQ52" s="5"/>
      <c r="AR52" s="5"/>
      <c r="AS52" s="5"/>
    </row>
    <row r="53" spans="1:45" ht="128.25" customHeight="1">
      <c r="A53" s="5"/>
      <c r="B53" s="152"/>
      <c r="C53" s="153"/>
      <c r="D53" s="153"/>
      <c r="E53" s="154"/>
      <c r="F53" s="232"/>
      <c r="G53" s="233"/>
      <c r="H53" s="233"/>
      <c r="I53" s="233"/>
      <c r="J53" s="233"/>
      <c r="K53" s="233"/>
      <c r="L53" s="233"/>
      <c r="M53" s="234"/>
      <c r="N53" s="235"/>
      <c r="O53" s="233"/>
      <c r="P53" s="233"/>
      <c r="Q53" s="233"/>
      <c r="R53" s="233"/>
      <c r="S53" s="233"/>
      <c r="T53" s="234"/>
      <c r="U53" s="158"/>
      <c r="V53" s="159"/>
      <c r="W53" s="159"/>
      <c r="X53" s="159"/>
      <c r="Y53" s="159"/>
      <c r="Z53" s="160"/>
      <c r="AA53" s="5"/>
      <c r="AB53" s="5"/>
      <c r="AC53" s="5"/>
      <c r="AD53" s="5"/>
      <c r="AE53" s="5"/>
      <c r="AF53" s="5"/>
      <c r="AG53" s="5"/>
      <c r="AH53" s="5"/>
      <c r="AI53" s="5"/>
      <c r="AJ53" s="5"/>
      <c r="AK53" s="5"/>
      <c r="AL53" s="5"/>
      <c r="AM53" s="5"/>
      <c r="AN53" s="5"/>
      <c r="AO53" s="5"/>
      <c r="AP53" s="5"/>
      <c r="AQ53" s="5"/>
      <c r="AR53" s="5"/>
      <c r="AS53" s="5"/>
    </row>
    <row r="54" spans="1:45" ht="15.75" customHeight="1">
      <c r="A54" s="24"/>
      <c r="B54" s="185" t="s">
        <v>42</v>
      </c>
      <c r="C54" s="186"/>
      <c r="D54" s="186"/>
      <c r="E54" s="186"/>
      <c r="F54" s="186"/>
      <c r="G54" s="186"/>
      <c r="H54" s="186"/>
      <c r="I54" s="186"/>
      <c r="J54" s="186"/>
      <c r="K54" s="186"/>
      <c r="L54" s="186"/>
      <c r="M54" s="186"/>
      <c r="N54" s="186"/>
      <c r="O54" s="186"/>
      <c r="P54" s="186"/>
      <c r="Q54" s="186"/>
      <c r="R54" s="186"/>
      <c r="S54" s="186"/>
      <c r="T54" s="187"/>
      <c r="U54" s="188" t="s">
        <v>340</v>
      </c>
      <c r="V54" s="186"/>
      <c r="W54" s="186"/>
      <c r="X54" s="186"/>
      <c r="Y54" s="186"/>
      <c r="Z54" s="187"/>
      <c r="AA54" s="25"/>
      <c r="AB54" s="26"/>
      <c r="AC54" s="26"/>
      <c r="AD54" s="26"/>
      <c r="AE54" s="26"/>
      <c r="AF54" s="26"/>
      <c r="AG54" s="26"/>
      <c r="AH54" s="26"/>
      <c r="AI54" s="26"/>
      <c r="AJ54" s="26"/>
      <c r="AK54" s="26"/>
      <c r="AL54" s="26"/>
      <c r="AM54" s="26"/>
      <c r="AN54" s="26"/>
      <c r="AO54" s="26"/>
      <c r="AP54" s="26"/>
      <c r="AQ54" s="26"/>
      <c r="AR54" s="26"/>
      <c r="AS54" s="26"/>
    </row>
    <row r="55" spans="1:45" ht="3" customHeight="1">
      <c r="A55" s="24"/>
      <c r="B55" s="34"/>
      <c r="C55" s="34"/>
      <c r="D55" s="34"/>
      <c r="E55" s="34"/>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21" customHeight="1">
      <c r="A56" s="24"/>
      <c r="B56" s="189" t="s">
        <v>43</v>
      </c>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1"/>
      <c r="AA56" s="27"/>
      <c r="AB56" s="26"/>
      <c r="AC56" s="26"/>
      <c r="AD56" s="26"/>
      <c r="AE56" s="26"/>
      <c r="AF56" s="26"/>
      <c r="AG56" s="26"/>
      <c r="AH56" s="26"/>
      <c r="AI56" s="26"/>
      <c r="AJ56" s="26"/>
      <c r="AK56" s="26"/>
      <c r="AL56" s="26"/>
      <c r="AM56" s="26"/>
      <c r="AN56" s="26"/>
      <c r="AO56" s="26"/>
      <c r="AP56" s="26"/>
      <c r="AQ56" s="26"/>
      <c r="AR56" s="26"/>
      <c r="AS56" s="26"/>
    </row>
    <row r="57" spans="1:45" ht="2.25" customHeight="1">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19.5" customHeight="1">
      <c r="A58" s="5"/>
      <c r="B58" s="35" t="s">
        <v>44</v>
      </c>
      <c r="C58" s="192" t="s">
        <v>45</v>
      </c>
      <c r="D58" s="162"/>
      <c r="E58" s="162"/>
      <c r="F58" s="162"/>
      <c r="G58" s="162"/>
      <c r="H58" s="162"/>
      <c r="I58" s="162"/>
      <c r="J58" s="162"/>
      <c r="K58" s="162"/>
      <c r="L58" s="162"/>
      <c r="M58" s="162"/>
      <c r="N58" s="162"/>
      <c r="O58" s="162"/>
      <c r="P58" s="162"/>
      <c r="Q58" s="162"/>
      <c r="R58" s="184"/>
      <c r="S58" s="193" t="s">
        <v>46</v>
      </c>
      <c r="T58" s="162"/>
      <c r="U58" s="162"/>
      <c r="V58" s="162"/>
      <c r="W58" s="162"/>
      <c r="X58" s="162"/>
      <c r="Y58" s="162"/>
      <c r="Z58" s="194"/>
      <c r="AA58" s="5"/>
      <c r="AB58" s="5"/>
      <c r="AC58" s="5"/>
      <c r="AD58" s="5"/>
      <c r="AE58" s="5"/>
      <c r="AF58" s="5"/>
      <c r="AG58" s="5"/>
      <c r="AH58" s="5"/>
      <c r="AI58" s="5"/>
      <c r="AJ58" s="5"/>
      <c r="AK58" s="5"/>
      <c r="AL58" s="5"/>
      <c r="AM58" s="5"/>
      <c r="AN58" s="5"/>
      <c r="AO58" s="5"/>
      <c r="AP58" s="5"/>
      <c r="AQ58" s="5"/>
      <c r="AR58" s="5"/>
      <c r="AS58" s="5"/>
    </row>
    <row r="59" spans="1:45" ht="21" customHeight="1">
      <c r="A59" s="5"/>
      <c r="B59" s="36"/>
      <c r="C59" s="292"/>
      <c r="D59" s="162"/>
      <c r="E59" s="162"/>
      <c r="F59" s="162"/>
      <c r="G59" s="162"/>
      <c r="H59" s="162"/>
      <c r="I59" s="162"/>
      <c r="J59" s="162"/>
      <c r="K59" s="162"/>
      <c r="L59" s="162"/>
      <c r="M59" s="162"/>
      <c r="N59" s="162"/>
      <c r="O59" s="162"/>
      <c r="P59" s="162"/>
      <c r="Q59" s="162"/>
      <c r="R59" s="224"/>
      <c r="S59" s="293"/>
      <c r="T59" s="162"/>
      <c r="U59" s="162"/>
      <c r="V59" s="162"/>
      <c r="W59" s="162"/>
      <c r="X59" s="162"/>
      <c r="Y59" s="162"/>
      <c r="Z59" s="224"/>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2"/>
      <c r="D60" s="162"/>
      <c r="E60" s="162"/>
      <c r="F60" s="162"/>
      <c r="G60" s="162"/>
      <c r="H60" s="162"/>
      <c r="I60" s="162"/>
      <c r="J60" s="162"/>
      <c r="K60" s="162"/>
      <c r="L60" s="162"/>
      <c r="M60" s="162"/>
      <c r="N60" s="162"/>
      <c r="O60" s="162"/>
      <c r="P60" s="162"/>
      <c r="Q60" s="162"/>
      <c r="R60" s="224"/>
      <c r="S60" s="293"/>
      <c r="T60" s="162"/>
      <c r="U60" s="162"/>
      <c r="V60" s="162"/>
      <c r="W60" s="162"/>
      <c r="X60" s="162"/>
      <c r="Y60" s="162"/>
      <c r="Z60" s="224"/>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2"/>
      <c r="D61" s="162"/>
      <c r="E61" s="162"/>
      <c r="F61" s="162"/>
      <c r="G61" s="162"/>
      <c r="H61" s="162"/>
      <c r="I61" s="162"/>
      <c r="J61" s="162"/>
      <c r="K61" s="162"/>
      <c r="L61" s="162"/>
      <c r="M61" s="162"/>
      <c r="N61" s="162"/>
      <c r="O61" s="162"/>
      <c r="P61" s="162"/>
      <c r="Q61" s="162"/>
      <c r="R61" s="224"/>
      <c r="S61" s="293"/>
      <c r="T61" s="162"/>
      <c r="U61" s="162"/>
      <c r="V61" s="162"/>
      <c r="W61" s="162"/>
      <c r="X61" s="162"/>
      <c r="Y61" s="162"/>
      <c r="Z61" s="224"/>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2"/>
      <c r="D62" s="162"/>
      <c r="E62" s="162"/>
      <c r="F62" s="162"/>
      <c r="G62" s="162"/>
      <c r="H62" s="162"/>
      <c r="I62" s="162"/>
      <c r="J62" s="162"/>
      <c r="K62" s="162"/>
      <c r="L62" s="162"/>
      <c r="M62" s="162"/>
      <c r="N62" s="162"/>
      <c r="O62" s="162"/>
      <c r="P62" s="162"/>
      <c r="Q62" s="162"/>
      <c r="R62" s="224"/>
      <c r="S62" s="293"/>
      <c r="T62" s="162"/>
      <c r="U62" s="162"/>
      <c r="V62" s="162"/>
      <c r="W62" s="162"/>
      <c r="X62" s="162"/>
      <c r="Y62" s="162"/>
      <c r="Z62" s="224"/>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2"/>
      <c r="D63" s="162"/>
      <c r="E63" s="162"/>
      <c r="F63" s="162"/>
      <c r="G63" s="162"/>
      <c r="H63" s="162"/>
      <c r="I63" s="162"/>
      <c r="J63" s="162"/>
      <c r="K63" s="162"/>
      <c r="L63" s="162"/>
      <c r="M63" s="162"/>
      <c r="N63" s="162"/>
      <c r="O63" s="162"/>
      <c r="P63" s="162"/>
      <c r="Q63" s="162"/>
      <c r="R63" s="224"/>
      <c r="S63" s="293"/>
      <c r="T63" s="162"/>
      <c r="U63" s="162"/>
      <c r="V63" s="162"/>
      <c r="W63" s="162"/>
      <c r="X63" s="162"/>
      <c r="Y63" s="162"/>
      <c r="Z63" s="224"/>
      <c r="AA63" s="5"/>
      <c r="AB63" s="5"/>
      <c r="AC63" s="5"/>
      <c r="AD63" s="5"/>
      <c r="AE63" s="5"/>
      <c r="AF63" s="5"/>
      <c r="AG63" s="5"/>
      <c r="AH63" s="5"/>
      <c r="AI63" s="5"/>
      <c r="AJ63" s="5"/>
      <c r="AK63" s="5"/>
      <c r="AL63" s="5"/>
      <c r="AM63" s="5"/>
      <c r="AN63" s="5"/>
      <c r="AO63" s="5"/>
      <c r="AP63" s="5"/>
      <c r="AQ63" s="5"/>
      <c r="AR63" s="5"/>
      <c r="AS63" s="5"/>
    </row>
    <row r="64" spans="1:45" ht="4.5" customHeight="1">
      <c r="A64" s="24"/>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25"/>
      <c r="AB64" s="26"/>
      <c r="AC64" s="26"/>
      <c r="AD64" s="26"/>
      <c r="AE64" s="26"/>
      <c r="AF64" s="26"/>
      <c r="AG64" s="26"/>
      <c r="AH64" s="26"/>
      <c r="AI64" s="26"/>
      <c r="AJ64" s="26"/>
      <c r="AK64" s="26"/>
      <c r="AL64" s="26"/>
      <c r="AM64" s="26"/>
      <c r="AN64" s="26"/>
      <c r="AO64" s="26"/>
      <c r="AP64" s="26"/>
      <c r="AQ64" s="26"/>
      <c r="AR64" s="26"/>
      <c r="AS64" s="26"/>
    </row>
    <row r="65" spans="1:45" ht="21" customHeight="1">
      <c r="A65" s="24"/>
      <c r="B65" s="279" t="s">
        <v>47</v>
      </c>
      <c r="C65" s="138"/>
      <c r="D65" s="138"/>
      <c r="E65" s="138"/>
      <c r="F65" s="138"/>
      <c r="G65" s="138"/>
      <c r="H65" s="138"/>
      <c r="I65" s="138"/>
      <c r="J65" s="138"/>
      <c r="K65" s="138"/>
      <c r="L65" s="138"/>
      <c r="M65" s="138"/>
      <c r="N65" s="138"/>
      <c r="O65" s="138"/>
      <c r="P65" s="138"/>
      <c r="Q65" s="138"/>
      <c r="R65" s="138"/>
      <c r="S65" s="138"/>
      <c r="T65" s="138"/>
      <c r="U65" s="138"/>
      <c r="V65" s="138"/>
      <c r="W65" s="138"/>
      <c r="X65" s="138"/>
      <c r="Y65" s="138"/>
      <c r="Z65" s="280"/>
      <c r="AA65" s="27"/>
      <c r="AB65" s="26"/>
      <c r="AC65" s="26"/>
      <c r="AD65" s="26"/>
      <c r="AE65" s="26"/>
      <c r="AF65" s="26"/>
      <c r="AG65" s="26"/>
      <c r="AH65" s="26"/>
      <c r="AI65" s="26"/>
      <c r="AJ65" s="26"/>
      <c r="AK65" s="26"/>
      <c r="AL65" s="26"/>
      <c r="AM65" s="26"/>
      <c r="AN65" s="26"/>
      <c r="AO65" s="26"/>
      <c r="AP65" s="26"/>
      <c r="AQ65" s="26"/>
      <c r="AR65" s="26"/>
      <c r="AS65" s="26"/>
    </row>
    <row r="66" spans="1:45" ht="3.75" customHeight="1">
      <c r="A66" s="24"/>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27"/>
      <c r="AB66" s="26"/>
      <c r="AC66" s="26"/>
      <c r="AD66" s="26"/>
      <c r="AE66" s="26"/>
      <c r="AF66" s="26"/>
      <c r="AG66" s="26"/>
      <c r="AH66" s="26"/>
      <c r="AI66" s="26"/>
      <c r="AJ66" s="26"/>
      <c r="AK66" s="26"/>
      <c r="AL66" s="26"/>
      <c r="AM66" s="26"/>
      <c r="AN66" s="26"/>
      <c r="AO66" s="26"/>
      <c r="AP66" s="26"/>
      <c r="AQ66" s="26"/>
      <c r="AR66" s="26"/>
      <c r="AS66" s="26"/>
    </row>
    <row r="67" spans="1:45" ht="21" customHeight="1">
      <c r="A67" s="24"/>
      <c r="B67" s="137" t="s">
        <v>48</v>
      </c>
      <c r="C67" s="138"/>
      <c r="D67" s="138"/>
      <c r="E67" s="138"/>
      <c r="F67" s="138"/>
      <c r="G67" s="138"/>
      <c r="H67" s="138"/>
      <c r="I67" s="138"/>
      <c r="J67" s="138"/>
      <c r="K67" s="138"/>
      <c r="L67" s="138"/>
      <c r="M67" s="138"/>
      <c r="N67" s="138"/>
      <c r="O67" s="138"/>
      <c r="P67" s="138"/>
      <c r="Q67" s="138"/>
      <c r="R67" s="138"/>
      <c r="S67" s="138"/>
      <c r="T67" s="138"/>
      <c r="U67" s="138"/>
      <c r="V67" s="138"/>
      <c r="W67" s="138"/>
      <c r="X67" s="138"/>
      <c r="Y67" s="138"/>
      <c r="Z67" s="139"/>
      <c r="AA67" s="25"/>
      <c r="AB67" s="26"/>
      <c r="AC67" s="26"/>
      <c r="AD67" s="26"/>
      <c r="AE67" s="26"/>
      <c r="AF67" s="26"/>
      <c r="AG67" s="26"/>
      <c r="AH67" s="26"/>
      <c r="AI67" s="26"/>
      <c r="AJ67" s="26"/>
      <c r="AK67" s="26"/>
      <c r="AL67" s="26"/>
      <c r="AM67" s="26"/>
      <c r="AN67" s="26"/>
      <c r="AO67" s="26"/>
      <c r="AP67" s="26"/>
      <c r="AQ67" s="26"/>
      <c r="AR67" s="26"/>
      <c r="AS67" s="26"/>
    </row>
    <row r="68" spans="1:45" ht="4.5" customHeight="1">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5"/>
      <c r="AB68" s="26"/>
      <c r="AC68" s="26"/>
      <c r="AD68" s="26"/>
      <c r="AE68" s="26"/>
      <c r="AF68" s="26"/>
      <c r="AG68" s="26"/>
      <c r="AH68" s="26"/>
      <c r="AI68" s="26"/>
      <c r="AJ68" s="26"/>
      <c r="AK68" s="26"/>
      <c r="AL68" s="26"/>
      <c r="AM68" s="26"/>
      <c r="AN68" s="26"/>
      <c r="AO68" s="26"/>
      <c r="AP68" s="26"/>
      <c r="AQ68" s="26"/>
      <c r="AR68" s="26"/>
      <c r="AS68" s="26"/>
    </row>
    <row r="69" spans="1:45" ht="21.75" customHeight="1">
      <c r="A69" s="5"/>
      <c r="B69" s="180" t="s">
        <v>49</v>
      </c>
      <c r="C69" s="181"/>
      <c r="D69" s="182"/>
      <c r="E69" s="281" t="s">
        <v>50</v>
      </c>
      <c r="F69" s="181"/>
      <c r="G69" s="181"/>
      <c r="H69" s="181"/>
      <c r="I69" s="181"/>
      <c r="J69" s="181"/>
      <c r="K69" s="181"/>
      <c r="L69" s="181"/>
      <c r="M69" s="181"/>
      <c r="N69" s="181"/>
      <c r="O69" s="181"/>
      <c r="P69" s="181"/>
      <c r="Q69" s="181"/>
      <c r="R69" s="181"/>
      <c r="S69" s="182"/>
      <c r="T69" s="282" t="s">
        <v>51</v>
      </c>
      <c r="U69" s="283"/>
      <c r="V69" s="283"/>
      <c r="W69" s="283"/>
      <c r="X69" s="283"/>
      <c r="Y69" s="283"/>
      <c r="Z69" s="284"/>
      <c r="AA69" s="5"/>
      <c r="AB69" s="5"/>
      <c r="AC69" s="5"/>
      <c r="AD69" s="5"/>
      <c r="AE69" s="5"/>
      <c r="AF69" s="5"/>
      <c r="AG69" s="5"/>
      <c r="AH69" s="5"/>
      <c r="AI69" s="5"/>
      <c r="AJ69" s="5"/>
      <c r="AK69" s="5"/>
      <c r="AL69" s="5"/>
      <c r="AM69" s="5"/>
      <c r="AN69" s="5"/>
      <c r="AO69" s="5"/>
      <c r="AP69" s="5"/>
      <c r="AQ69" s="5"/>
      <c r="AR69" s="5"/>
      <c r="AS69" s="5"/>
    </row>
    <row r="70" spans="1:45" ht="20.25" customHeight="1">
      <c r="A70" s="5"/>
      <c r="B70" s="183" t="s">
        <v>52</v>
      </c>
      <c r="C70" s="162"/>
      <c r="D70" s="184"/>
      <c r="E70" s="161" t="s">
        <v>53</v>
      </c>
      <c r="F70" s="162"/>
      <c r="G70" s="162"/>
      <c r="H70" s="162"/>
      <c r="I70" s="162"/>
      <c r="J70" s="162"/>
      <c r="K70" s="162"/>
      <c r="L70" s="162"/>
      <c r="M70" s="162"/>
      <c r="N70" s="162"/>
      <c r="O70" s="162"/>
      <c r="P70" s="162"/>
      <c r="Q70" s="162"/>
      <c r="R70" s="162"/>
      <c r="S70" s="163"/>
      <c r="T70" s="164">
        <f>K92</f>
        <v>6</v>
      </c>
      <c r="U70" s="162"/>
      <c r="V70" s="162"/>
      <c r="W70" s="162"/>
      <c r="X70" s="162"/>
      <c r="Y70" s="162"/>
      <c r="Z70" s="162"/>
      <c r="AA70" s="5"/>
      <c r="AB70" s="5"/>
      <c r="AC70" s="5"/>
      <c r="AD70" s="5"/>
      <c r="AE70" s="5"/>
      <c r="AF70" s="5"/>
      <c r="AG70" s="5"/>
      <c r="AH70" s="5"/>
      <c r="AI70" s="5"/>
      <c r="AJ70" s="5"/>
      <c r="AK70" s="5"/>
      <c r="AL70" s="5"/>
      <c r="AM70" s="5"/>
      <c r="AN70" s="5"/>
      <c r="AO70" s="5"/>
      <c r="AP70" s="5"/>
      <c r="AQ70" s="5"/>
      <c r="AR70" s="5"/>
      <c r="AS70" s="5"/>
    </row>
    <row r="71" spans="1:45" ht="20.25" customHeight="1">
      <c r="A71" s="5"/>
      <c r="B71" s="183" t="s">
        <v>54</v>
      </c>
      <c r="C71" s="162"/>
      <c r="D71" s="184"/>
      <c r="E71" s="161" t="s">
        <v>55</v>
      </c>
      <c r="F71" s="162"/>
      <c r="G71" s="162"/>
      <c r="H71" s="162"/>
      <c r="I71" s="162"/>
      <c r="J71" s="162"/>
      <c r="K71" s="162"/>
      <c r="L71" s="162"/>
      <c r="M71" s="162"/>
      <c r="N71" s="162"/>
      <c r="O71" s="162"/>
      <c r="P71" s="162"/>
      <c r="Q71" s="162"/>
      <c r="R71" s="162"/>
      <c r="S71" s="163"/>
      <c r="T71" s="164">
        <f>L92</f>
        <v>4</v>
      </c>
      <c r="U71" s="162"/>
      <c r="V71" s="162"/>
      <c r="W71" s="162"/>
      <c r="X71" s="162"/>
      <c r="Y71" s="162"/>
      <c r="Z71" s="162"/>
      <c r="AA71" s="5"/>
      <c r="AB71" s="5"/>
      <c r="AC71" s="5"/>
      <c r="AD71" s="39"/>
      <c r="AE71" s="5"/>
      <c r="AF71" s="5"/>
      <c r="AG71" s="5"/>
      <c r="AH71" s="5"/>
      <c r="AI71" s="5"/>
      <c r="AJ71" s="5"/>
      <c r="AK71" s="5"/>
      <c r="AL71" s="5"/>
      <c r="AM71" s="5"/>
      <c r="AN71" s="5"/>
      <c r="AO71" s="5"/>
      <c r="AP71" s="5"/>
      <c r="AQ71" s="5"/>
      <c r="AR71" s="5"/>
      <c r="AS71" s="5"/>
    </row>
    <row r="72" spans="1:45" ht="20.25" customHeight="1">
      <c r="A72" s="5"/>
      <c r="B72" s="183" t="s">
        <v>56</v>
      </c>
      <c r="C72" s="162"/>
      <c r="D72" s="184"/>
      <c r="E72" s="161" t="s">
        <v>57</v>
      </c>
      <c r="F72" s="162"/>
      <c r="G72" s="162"/>
      <c r="H72" s="162"/>
      <c r="I72" s="162"/>
      <c r="J72" s="162"/>
      <c r="K72" s="162"/>
      <c r="L72" s="162"/>
      <c r="M72" s="162"/>
      <c r="N72" s="162"/>
      <c r="O72" s="162"/>
      <c r="P72" s="162"/>
      <c r="Q72" s="162"/>
      <c r="R72" s="162"/>
      <c r="S72" s="163"/>
      <c r="T72" s="164">
        <f>M92</f>
        <v>4</v>
      </c>
      <c r="U72" s="162"/>
      <c r="V72" s="162"/>
      <c r="W72" s="162"/>
      <c r="X72" s="162"/>
      <c r="Y72" s="162"/>
      <c r="Z72" s="162"/>
      <c r="AA72" s="5"/>
      <c r="AB72" s="5"/>
      <c r="AC72" s="5"/>
      <c r="AD72" s="39"/>
      <c r="AE72" s="5"/>
      <c r="AF72" s="5"/>
      <c r="AG72" s="5"/>
      <c r="AH72" s="5"/>
      <c r="AI72" s="5"/>
      <c r="AJ72" s="5"/>
      <c r="AK72" s="5"/>
      <c r="AL72" s="5"/>
      <c r="AM72" s="5"/>
      <c r="AN72" s="5"/>
      <c r="AO72" s="5"/>
      <c r="AP72" s="5"/>
      <c r="AQ72" s="5"/>
      <c r="AR72" s="5"/>
      <c r="AS72" s="5"/>
    </row>
    <row r="73" spans="1:45" ht="20.25" customHeight="1">
      <c r="A73" s="5"/>
      <c r="B73" s="183" t="s">
        <v>58</v>
      </c>
      <c r="C73" s="162"/>
      <c r="D73" s="184"/>
      <c r="E73" s="161" t="s">
        <v>59</v>
      </c>
      <c r="F73" s="162"/>
      <c r="G73" s="162"/>
      <c r="H73" s="162"/>
      <c r="I73" s="162"/>
      <c r="J73" s="162"/>
      <c r="K73" s="162"/>
      <c r="L73" s="162"/>
      <c r="M73" s="162"/>
      <c r="N73" s="162"/>
      <c r="O73" s="162"/>
      <c r="P73" s="162"/>
      <c r="Q73" s="162"/>
      <c r="R73" s="162"/>
      <c r="S73" s="163"/>
      <c r="T73" s="164">
        <f>N92</f>
        <v>6</v>
      </c>
      <c r="U73" s="162"/>
      <c r="V73" s="162"/>
      <c r="W73" s="162"/>
      <c r="X73" s="162"/>
      <c r="Y73" s="162"/>
      <c r="Z73" s="162"/>
      <c r="AA73" s="5"/>
      <c r="AB73" s="5"/>
      <c r="AC73" s="5"/>
      <c r="AD73" s="39"/>
      <c r="AE73" s="5"/>
      <c r="AF73" s="5"/>
      <c r="AG73" s="5"/>
      <c r="AH73" s="5"/>
      <c r="AI73" s="5"/>
      <c r="AJ73" s="5"/>
      <c r="AK73" s="5"/>
      <c r="AL73" s="5"/>
      <c r="AM73" s="5"/>
      <c r="AN73" s="5"/>
      <c r="AO73" s="5"/>
      <c r="AP73" s="5"/>
      <c r="AQ73" s="5"/>
      <c r="AR73" s="5"/>
      <c r="AS73" s="5"/>
    </row>
    <row r="74" spans="1:45" ht="20.25" customHeight="1">
      <c r="A74" s="5"/>
      <c r="B74" s="183" t="s">
        <v>60</v>
      </c>
      <c r="C74" s="162"/>
      <c r="D74" s="184"/>
      <c r="E74" s="161" t="s">
        <v>61</v>
      </c>
      <c r="F74" s="162"/>
      <c r="G74" s="162"/>
      <c r="H74" s="162"/>
      <c r="I74" s="162"/>
      <c r="J74" s="162"/>
      <c r="K74" s="162"/>
      <c r="L74" s="162"/>
      <c r="M74" s="162"/>
      <c r="N74" s="162"/>
      <c r="O74" s="162"/>
      <c r="P74" s="162"/>
      <c r="Q74" s="162"/>
      <c r="R74" s="162"/>
      <c r="S74" s="163"/>
      <c r="T74" s="164">
        <f>O92</f>
        <v>4</v>
      </c>
      <c r="U74" s="162"/>
      <c r="V74" s="162"/>
      <c r="W74" s="162"/>
      <c r="X74" s="162"/>
      <c r="Y74" s="162"/>
      <c r="Z74" s="162"/>
      <c r="AA74" s="5"/>
      <c r="AB74" s="5"/>
      <c r="AC74" s="5"/>
      <c r="AD74" s="39"/>
      <c r="AE74" s="5"/>
      <c r="AF74" s="5"/>
      <c r="AG74" s="5"/>
      <c r="AH74" s="5"/>
      <c r="AI74" s="5"/>
      <c r="AJ74" s="5"/>
      <c r="AK74" s="5"/>
      <c r="AL74" s="5"/>
      <c r="AM74" s="5"/>
      <c r="AN74" s="5"/>
      <c r="AO74" s="5"/>
      <c r="AP74" s="5"/>
      <c r="AQ74" s="5"/>
      <c r="AR74" s="5"/>
      <c r="AS74" s="5"/>
    </row>
    <row r="75" spans="1:45" ht="20.25" customHeight="1">
      <c r="A75" s="5"/>
      <c r="B75" s="183" t="s">
        <v>62</v>
      </c>
      <c r="C75" s="162"/>
      <c r="D75" s="184"/>
      <c r="E75" s="161" t="s">
        <v>63</v>
      </c>
      <c r="F75" s="162"/>
      <c r="G75" s="162"/>
      <c r="H75" s="162"/>
      <c r="I75" s="162"/>
      <c r="J75" s="162"/>
      <c r="K75" s="162"/>
      <c r="L75" s="162"/>
      <c r="M75" s="162"/>
      <c r="N75" s="162"/>
      <c r="O75" s="162"/>
      <c r="P75" s="162"/>
      <c r="Q75" s="162"/>
      <c r="R75" s="162"/>
      <c r="S75" s="163"/>
      <c r="T75" s="164">
        <f>P92</f>
        <v>6</v>
      </c>
      <c r="U75" s="162"/>
      <c r="V75" s="162"/>
      <c r="W75" s="162"/>
      <c r="X75" s="162"/>
      <c r="Y75" s="162"/>
      <c r="Z75" s="162"/>
      <c r="AA75" s="5"/>
      <c r="AB75" s="5"/>
      <c r="AC75" s="5"/>
      <c r="AD75" s="39"/>
      <c r="AE75" s="5"/>
      <c r="AF75" s="5"/>
      <c r="AG75" s="5"/>
      <c r="AH75" s="5"/>
      <c r="AI75" s="5"/>
      <c r="AJ75" s="5"/>
      <c r="AK75" s="5"/>
      <c r="AL75" s="5"/>
      <c r="AM75" s="5"/>
      <c r="AN75" s="5"/>
      <c r="AO75" s="5"/>
      <c r="AP75" s="5"/>
      <c r="AQ75" s="5"/>
      <c r="AR75" s="5"/>
      <c r="AS75" s="5"/>
    </row>
    <row r="76" spans="1:45" ht="4.5" customHeight="1">
      <c r="A76" s="5"/>
      <c r="B76" s="165"/>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5"/>
      <c r="AB76" s="5"/>
      <c r="AC76" s="5"/>
      <c r="AD76" s="39"/>
      <c r="AE76" s="5"/>
      <c r="AF76" s="5"/>
      <c r="AG76" s="5"/>
      <c r="AH76" s="5"/>
      <c r="AI76" s="5"/>
      <c r="AJ76" s="5"/>
      <c r="AK76" s="5"/>
      <c r="AL76" s="5"/>
      <c r="AM76" s="5"/>
      <c r="AN76" s="5"/>
      <c r="AO76" s="5"/>
      <c r="AP76" s="5"/>
      <c r="AQ76" s="5"/>
      <c r="AR76" s="5"/>
      <c r="AS76" s="5"/>
    </row>
    <row r="77" spans="1:45" ht="25.5" customHeight="1">
      <c r="A77" s="5"/>
      <c r="B77" s="167" t="s">
        <v>64</v>
      </c>
      <c r="C77" s="168"/>
      <c r="D77" s="168"/>
      <c r="E77" s="169"/>
      <c r="F77" s="287" t="s">
        <v>65</v>
      </c>
      <c r="G77" s="169"/>
      <c r="H77" s="170" t="s">
        <v>66</v>
      </c>
      <c r="I77" s="168"/>
      <c r="J77" s="168"/>
      <c r="K77" s="168"/>
      <c r="L77" s="168"/>
      <c r="M77" s="168"/>
      <c r="N77" s="168"/>
      <c r="O77" s="168"/>
      <c r="P77" s="168"/>
      <c r="Q77" s="168"/>
      <c r="R77" s="168"/>
      <c r="S77" s="168"/>
      <c r="T77" s="168"/>
      <c r="U77" s="168"/>
      <c r="V77" s="168"/>
      <c r="W77" s="169"/>
      <c r="X77" s="167" t="s">
        <v>67</v>
      </c>
      <c r="Y77" s="168"/>
      <c r="Z77" s="169"/>
      <c r="AA77" s="5"/>
      <c r="AB77" s="5"/>
      <c r="AC77" s="5"/>
      <c r="AD77" s="39"/>
      <c r="AE77" s="5"/>
      <c r="AF77" s="5"/>
      <c r="AG77" s="5"/>
      <c r="AH77" s="5"/>
      <c r="AI77" s="5"/>
      <c r="AJ77" s="5"/>
      <c r="AK77" s="5"/>
      <c r="AL77" s="5"/>
      <c r="AM77" s="5"/>
      <c r="AN77" s="5"/>
      <c r="AO77" s="5"/>
      <c r="AP77" s="5"/>
      <c r="AQ77" s="5"/>
      <c r="AR77" s="5"/>
      <c r="AS77" s="5"/>
    </row>
    <row r="78" spans="1:45" ht="344.25" customHeight="1">
      <c r="A78" s="5"/>
      <c r="B78" s="288" t="s">
        <v>68</v>
      </c>
      <c r="C78" s="122"/>
      <c r="D78" s="122"/>
      <c r="E78" s="289"/>
      <c r="F78" s="291" t="s">
        <v>69</v>
      </c>
      <c r="G78" s="132"/>
      <c r="H78" s="171" t="s">
        <v>342</v>
      </c>
      <c r="I78" s="172"/>
      <c r="J78" s="172"/>
      <c r="K78" s="172"/>
      <c r="L78" s="172"/>
      <c r="M78" s="172"/>
      <c r="N78" s="172"/>
      <c r="O78" s="172"/>
      <c r="P78" s="172"/>
      <c r="Q78" s="172"/>
      <c r="R78" s="172"/>
      <c r="S78" s="172"/>
      <c r="T78" s="172"/>
      <c r="U78" s="172"/>
      <c r="V78" s="172"/>
      <c r="W78" s="173"/>
      <c r="X78" s="174" t="s">
        <v>70</v>
      </c>
      <c r="Y78" s="175"/>
      <c r="Z78" s="176"/>
      <c r="AA78" s="5"/>
      <c r="AB78" s="5"/>
      <c r="AC78" s="5"/>
      <c r="AD78" s="39"/>
      <c r="AE78" s="5"/>
      <c r="AF78" s="5"/>
      <c r="AG78" s="5"/>
      <c r="AH78" s="5"/>
      <c r="AI78" s="5"/>
      <c r="AJ78" s="5"/>
      <c r="AK78" s="5"/>
      <c r="AL78" s="5"/>
      <c r="AM78" s="5"/>
      <c r="AN78" s="5"/>
      <c r="AO78" s="5"/>
      <c r="AP78" s="5"/>
      <c r="AQ78" s="5"/>
      <c r="AR78" s="5"/>
      <c r="AS78" s="5"/>
    </row>
    <row r="79" spans="1:45" ht="21" customHeight="1">
      <c r="A79" s="5"/>
      <c r="B79" s="290"/>
      <c r="C79" s="122"/>
      <c r="D79" s="122"/>
      <c r="E79" s="289"/>
      <c r="F79" s="117" t="s">
        <v>71</v>
      </c>
      <c r="G79" s="119"/>
      <c r="H79" s="120" t="s">
        <v>72</v>
      </c>
      <c r="I79" s="118"/>
      <c r="J79" s="118"/>
      <c r="K79" s="118"/>
      <c r="L79" s="118"/>
      <c r="M79" s="118"/>
      <c r="N79" s="118"/>
      <c r="O79" s="118"/>
      <c r="P79" s="118"/>
      <c r="Q79" s="118"/>
      <c r="R79" s="118"/>
      <c r="S79" s="118"/>
      <c r="T79" s="118"/>
      <c r="U79" s="118"/>
      <c r="V79" s="118"/>
      <c r="W79" s="119"/>
      <c r="X79" s="177" t="s">
        <v>73</v>
      </c>
      <c r="Y79" s="178"/>
      <c r="Z79" s="179"/>
      <c r="AA79" s="5"/>
      <c r="AB79" s="5"/>
      <c r="AC79" s="5"/>
      <c r="AD79" s="39"/>
      <c r="AE79" s="5"/>
      <c r="AF79" s="5"/>
      <c r="AG79" s="5"/>
      <c r="AH79" s="5"/>
      <c r="AI79" s="5"/>
      <c r="AJ79" s="5"/>
      <c r="AK79" s="5"/>
      <c r="AL79" s="5"/>
      <c r="AM79" s="5"/>
      <c r="AN79" s="5"/>
      <c r="AO79" s="5"/>
      <c r="AP79" s="5"/>
      <c r="AQ79" s="5"/>
      <c r="AR79" s="5"/>
      <c r="AS79" s="5"/>
    </row>
    <row r="80" spans="1:45" ht="21" customHeight="1">
      <c r="A80" s="5"/>
      <c r="B80" s="290"/>
      <c r="C80" s="122"/>
      <c r="D80" s="122"/>
      <c r="E80" s="289"/>
      <c r="F80" s="117" t="s">
        <v>74</v>
      </c>
      <c r="G80" s="119"/>
      <c r="H80" s="120" t="s">
        <v>75</v>
      </c>
      <c r="I80" s="118"/>
      <c r="J80" s="118"/>
      <c r="K80" s="118"/>
      <c r="L80" s="118"/>
      <c r="M80" s="118"/>
      <c r="N80" s="118"/>
      <c r="O80" s="118"/>
      <c r="P80" s="118"/>
      <c r="Q80" s="118"/>
      <c r="R80" s="118"/>
      <c r="S80" s="118"/>
      <c r="T80" s="118"/>
      <c r="U80" s="118"/>
      <c r="V80" s="118"/>
      <c r="W80" s="119"/>
      <c r="X80" s="117" t="s">
        <v>76</v>
      </c>
      <c r="Y80" s="118"/>
      <c r="Z80" s="119"/>
      <c r="AA80" s="5"/>
      <c r="AB80" s="5"/>
      <c r="AC80" s="5"/>
      <c r="AD80" s="39"/>
      <c r="AE80" s="5"/>
      <c r="AF80" s="5"/>
      <c r="AG80" s="5"/>
      <c r="AH80" s="5"/>
      <c r="AI80" s="5"/>
      <c r="AJ80" s="5"/>
      <c r="AK80" s="5"/>
      <c r="AL80" s="5"/>
      <c r="AM80" s="5"/>
      <c r="AN80" s="5"/>
      <c r="AO80" s="5"/>
      <c r="AP80" s="5"/>
      <c r="AQ80" s="5"/>
      <c r="AR80" s="5"/>
      <c r="AS80" s="5"/>
    </row>
    <row r="81" spans="1:45" ht="21" customHeight="1">
      <c r="A81" s="5"/>
      <c r="B81" s="135"/>
      <c r="C81" s="131"/>
      <c r="D81" s="131"/>
      <c r="E81" s="132"/>
      <c r="F81" s="117" t="s">
        <v>77</v>
      </c>
      <c r="G81" s="119"/>
      <c r="H81" s="120" t="s">
        <v>78</v>
      </c>
      <c r="I81" s="118"/>
      <c r="J81" s="118"/>
      <c r="K81" s="118"/>
      <c r="L81" s="118"/>
      <c r="M81" s="118"/>
      <c r="N81" s="118"/>
      <c r="O81" s="118"/>
      <c r="P81" s="118"/>
      <c r="Q81" s="118"/>
      <c r="R81" s="118"/>
      <c r="S81" s="118"/>
      <c r="T81" s="118"/>
      <c r="U81" s="118"/>
      <c r="V81" s="118"/>
      <c r="W81" s="119"/>
      <c r="X81" s="117" t="s">
        <v>79</v>
      </c>
      <c r="Y81" s="118"/>
      <c r="Z81" s="119"/>
      <c r="AA81" s="5"/>
      <c r="AB81" s="5"/>
      <c r="AC81" s="5"/>
      <c r="AD81" s="39"/>
      <c r="AE81" s="5"/>
      <c r="AF81" s="5"/>
      <c r="AG81" s="5"/>
      <c r="AH81" s="5"/>
      <c r="AI81" s="5"/>
      <c r="AJ81" s="5"/>
      <c r="AK81" s="5"/>
      <c r="AL81" s="5"/>
      <c r="AM81" s="5"/>
      <c r="AN81" s="5"/>
      <c r="AO81" s="5"/>
      <c r="AP81" s="5"/>
      <c r="AQ81" s="5"/>
      <c r="AR81" s="5"/>
      <c r="AS81" s="5"/>
    </row>
    <row r="82" spans="1:45" ht="30" customHeight="1">
      <c r="A82" s="5"/>
      <c r="B82" s="117" t="s">
        <v>80</v>
      </c>
      <c r="C82" s="118"/>
      <c r="D82" s="118"/>
      <c r="E82" s="119"/>
      <c r="F82" s="117" t="s">
        <v>81</v>
      </c>
      <c r="G82" s="119"/>
      <c r="H82" s="120" t="s">
        <v>82</v>
      </c>
      <c r="I82" s="118"/>
      <c r="J82" s="118"/>
      <c r="K82" s="118"/>
      <c r="L82" s="118"/>
      <c r="M82" s="118"/>
      <c r="N82" s="118"/>
      <c r="O82" s="118"/>
      <c r="P82" s="118"/>
      <c r="Q82" s="118"/>
      <c r="R82" s="118"/>
      <c r="S82" s="118"/>
      <c r="T82" s="118"/>
      <c r="U82" s="118"/>
      <c r="V82" s="118"/>
      <c r="W82" s="40"/>
      <c r="X82" s="117" t="s">
        <v>83</v>
      </c>
      <c r="Y82" s="118"/>
      <c r="Z82" s="119"/>
      <c r="AA82" s="5"/>
      <c r="AB82" s="5"/>
      <c r="AC82" s="5"/>
      <c r="AD82" s="39"/>
      <c r="AE82" s="5"/>
      <c r="AF82" s="5"/>
      <c r="AG82" s="5"/>
      <c r="AH82" s="5"/>
      <c r="AI82" s="5"/>
      <c r="AJ82" s="5"/>
      <c r="AK82" s="5"/>
      <c r="AL82" s="5"/>
      <c r="AM82" s="5"/>
      <c r="AN82" s="5"/>
      <c r="AO82" s="5"/>
      <c r="AP82" s="5"/>
      <c r="AQ82" s="5"/>
      <c r="AR82" s="5"/>
      <c r="AS82" s="5"/>
    </row>
    <row r="83" spans="1:45" ht="3.75" customHeight="1">
      <c r="A83" s="5"/>
      <c r="B83" s="121"/>
      <c r="C83" s="122"/>
      <c r="D83" s="122"/>
      <c r="E83" s="122"/>
      <c r="F83" s="122"/>
      <c r="G83" s="122"/>
      <c r="H83" s="122"/>
      <c r="I83" s="121"/>
      <c r="J83" s="122"/>
      <c r="K83" s="122"/>
      <c r="L83" s="122"/>
      <c r="M83" s="122"/>
      <c r="N83" s="122"/>
      <c r="O83" s="122"/>
      <c r="P83" s="121"/>
      <c r="Q83" s="122"/>
      <c r="R83" s="122"/>
      <c r="S83" s="122"/>
      <c r="T83" s="122"/>
      <c r="U83" s="122"/>
      <c r="V83" s="121"/>
      <c r="W83" s="122"/>
      <c r="X83" s="122"/>
      <c r="Y83" s="122"/>
      <c r="Z83" s="122"/>
      <c r="AA83" s="5"/>
      <c r="AB83" s="5"/>
      <c r="AC83" s="5"/>
      <c r="AD83" s="39"/>
      <c r="AE83" s="5"/>
      <c r="AF83" s="5"/>
      <c r="AG83" s="5"/>
      <c r="AH83" s="5"/>
      <c r="AI83" s="5"/>
      <c r="AJ83" s="5"/>
      <c r="AK83" s="5"/>
      <c r="AL83" s="5"/>
      <c r="AM83" s="5"/>
      <c r="AN83" s="5"/>
      <c r="AO83" s="5"/>
      <c r="AP83" s="5"/>
      <c r="AQ83" s="5"/>
      <c r="AR83" s="5"/>
      <c r="AS83" s="5"/>
    </row>
    <row r="84" spans="1:45" ht="21" customHeight="1">
      <c r="A84" s="5"/>
      <c r="B84" s="137" t="s">
        <v>84</v>
      </c>
      <c r="C84" s="138"/>
      <c r="D84" s="138"/>
      <c r="E84" s="138"/>
      <c r="F84" s="138"/>
      <c r="G84" s="138"/>
      <c r="H84" s="138"/>
      <c r="I84" s="138"/>
      <c r="J84" s="138"/>
      <c r="K84" s="138"/>
      <c r="L84" s="138"/>
      <c r="M84" s="138"/>
      <c r="N84" s="138"/>
      <c r="O84" s="138"/>
      <c r="P84" s="138"/>
      <c r="Q84" s="138"/>
      <c r="R84" s="138"/>
      <c r="S84" s="138"/>
      <c r="T84" s="138"/>
      <c r="U84" s="138"/>
      <c r="V84" s="138"/>
      <c r="W84" s="138"/>
      <c r="X84" s="138"/>
      <c r="Y84" s="138"/>
      <c r="Z84" s="139"/>
      <c r="AA84" s="5"/>
      <c r="AB84" s="5"/>
      <c r="AC84" s="5"/>
      <c r="AD84" s="39"/>
      <c r="AE84" s="5"/>
      <c r="AF84" s="5"/>
      <c r="AG84" s="5"/>
      <c r="AH84" s="5"/>
      <c r="AI84" s="5"/>
      <c r="AJ84" s="5"/>
      <c r="AK84" s="5"/>
      <c r="AL84" s="5"/>
      <c r="AM84" s="5"/>
      <c r="AN84" s="5"/>
      <c r="AO84" s="5"/>
      <c r="AP84" s="5"/>
      <c r="AQ84" s="5"/>
      <c r="AR84" s="5"/>
      <c r="AS84" s="5"/>
    </row>
    <row r="85" spans="1:45" ht="3.75" customHeight="1">
      <c r="A85" s="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5"/>
      <c r="AB85" s="5"/>
      <c r="AC85" s="5"/>
      <c r="AD85" s="39"/>
      <c r="AE85" s="5"/>
      <c r="AF85" s="5"/>
      <c r="AG85" s="5"/>
      <c r="AH85" s="5"/>
      <c r="AI85" s="5"/>
      <c r="AJ85" s="5"/>
      <c r="AK85" s="5"/>
      <c r="AL85" s="5"/>
      <c r="AM85" s="5"/>
      <c r="AN85" s="5"/>
      <c r="AO85" s="5"/>
      <c r="AP85" s="5"/>
      <c r="AQ85" s="5"/>
      <c r="AR85" s="5"/>
      <c r="AS85" s="5"/>
    </row>
    <row r="86" spans="1:45" ht="18" customHeight="1">
      <c r="A86" s="5"/>
      <c r="B86" s="127" t="s">
        <v>85</v>
      </c>
      <c r="C86" s="128"/>
      <c r="D86" s="128"/>
      <c r="E86" s="128"/>
      <c r="F86" s="128"/>
      <c r="G86" s="128"/>
      <c r="H86" s="129"/>
      <c r="I86" s="133" t="s">
        <v>86</v>
      </c>
      <c r="J86" s="134"/>
      <c r="K86" s="140" t="s">
        <v>87</v>
      </c>
      <c r="L86" s="141"/>
      <c r="M86" s="141"/>
      <c r="N86" s="141"/>
      <c r="O86" s="141"/>
      <c r="P86" s="142"/>
      <c r="Q86" s="143" t="s">
        <v>88</v>
      </c>
      <c r="R86" s="144"/>
      <c r="S86" s="144"/>
      <c r="T86" s="144"/>
      <c r="U86" s="144"/>
      <c r="V86" s="144"/>
      <c r="W86" s="144"/>
      <c r="X86" s="144"/>
      <c r="Y86" s="144"/>
      <c r="Z86" s="145"/>
      <c r="AA86" s="5"/>
      <c r="AB86" s="5"/>
      <c r="AC86" s="5"/>
      <c r="AD86" s="39"/>
      <c r="AE86" s="5"/>
      <c r="AF86" s="5"/>
      <c r="AG86" s="5"/>
      <c r="AH86" s="5"/>
      <c r="AI86" s="5"/>
      <c r="AJ86" s="5"/>
      <c r="AK86" s="5"/>
      <c r="AL86" s="5"/>
      <c r="AM86" s="5"/>
      <c r="AN86" s="5"/>
      <c r="AO86" s="5"/>
      <c r="AP86" s="5"/>
      <c r="AQ86" s="5"/>
      <c r="AR86" s="5"/>
      <c r="AS86" s="5"/>
    </row>
    <row r="87" spans="1:45" ht="18" customHeight="1">
      <c r="A87" s="5"/>
      <c r="B87" s="130"/>
      <c r="C87" s="131"/>
      <c r="D87" s="131"/>
      <c r="E87" s="131"/>
      <c r="F87" s="131"/>
      <c r="G87" s="131"/>
      <c r="H87" s="132"/>
      <c r="I87" s="135"/>
      <c r="J87" s="136"/>
      <c r="K87" s="41" t="s">
        <v>52</v>
      </c>
      <c r="L87" s="42" t="s">
        <v>54</v>
      </c>
      <c r="M87" s="43" t="s">
        <v>56</v>
      </c>
      <c r="N87" s="43" t="s">
        <v>58</v>
      </c>
      <c r="O87" s="43" t="s">
        <v>60</v>
      </c>
      <c r="P87" s="44" t="s">
        <v>62</v>
      </c>
      <c r="Q87" s="146" t="s">
        <v>89</v>
      </c>
      <c r="R87" s="147"/>
      <c r="S87" s="147"/>
      <c r="T87" s="147"/>
      <c r="U87" s="147"/>
      <c r="V87" s="147"/>
      <c r="W87" s="148"/>
      <c r="X87" s="45" t="s">
        <v>90</v>
      </c>
      <c r="Y87" s="45" t="s">
        <v>56</v>
      </c>
      <c r="Z87" s="45" t="s">
        <v>52</v>
      </c>
      <c r="AA87" s="5"/>
      <c r="AB87" s="5"/>
      <c r="AC87" s="5"/>
      <c r="AD87" s="39"/>
      <c r="AE87" s="5"/>
      <c r="AF87" s="5"/>
      <c r="AG87" s="5"/>
      <c r="AH87" s="5"/>
      <c r="AI87" s="5"/>
      <c r="AJ87" s="5"/>
      <c r="AK87" s="5"/>
      <c r="AL87" s="5"/>
      <c r="AM87" s="5"/>
      <c r="AN87" s="5"/>
      <c r="AO87" s="5"/>
      <c r="AP87" s="5"/>
      <c r="AQ87" s="5"/>
      <c r="AR87" s="5"/>
      <c r="AS87" s="5"/>
    </row>
    <row r="88" spans="1:45" ht="21" customHeight="1">
      <c r="A88" s="5"/>
      <c r="B88" s="123" t="s">
        <v>104</v>
      </c>
      <c r="C88" s="118"/>
      <c r="D88" s="118"/>
      <c r="E88" s="118"/>
      <c r="F88" s="118"/>
      <c r="G88" s="118"/>
      <c r="H88" s="124"/>
      <c r="I88" s="125">
        <v>0</v>
      </c>
      <c r="J88" s="124"/>
      <c r="K88" s="46"/>
      <c r="L88" s="47"/>
      <c r="M88" s="47"/>
      <c r="N88" s="47"/>
      <c r="O88" s="47"/>
      <c r="P88" s="47"/>
      <c r="Q88" s="123" t="s">
        <v>234</v>
      </c>
      <c r="R88" s="118"/>
      <c r="S88" s="118"/>
      <c r="T88" s="118"/>
      <c r="U88" s="118"/>
      <c r="V88" s="118"/>
      <c r="W88" s="124"/>
      <c r="X88" s="48"/>
      <c r="Y88" s="48" t="s">
        <v>343</v>
      </c>
      <c r="Z88" s="48"/>
      <c r="AA88" s="5"/>
      <c r="AB88" s="5"/>
      <c r="AC88" s="5"/>
      <c r="AD88" s="39"/>
      <c r="AE88" s="5"/>
      <c r="AF88" s="5"/>
      <c r="AG88" s="5"/>
      <c r="AH88" s="5"/>
      <c r="AI88" s="5"/>
      <c r="AJ88" s="5"/>
      <c r="AK88" s="5"/>
      <c r="AL88" s="5"/>
      <c r="AM88" s="5"/>
      <c r="AN88" s="5"/>
      <c r="AO88" s="5"/>
      <c r="AP88" s="5"/>
      <c r="AQ88" s="5"/>
      <c r="AR88" s="5"/>
      <c r="AS88" s="5"/>
    </row>
    <row r="89" spans="1:45" ht="21" customHeight="1">
      <c r="A89" s="5"/>
      <c r="B89" s="123" t="s">
        <v>344</v>
      </c>
      <c r="C89" s="118"/>
      <c r="D89" s="118"/>
      <c r="E89" s="118"/>
      <c r="F89" s="118"/>
      <c r="G89" s="118"/>
      <c r="H89" s="124"/>
      <c r="I89" s="125">
        <v>40</v>
      </c>
      <c r="J89" s="124"/>
      <c r="K89" s="46">
        <v>2</v>
      </c>
      <c r="L89" s="47">
        <v>2</v>
      </c>
      <c r="M89" s="47">
        <v>2</v>
      </c>
      <c r="N89" s="47">
        <v>2</v>
      </c>
      <c r="O89" s="47">
        <v>2</v>
      </c>
      <c r="P89" s="47">
        <v>2</v>
      </c>
      <c r="Q89" s="123" t="s">
        <v>91</v>
      </c>
      <c r="R89" s="118"/>
      <c r="S89" s="118"/>
      <c r="T89" s="118"/>
      <c r="U89" s="118"/>
      <c r="V89" s="118"/>
      <c r="W89" s="124"/>
      <c r="X89" s="48" t="s">
        <v>343</v>
      </c>
      <c r="Y89" s="48" t="s">
        <v>343</v>
      </c>
      <c r="Z89" s="48" t="s">
        <v>343</v>
      </c>
      <c r="AA89" s="5"/>
      <c r="AB89" s="5"/>
      <c r="AC89" s="5"/>
      <c r="AD89" s="39"/>
      <c r="AE89" s="5"/>
      <c r="AF89" s="5"/>
      <c r="AG89" s="5"/>
      <c r="AH89" s="5"/>
      <c r="AI89" s="5"/>
      <c r="AJ89" s="5"/>
      <c r="AK89" s="5"/>
      <c r="AL89" s="5"/>
      <c r="AM89" s="5"/>
      <c r="AN89" s="5"/>
      <c r="AO89" s="5"/>
      <c r="AP89" s="5"/>
      <c r="AQ89" s="5"/>
      <c r="AR89" s="5"/>
      <c r="AS89" s="5"/>
    </row>
    <row r="90" spans="1:45" ht="21" customHeight="1">
      <c r="A90" s="5"/>
      <c r="B90" s="123" t="s">
        <v>249</v>
      </c>
      <c r="C90" s="118"/>
      <c r="D90" s="118"/>
      <c r="E90" s="118"/>
      <c r="F90" s="118"/>
      <c r="G90" s="118"/>
      <c r="H90" s="124"/>
      <c r="I90" s="125">
        <v>40</v>
      </c>
      <c r="J90" s="124"/>
      <c r="K90" s="46">
        <v>2</v>
      </c>
      <c r="L90" s="47">
        <v>2</v>
      </c>
      <c r="M90" s="47">
        <v>2</v>
      </c>
      <c r="N90" s="47">
        <v>2</v>
      </c>
      <c r="O90" s="47">
        <v>2</v>
      </c>
      <c r="P90" s="47">
        <v>2</v>
      </c>
      <c r="Q90" s="123" t="s">
        <v>91</v>
      </c>
      <c r="R90" s="118"/>
      <c r="S90" s="118"/>
      <c r="T90" s="118"/>
      <c r="U90" s="118"/>
      <c r="V90" s="118"/>
      <c r="W90" s="124"/>
      <c r="X90" s="48" t="s">
        <v>343</v>
      </c>
      <c r="Y90" s="48" t="s">
        <v>343</v>
      </c>
      <c r="Z90" s="48" t="s">
        <v>343</v>
      </c>
      <c r="AA90" s="5"/>
      <c r="AB90" s="5"/>
      <c r="AC90" s="5"/>
      <c r="AD90" s="39"/>
      <c r="AE90" s="5"/>
      <c r="AF90" s="5"/>
      <c r="AG90" s="5"/>
      <c r="AH90" s="5"/>
      <c r="AI90" s="5"/>
      <c r="AJ90" s="5"/>
      <c r="AK90" s="5"/>
      <c r="AL90" s="5"/>
      <c r="AM90" s="5"/>
      <c r="AN90" s="5"/>
      <c r="AO90" s="5"/>
      <c r="AP90" s="5"/>
      <c r="AQ90" s="5"/>
      <c r="AR90" s="5"/>
      <c r="AS90" s="5"/>
    </row>
    <row r="91" spans="1:45" ht="21" customHeight="1">
      <c r="A91" s="5"/>
      <c r="B91" s="123" t="s">
        <v>231</v>
      </c>
      <c r="C91" s="118"/>
      <c r="D91" s="118"/>
      <c r="E91" s="118"/>
      <c r="F91" s="118"/>
      <c r="G91" s="118"/>
      <c r="H91" s="124"/>
      <c r="I91" s="125">
        <v>20</v>
      </c>
      <c r="J91" s="124"/>
      <c r="K91" s="49">
        <v>2</v>
      </c>
      <c r="L91" s="50"/>
      <c r="M91" s="50"/>
      <c r="N91" s="50">
        <v>2</v>
      </c>
      <c r="O91" s="50"/>
      <c r="P91" s="50">
        <v>2</v>
      </c>
      <c r="Q91" s="123" t="s">
        <v>91</v>
      </c>
      <c r="R91" s="118"/>
      <c r="S91" s="118"/>
      <c r="T91" s="118"/>
      <c r="U91" s="118"/>
      <c r="V91" s="118"/>
      <c r="W91" s="124"/>
      <c r="X91" s="51" t="s">
        <v>343</v>
      </c>
      <c r="Y91" s="51" t="s">
        <v>343</v>
      </c>
      <c r="Z91" s="51" t="s">
        <v>343</v>
      </c>
      <c r="AA91" s="5"/>
      <c r="AB91" s="5"/>
      <c r="AC91" s="5"/>
      <c r="AD91" s="39"/>
      <c r="AE91" s="5"/>
      <c r="AF91" s="5"/>
      <c r="AG91" s="5"/>
      <c r="AH91" s="5"/>
      <c r="AI91" s="5"/>
      <c r="AJ91" s="5"/>
      <c r="AK91" s="5"/>
      <c r="AL91" s="5"/>
      <c r="AM91" s="5"/>
      <c r="AN91" s="5"/>
      <c r="AO91" s="5"/>
      <c r="AP91" s="5"/>
      <c r="AQ91" s="5"/>
      <c r="AR91" s="5"/>
      <c r="AS91" s="5"/>
    </row>
    <row r="92" spans="1:45" ht="21" customHeight="1">
      <c r="A92" s="5"/>
      <c r="B92" s="125" t="s">
        <v>93</v>
      </c>
      <c r="C92" s="118"/>
      <c r="D92" s="118"/>
      <c r="E92" s="118"/>
      <c r="F92" s="118"/>
      <c r="G92" s="118"/>
      <c r="H92" s="124"/>
      <c r="I92" s="126">
        <f>SUM(I88:J91)</f>
        <v>100</v>
      </c>
      <c r="J92" s="124"/>
      <c r="K92" s="52">
        <f t="shared" ref="K92:P92" si="0">SUM(K88:K91)</f>
        <v>6</v>
      </c>
      <c r="L92" s="52">
        <f t="shared" si="0"/>
        <v>4</v>
      </c>
      <c r="M92" s="52">
        <f t="shared" si="0"/>
        <v>4</v>
      </c>
      <c r="N92" s="52">
        <f t="shared" si="0"/>
        <v>6</v>
      </c>
      <c r="O92" s="52">
        <f t="shared" si="0"/>
        <v>4</v>
      </c>
      <c r="P92" s="52">
        <f t="shared" si="0"/>
        <v>6</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2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5"/>
      <c r="AB93" s="5"/>
      <c r="AC93" s="5"/>
      <c r="AD93" s="39"/>
      <c r="AE93" s="5"/>
      <c r="AF93" s="5"/>
      <c r="AG93" s="5"/>
      <c r="AH93" s="5"/>
      <c r="AI93" s="5"/>
      <c r="AJ93" s="5"/>
      <c r="AK93" s="5"/>
      <c r="AL93" s="5"/>
      <c r="AM93" s="5"/>
      <c r="AN93" s="5"/>
      <c r="AO93" s="5"/>
      <c r="AP93" s="5"/>
      <c r="AQ93" s="5"/>
      <c r="AR93" s="5"/>
      <c r="AS93" s="5"/>
    </row>
    <row r="94" spans="1:45" ht="21" customHeight="1">
      <c r="A94" s="5"/>
      <c r="B94" s="285" t="s">
        <v>94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6" t="s">
        <v>95</v>
      </c>
      <c r="D96" s="118"/>
      <c r="E96" s="118"/>
      <c r="F96" s="119"/>
      <c r="G96" s="262" t="str">
        <f>M13</f>
        <v>3R41</v>
      </c>
      <c r="H96" s="118"/>
      <c r="I96" s="118"/>
      <c r="J96" s="118"/>
      <c r="K96" s="263" t="s">
        <v>96</v>
      </c>
      <c r="L96" s="118"/>
      <c r="M96" s="118"/>
      <c r="N96" s="264"/>
      <c r="O96" s="272"/>
      <c r="P96" s="118"/>
      <c r="Q96" s="124"/>
      <c r="R96" s="273" t="s">
        <v>97</v>
      </c>
      <c r="S96" s="118"/>
      <c r="T96" s="118"/>
      <c r="U96" s="124"/>
      <c r="V96" s="272"/>
      <c r="W96" s="118"/>
      <c r="X96" s="119"/>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4" t="s">
        <v>95</v>
      </c>
      <c r="D97" s="162"/>
      <c r="E97" s="162"/>
      <c r="F97" s="184"/>
      <c r="G97" s="262" t="str">
        <f>O13</f>
        <v>3R42</v>
      </c>
      <c r="H97" s="118"/>
      <c r="I97" s="118"/>
      <c r="J97" s="118"/>
      <c r="K97" s="263" t="s">
        <v>96</v>
      </c>
      <c r="L97" s="118"/>
      <c r="M97" s="118"/>
      <c r="N97" s="264"/>
      <c r="O97" s="272"/>
      <c r="P97" s="118"/>
      <c r="Q97" s="124"/>
      <c r="R97" s="273" t="s">
        <v>97</v>
      </c>
      <c r="S97" s="118"/>
      <c r="T97" s="118"/>
      <c r="U97" s="124"/>
      <c r="V97" s="272"/>
      <c r="W97" s="118"/>
      <c r="X97" s="119"/>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4" t="s">
        <v>95</v>
      </c>
      <c r="D98" s="162"/>
      <c r="E98" s="162"/>
      <c r="F98" s="184"/>
      <c r="G98" s="262" t="str">
        <f>Q13</f>
        <v>NA</v>
      </c>
      <c r="H98" s="118"/>
      <c r="I98" s="118"/>
      <c r="J98" s="118"/>
      <c r="K98" s="263" t="s">
        <v>96</v>
      </c>
      <c r="L98" s="118"/>
      <c r="M98" s="118"/>
      <c r="N98" s="264"/>
      <c r="O98" s="272"/>
      <c r="P98" s="118"/>
      <c r="Q98" s="124"/>
      <c r="R98" s="273" t="s">
        <v>97</v>
      </c>
      <c r="S98" s="118"/>
      <c r="T98" s="118"/>
      <c r="U98" s="124"/>
      <c r="V98" s="272"/>
      <c r="W98" s="118"/>
      <c r="X98" s="119"/>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5" t="s">
        <v>95</v>
      </c>
      <c r="D99" s="276"/>
      <c r="E99" s="276"/>
      <c r="F99" s="277"/>
      <c r="G99" s="265" t="str">
        <f>S13</f>
        <v>NA</v>
      </c>
      <c r="H99" s="266"/>
      <c r="I99" s="266"/>
      <c r="J99" s="266"/>
      <c r="K99" s="267" t="s">
        <v>96</v>
      </c>
      <c r="L99" s="266"/>
      <c r="M99" s="266"/>
      <c r="N99" s="268"/>
      <c r="O99" s="269"/>
      <c r="P99" s="266"/>
      <c r="Q99" s="270"/>
      <c r="R99" s="271" t="s">
        <v>97</v>
      </c>
      <c r="S99" s="266"/>
      <c r="T99" s="266"/>
      <c r="U99" s="270"/>
      <c r="V99" s="269"/>
      <c r="W99" s="266"/>
      <c r="X99" s="278"/>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5" t="s">
        <v>98</v>
      </c>
      <c r="D101" s="256"/>
      <c r="E101" s="256"/>
      <c r="F101" s="257"/>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8" t="s">
        <v>99</v>
      </c>
      <c r="D102" s="259"/>
      <c r="E102" s="259"/>
      <c r="F102" s="260"/>
      <c r="G102" s="60" t="s">
        <v>355</v>
      </c>
      <c r="H102" s="60" t="s">
        <v>356</v>
      </c>
      <c r="I102" s="60" t="s">
        <v>357</v>
      </c>
      <c r="J102" s="60"/>
      <c r="K102" s="60"/>
      <c r="L102" s="60"/>
      <c r="M102" s="60"/>
      <c r="N102" s="60"/>
      <c r="O102" s="60"/>
      <c r="P102" s="60"/>
      <c r="Q102" s="60"/>
      <c r="R102" s="60"/>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1" t="s">
        <v>100</v>
      </c>
      <c r="D103" s="186"/>
      <c r="E103" s="186"/>
      <c r="F103" s="187"/>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101</v>
      </c>
      <c r="E105" s="249" t="s">
        <v>102</v>
      </c>
      <c r="F105" s="122"/>
      <c r="G105" s="122"/>
      <c r="H105" s="122"/>
      <c r="I105" s="122"/>
      <c r="J105" s="122"/>
      <c r="K105" s="122"/>
      <c r="L105" s="122"/>
      <c r="M105" s="122"/>
      <c r="N105" s="122"/>
      <c r="O105" s="122"/>
      <c r="P105" s="122"/>
      <c r="Q105" s="122"/>
      <c r="R105" s="122"/>
      <c r="S105" s="122"/>
      <c r="T105" s="122"/>
      <c r="U105" s="122"/>
      <c r="V105" s="122"/>
      <c r="W105" s="122"/>
      <c r="X105" s="12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103</v>
      </c>
      <c r="E106" s="249" t="s">
        <v>104</v>
      </c>
      <c r="F106" s="122"/>
      <c r="G106" s="122"/>
      <c r="H106" s="122"/>
      <c r="I106" s="122"/>
      <c r="J106" s="122"/>
      <c r="K106" s="122"/>
      <c r="L106" s="122"/>
      <c r="M106" s="122"/>
      <c r="N106" s="122"/>
      <c r="O106" s="122"/>
      <c r="P106" s="122"/>
      <c r="Q106" s="122"/>
      <c r="R106" s="122"/>
      <c r="S106" s="122"/>
      <c r="T106" s="122"/>
      <c r="U106" s="122"/>
      <c r="V106" s="122"/>
      <c r="W106" s="122"/>
      <c r="X106" s="12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105</v>
      </c>
      <c r="E107" s="249" t="s">
        <v>106</v>
      </c>
      <c r="F107" s="122"/>
      <c r="G107" s="122"/>
      <c r="H107" s="122"/>
      <c r="I107" s="122"/>
      <c r="J107" s="122"/>
      <c r="K107" s="122"/>
      <c r="L107" s="122"/>
      <c r="M107" s="122"/>
      <c r="N107" s="122"/>
      <c r="O107" s="122"/>
      <c r="P107" s="122"/>
      <c r="Q107" s="122"/>
      <c r="R107" s="122"/>
      <c r="S107" s="122"/>
      <c r="T107" s="122"/>
      <c r="U107" s="122"/>
      <c r="V107" s="122"/>
      <c r="W107" s="122"/>
      <c r="X107" s="12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107</v>
      </c>
      <c r="E108" s="249" t="s">
        <v>108</v>
      </c>
      <c r="F108" s="122"/>
      <c r="G108" s="122"/>
      <c r="H108" s="122"/>
      <c r="I108" s="122"/>
      <c r="J108" s="122"/>
      <c r="K108" s="122"/>
      <c r="L108" s="122"/>
      <c r="M108" s="122"/>
      <c r="N108" s="122"/>
      <c r="O108" s="122"/>
      <c r="P108" s="122"/>
      <c r="Q108" s="122"/>
      <c r="R108" s="122"/>
      <c r="S108" s="122"/>
      <c r="T108" s="122"/>
      <c r="U108" s="122"/>
      <c r="V108" s="122"/>
      <c r="W108" s="122"/>
      <c r="X108" s="122"/>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50" t="s">
        <v>109</v>
      </c>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2"/>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44" customHeight="1">
      <c r="A114" s="24"/>
      <c r="B114" s="69" t="s">
        <v>347</v>
      </c>
      <c r="C114" s="253" t="s">
        <v>345</v>
      </c>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4"/>
      <c r="AA114" s="25"/>
      <c r="AB114" s="26"/>
      <c r="AC114" s="26"/>
      <c r="AD114" s="26"/>
      <c r="AE114" s="26"/>
      <c r="AF114" s="26"/>
      <c r="AG114" s="26"/>
      <c r="AH114" s="26"/>
      <c r="AI114" s="26"/>
      <c r="AJ114" s="26"/>
      <c r="AK114" s="26"/>
      <c r="AL114" s="26"/>
      <c r="AM114" s="26"/>
      <c r="AN114" s="26"/>
      <c r="AO114" s="26"/>
      <c r="AP114" s="26"/>
      <c r="AQ114" s="26"/>
      <c r="AR114" s="26"/>
      <c r="AS114" s="26"/>
    </row>
    <row r="115" spans="1:45" ht="43" customHeight="1">
      <c r="A115" s="24"/>
      <c r="B115" s="70" t="s">
        <v>348</v>
      </c>
      <c r="C115" s="241" t="s">
        <v>346</v>
      </c>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25"/>
      <c r="AB115" s="26"/>
      <c r="AC115" s="26"/>
      <c r="AD115" s="26"/>
      <c r="AE115" s="26"/>
      <c r="AF115" s="26"/>
      <c r="AG115" s="26"/>
      <c r="AH115" s="26"/>
      <c r="AI115" s="26"/>
      <c r="AJ115" s="26"/>
      <c r="AK115" s="26"/>
      <c r="AL115" s="26"/>
      <c r="AM115" s="26"/>
      <c r="AN115" s="26"/>
      <c r="AO115" s="26"/>
      <c r="AP115" s="26"/>
      <c r="AQ115" s="26"/>
      <c r="AR115" s="26"/>
      <c r="AS115" s="26"/>
    </row>
    <row r="116" spans="1:45" ht="33.5" customHeight="1">
      <c r="A116" s="5"/>
      <c r="B116" s="70" t="s">
        <v>352</v>
      </c>
      <c r="C116" s="241" t="s">
        <v>350</v>
      </c>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5"/>
      <c r="AB116" s="5"/>
      <c r="AC116" s="5"/>
      <c r="AD116" s="5"/>
      <c r="AE116" s="5"/>
      <c r="AF116" s="5"/>
      <c r="AG116" s="5"/>
      <c r="AH116" s="5"/>
      <c r="AI116" s="5"/>
      <c r="AJ116" s="5"/>
      <c r="AK116" s="5"/>
      <c r="AL116" s="5"/>
      <c r="AM116" s="5"/>
      <c r="AN116" s="5"/>
      <c r="AO116" s="5"/>
      <c r="AP116" s="5"/>
      <c r="AQ116" s="5"/>
      <c r="AR116" s="5"/>
      <c r="AS116" s="5"/>
    </row>
    <row r="117" spans="1:45" ht="29.5" customHeight="1">
      <c r="A117" s="5"/>
      <c r="B117" s="70" t="s">
        <v>353</v>
      </c>
      <c r="C117" s="241" t="s">
        <v>351</v>
      </c>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t="s">
        <v>354</v>
      </c>
      <c r="C118" s="241" t="s">
        <v>349</v>
      </c>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2" t="s">
        <v>110</v>
      </c>
      <c r="L120" s="138"/>
      <c r="M120" s="138"/>
      <c r="N120" s="138"/>
      <c r="O120" s="138"/>
      <c r="P120" s="138"/>
      <c r="Q120" s="138"/>
      <c r="R120" s="138"/>
      <c r="S120" s="139"/>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3" t="s">
        <v>111</v>
      </c>
      <c r="L121" s="244"/>
      <c r="M121" s="244"/>
      <c r="N121" s="244"/>
      <c r="O121" s="244"/>
      <c r="P121" s="244"/>
      <c r="Q121" s="244"/>
      <c r="R121" s="244"/>
      <c r="S121" s="245"/>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6"/>
      <c r="L122" s="247"/>
      <c r="M122" s="247"/>
      <c r="N122" s="247"/>
      <c r="O122" s="247"/>
      <c r="P122" s="247"/>
      <c r="Q122" s="247"/>
      <c r="R122" s="247"/>
      <c r="S122" s="248"/>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3" t="s">
        <v>313</v>
      </c>
      <c r="L123" s="138"/>
      <c r="M123" s="138"/>
      <c r="N123" s="138"/>
      <c r="O123" s="138"/>
      <c r="P123" s="138"/>
      <c r="Q123" s="138"/>
      <c r="R123" s="138"/>
      <c r="S123" s="139"/>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2" t="s">
        <v>112</v>
      </c>
      <c r="D125" s="138"/>
      <c r="E125" s="138"/>
      <c r="F125" s="138"/>
      <c r="G125" s="138"/>
      <c r="H125" s="138"/>
      <c r="I125" s="138"/>
      <c r="J125" s="138"/>
      <c r="K125" s="138"/>
      <c r="L125" s="139"/>
      <c r="M125" s="71"/>
      <c r="N125" s="34"/>
      <c r="O125" s="34"/>
      <c r="P125" s="34"/>
      <c r="Q125" s="242" t="s">
        <v>113</v>
      </c>
      <c r="R125" s="138"/>
      <c r="S125" s="138"/>
      <c r="T125" s="138"/>
      <c r="U125" s="138"/>
      <c r="V125" s="138"/>
      <c r="W125" s="138"/>
      <c r="X125" s="138"/>
      <c r="Y125" s="138"/>
      <c r="Z125" s="139"/>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3" t="s">
        <v>111</v>
      </c>
      <c r="D126" s="244"/>
      <c r="E126" s="244"/>
      <c r="F126" s="244"/>
      <c r="G126" s="244"/>
      <c r="H126" s="244"/>
      <c r="I126" s="244"/>
      <c r="J126" s="244"/>
      <c r="K126" s="244"/>
      <c r="L126" s="245"/>
      <c r="M126" s="72"/>
      <c r="N126" s="34"/>
      <c r="O126" s="34"/>
      <c r="P126" s="34"/>
      <c r="Q126" s="243" t="s">
        <v>111</v>
      </c>
      <c r="R126" s="244"/>
      <c r="S126" s="244"/>
      <c r="T126" s="244"/>
      <c r="U126" s="244"/>
      <c r="V126" s="244"/>
      <c r="W126" s="244"/>
      <c r="X126" s="244"/>
      <c r="Y126" s="244"/>
      <c r="Z126" s="245"/>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6"/>
      <c r="D127" s="247"/>
      <c r="E127" s="247"/>
      <c r="F127" s="247"/>
      <c r="G127" s="247"/>
      <c r="H127" s="247"/>
      <c r="I127" s="247"/>
      <c r="J127" s="247"/>
      <c r="K127" s="247"/>
      <c r="L127" s="248"/>
      <c r="M127" s="72"/>
      <c r="N127" s="34"/>
      <c r="O127" s="34"/>
      <c r="P127" s="34"/>
      <c r="Q127" s="246"/>
      <c r="R127" s="247"/>
      <c r="S127" s="247"/>
      <c r="T127" s="247"/>
      <c r="U127" s="247"/>
      <c r="V127" s="247"/>
      <c r="W127" s="247"/>
      <c r="X127" s="247"/>
      <c r="Y127" s="247"/>
      <c r="Z127" s="248"/>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9"/>
      <c r="D128" s="138"/>
      <c r="E128" s="138"/>
      <c r="F128" s="138"/>
      <c r="G128" s="138"/>
      <c r="H128" s="138"/>
      <c r="I128" s="138"/>
      <c r="J128" s="138"/>
      <c r="K128" s="138"/>
      <c r="L128" s="139"/>
      <c r="M128" s="73"/>
      <c r="N128" s="74"/>
      <c r="O128" s="74"/>
      <c r="P128" s="74"/>
      <c r="Q128" s="239" t="s">
        <v>130</v>
      </c>
      <c r="R128" s="138"/>
      <c r="S128" s="138"/>
      <c r="T128" s="138"/>
      <c r="U128" s="138"/>
      <c r="V128" s="138"/>
      <c r="W128" s="138"/>
      <c r="X128" s="138"/>
      <c r="Y128" s="138"/>
      <c r="Z128" s="139"/>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3"/>
      <c r="D129" s="138"/>
      <c r="E129" s="138"/>
      <c r="F129" s="138"/>
      <c r="G129" s="138"/>
      <c r="H129" s="138"/>
      <c r="I129" s="138"/>
      <c r="J129" s="138"/>
      <c r="K129" s="138"/>
      <c r="L129" s="139"/>
      <c r="M129" s="75"/>
      <c r="N129" s="34"/>
      <c r="O129" s="34"/>
      <c r="P129" s="34"/>
      <c r="Q129" s="240" t="s">
        <v>131</v>
      </c>
      <c r="R129" s="138"/>
      <c r="S129" s="138"/>
      <c r="T129" s="138"/>
      <c r="U129" s="138"/>
      <c r="V129" s="138"/>
      <c r="W129" s="138"/>
      <c r="X129" s="138"/>
      <c r="Y129" s="138"/>
      <c r="Z129" s="139"/>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9">
    <mergeCell ref="S61:Z61"/>
    <mergeCell ref="S62:Z62"/>
    <mergeCell ref="C62:R62"/>
    <mergeCell ref="C63:R63"/>
    <mergeCell ref="S63:Z63"/>
    <mergeCell ref="B74:D74"/>
    <mergeCell ref="B75:D75"/>
    <mergeCell ref="B77:E77"/>
    <mergeCell ref="F77:G77"/>
    <mergeCell ref="B78:E81"/>
    <mergeCell ref="F78:G78"/>
    <mergeCell ref="F79:G79"/>
    <mergeCell ref="F80:G80"/>
    <mergeCell ref="C59:R59"/>
    <mergeCell ref="C60:R60"/>
    <mergeCell ref="C61:R61"/>
    <mergeCell ref="R96:U96"/>
    <mergeCell ref="V96:X96"/>
    <mergeCell ref="Q91:W91"/>
    <mergeCell ref="B93:Z93"/>
    <mergeCell ref="B94:Z94"/>
    <mergeCell ref="C96:F96"/>
    <mergeCell ref="G96:J96"/>
    <mergeCell ref="K96:N96"/>
    <mergeCell ref="O96:Q96"/>
    <mergeCell ref="C97:F97"/>
    <mergeCell ref="G97:J97"/>
    <mergeCell ref="K97:N97"/>
    <mergeCell ref="O97:Q97"/>
    <mergeCell ref="R97:U97"/>
    <mergeCell ref="V97:X97"/>
    <mergeCell ref="C98:F98"/>
    <mergeCell ref="V98:X98"/>
    <mergeCell ref="C99:F99"/>
    <mergeCell ref="V99:X99"/>
    <mergeCell ref="C101:F101"/>
    <mergeCell ref="C102:F102"/>
    <mergeCell ref="C103:F103"/>
    <mergeCell ref="G98:J98"/>
    <mergeCell ref="K98:N98"/>
    <mergeCell ref="G99:J99"/>
    <mergeCell ref="K99:N99"/>
    <mergeCell ref="O99:Q99"/>
    <mergeCell ref="R99:U99"/>
    <mergeCell ref="O98:Q98"/>
    <mergeCell ref="R98:U98"/>
    <mergeCell ref="E105:X105"/>
    <mergeCell ref="E106:X106"/>
    <mergeCell ref="E107:X107"/>
    <mergeCell ref="E108:X108"/>
    <mergeCell ref="B112:Z112"/>
    <mergeCell ref="C114:Z114"/>
    <mergeCell ref="C115:Z115"/>
    <mergeCell ref="C125:L125"/>
    <mergeCell ref="C126:L127"/>
    <mergeCell ref="Q126:Z127"/>
    <mergeCell ref="C128:L128"/>
    <mergeCell ref="Q128:Z128"/>
    <mergeCell ref="C129:L129"/>
    <mergeCell ref="Q129:Z129"/>
    <mergeCell ref="C116:Z116"/>
    <mergeCell ref="C117:Z117"/>
    <mergeCell ref="C118:Z118"/>
    <mergeCell ref="K120:S120"/>
    <mergeCell ref="K121:S122"/>
    <mergeCell ref="K123:S123"/>
    <mergeCell ref="Q125:Z125"/>
    <mergeCell ref="F42:M42"/>
    <mergeCell ref="F46:M46"/>
    <mergeCell ref="N46:T46"/>
    <mergeCell ref="U46:Z46"/>
    <mergeCell ref="F47:M47"/>
    <mergeCell ref="N47:T47"/>
    <mergeCell ref="U47:Z47"/>
    <mergeCell ref="F48:M48"/>
    <mergeCell ref="U49:Z49"/>
    <mergeCell ref="U45:Z45"/>
    <mergeCell ref="U53:Z53"/>
    <mergeCell ref="F53:M53"/>
    <mergeCell ref="N53:T53"/>
    <mergeCell ref="N44:T44"/>
    <mergeCell ref="U44:Z44"/>
    <mergeCell ref="F43:M43"/>
    <mergeCell ref="F44:M44"/>
    <mergeCell ref="F45:M45"/>
    <mergeCell ref="N45:T45"/>
    <mergeCell ref="F50:M50"/>
    <mergeCell ref="N50:T50"/>
    <mergeCell ref="U50:Z50"/>
    <mergeCell ref="F51:M51"/>
    <mergeCell ref="N51:T51"/>
    <mergeCell ref="U51:Z51"/>
    <mergeCell ref="F52:M52"/>
    <mergeCell ref="N52:T52"/>
    <mergeCell ref="U52:Z52"/>
    <mergeCell ref="N48:T48"/>
    <mergeCell ref="U48:Z48"/>
    <mergeCell ref="F49:M49"/>
    <mergeCell ref="N49:T49"/>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69:D69"/>
    <mergeCell ref="B70:D70"/>
    <mergeCell ref="B71:D71"/>
    <mergeCell ref="B72:D72"/>
    <mergeCell ref="B73:D73"/>
    <mergeCell ref="E73:S73"/>
    <mergeCell ref="B54:T54"/>
    <mergeCell ref="U54:Z54"/>
    <mergeCell ref="B56:Z56"/>
    <mergeCell ref="C58:R58"/>
    <mergeCell ref="S58:Z58"/>
    <mergeCell ref="E70:S70"/>
    <mergeCell ref="T70:Z70"/>
    <mergeCell ref="E71:S71"/>
    <mergeCell ref="T71:Z71"/>
    <mergeCell ref="B65:Z65"/>
    <mergeCell ref="B67:Z67"/>
    <mergeCell ref="E69:S69"/>
    <mergeCell ref="T69:Z69"/>
    <mergeCell ref="E72:S72"/>
    <mergeCell ref="T72:Z72"/>
    <mergeCell ref="T73:Z73"/>
    <mergeCell ref="S59:Z59"/>
    <mergeCell ref="S60:Z60"/>
    <mergeCell ref="B42:E53"/>
    <mergeCell ref="N42:T42"/>
    <mergeCell ref="U42:Z42"/>
    <mergeCell ref="N43:T43"/>
    <mergeCell ref="U43:Z43"/>
    <mergeCell ref="F81:G81"/>
    <mergeCell ref="B89:H89"/>
    <mergeCell ref="I89:J89"/>
    <mergeCell ref="B90:H90"/>
    <mergeCell ref="I90:J90"/>
    <mergeCell ref="E74:S74"/>
    <mergeCell ref="T74:Z74"/>
    <mergeCell ref="E75:S75"/>
    <mergeCell ref="T75:Z75"/>
    <mergeCell ref="B76:Z76"/>
    <mergeCell ref="X77:Z77"/>
    <mergeCell ref="H77:W77"/>
    <mergeCell ref="H78:W78"/>
    <mergeCell ref="X78:Z78"/>
    <mergeCell ref="H79:W79"/>
    <mergeCell ref="X79:Z79"/>
    <mergeCell ref="H80:W80"/>
    <mergeCell ref="X80:Z80"/>
    <mergeCell ref="H81:W81"/>
    <mergeCell ref="X81:Z81"/>
    <mergeCell ref="H82:V82"/>
    <mergeCell ref="X82:Z82"/>
    <mergeCell ref="P83:U83"/>
    <mergeCell ref="V83:Z83"/>
    <mergeCell ref="I83:O83"/>
    <mergeCell ref="B91:H91"/>
    <mergeCell ref="I91:J91"/>
    <mergeCell ref="B92:H92"/>
    <mergeCell ref="I92:J92"/>
    <mergeCell ref="B82:E82"/>
    <mergeCell ref="F82:G82"/>
    <mergeCell ref="B83:H83"/>
    <mergeCell ref="B86:H87"/>
    <mergeCell ref="I86:J87"/>
    <mergeCell ref="B88:H88"/>
    <mergeCell ref="I88:J88"/>
    <mergeCell ref="B84:Z84"/>
    <mergeCell ref="K86:P86"/>
    <mergeCell ref="Q86:Z86"/>
    <mergeCell ref="Q87:W87"/>
    <mergeCell ref="Q88:W88"/>
    <mergeCell ref="Q89:W89"/>
    <mergeCell ref="Q90:W90"/>
  </mergeCells>
  <dataValidations count="2">
    <dataValidation type="list" allowBlank="1" showErrorMessage="1" sqref="M129" xr:uid="{00000000-0002-0000-0000-000005000000}">
      <formula1>$C$3:$C$113</formula1>
    </dataValidation>
    <dataValidation type="list" allowBlank="1" showInputMessage="1" showErrorMessage="1" prompt="Elija un Laboratorio o Taller" sqref="S59:S63" xr:uid="{00000000-0002-0000-00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8" man="1"/>
    <brk id="37" man="1"/>
    <brk id="54" man="1"/>
    <brk id="75" man="1"/>
    <brk id="92" man="1"/>
    <brk id="110" man="1"/>
    <brk id="78"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000-000000000000}">
          <x14:formula1>
            <xm:f>Periodos!$B$10:$B$18</xm:f>
          </x14:formula1>
          <xm:sqref>W13</xm:sqref>
        </x14:dataValidation>
        <x14:dataValidation type="list" allowBlank="1" showErrorMessage="1" xr:uid="{00000000-0002-0000-0000-000001000000}">
          <x14:formula1>
            <xm:f>'Carreras - Especialidades'!$B$2:$B$11</xm:f>
          </x14:formula1>
          <xm:sqref>E11</xm:sqref>
        </x14:dataValidation>
        <x14:dataValidation type="list" allowBlank="1" showErrorMessage="1" xr:uid="{00000000-0002-0000-0000-000002000000}">
          <x14:formula1>
            <xm:f>'Carreras - Especialidades'!$C$15:$C$30</xm:f>
          </x14:formula1>
          <xm:sqref>Q11</xm:sqref>
        </x14:dataValidation>
        <x14:dataValidation type="list" allowBlank="1" showErrorMessage="1" xr:uid="{00000000-0002-0000-0000-000003000000}">
          <x14:formula1>
            <xm:f>'Carreras - Especialidades'!$M$2:$M$11</xm:f>
          </x14:formula1>
          <xm:sqref>Q129</xm:sqref>
        </x14:dataValidation>
        <x14:dataValidation type="list" allowBlank="1" showErrorMessage="1" xr:uid="{00000000-0002-0000-0000-000004000000}">
          <x14:formula1>
            <xm:f>'Evidencia e instrumentos'!$G$2:$G$5</xm:f>
          </x14:formula1>
          <xm:sqref>Q88:Q91</xm:sqref>
        </x14:dataValidation>
        <x14:dataValidation type="list" allowBlank="1" showErrorMessage="1" xr:uid="{00000000-0002-0000-0000-000006000000}">
          <x14:formula1>
            <xm:f>'Carreras - Especialidades'!$G$2:$G$11</xm:f>
          </x14:formula1>
          <xm:sqref>Q128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4.453125" defaultRowHeight="15" customHeight="1"/>
  <cols>
    <col min="1" max="1" width="8.26953125" customWidth="1"/>
    <col min="2" max="2" width="43.7265625" customWidth="1"/>
    <col min="3" max="3" width="21.7265625" customWidth="1"/>
    <col min="4" max="4" width="23" customWidth="1"/>
    <col min="5" max="12" width="10.7265625" customWidth="1"/>
    <col min="13" max="13" width="44.08984375" customWidth="1"/>
    <col min="14" max="26" width="10.7265625" customWidth="1"/>
  </cols>
  <sheetData>
    <row r="1" spans="1:13" ht="14.25" customHeight="1">
      <c r="A1" s="76" t="s">
        <v>116</v>
      </c>
      <c r="B1" s="76" t="s">
        <v>117</v>
      </c>
      <c r="C1" s="34"/>
      <c r="D1" s="34"/>
      <c r="E1" s="77"/>
      <c r="G1" s="78" t="s">
        <v>118</v>
      </c>
      <c r="M1" s="78" t="s">
        <v>119</v>
      </c>
    </row>
    <row r="2" spans="1:13" ht="14.25" customHeight="1">
      <c r="A2" s="79">
        <v>1</v>
      </c>
      <c r="B2" s="80" t="s">
        <v>120</v>
      </c>
      <c r="D2" s="81"/>
      <c r="E2" s="77"/>
      <c r="G2" s="82" t="s">
        <v>121</v>
      </c>
      <c r="M2" s="82" t="s">
        <v>122</v>
      </c>
    </row>
    <row r="3" spans="1:13" ht="14.25" customHeight="1">
      <c r="A3" s="79">
        <f t="shared" ref="A3:A7" si="0">A2+1</f>
        <v>2</v>
      </c>
      <c r="B3" s="83" t="s">
        <v>123</v>
      </c>
      <c r="D3" s="81"/>
      <c r="E3" s="77"/>
      <c r="G3" s="82" t="s">
        <v>124</v>
      </c>
      <c r="M3" s="82" t="s">
        <v>125</v>
      </c>
    </row>
    <row r="4" spans="1:13" ht="14.25" customHeight="1">
      <c r="A4" s="79">
        <f t="shared" si="0"/>
        <v>3</v>
      </c>
      <c r="B4" s="83" t="s">
        <v>126</v>
      </c>
      <c r="D4" s="81"/>
      <c r="E4" s="77"/>
      <c r="G4" s="82" t="s">
        <v>127</v>
      </c>
      <c r="M4" s="82" t="s">
        <v>128</v>
      </c>
    </row>
    <row r="5" spans="1:13" ht="14.25" customHeight="1">
      <c r="A5" s="79">
        <f t="shared" si="0"/>
        <v>4</v>
      </c>
      <c r="B5" s="83" t="s">
        <v>129</v>
      </c>
      <c r="D5" s="81"/>
      <c r="E5" s="77"/>
      <c r="G5" s="82" t="s">
        <v>130</v>
      </c>
      <c r="M5" s="82" t="s">
        <v>131</v>
      </c>
    </row>
    <row r="6" spans="1:13" ht="14.25" customHeight="1">
      <c r="A6" s="79">
        <f t="shared" si="0"/>
        <v>5</v>
      </c>
      <c r="B6" s="83" t="s">
        <v>132</v>
      </c>
      <c r="D6" s="81"/>
      <c r="E6" s="77"/>
      <c r="G6" s="82" t="s">
        <v>133</v>
      </c>
      <c r="M6" s="82" t="s">
        <v>134</v>
      </c>
    </row>
    <row r="7" spans="1:13" ht="14.25" customHeight="1">
      <c r="A7" s="79">
        <f t="shared" si="0"/>
        <v>6</v>
      </c>
      <c r="B7" s="83" t="s">
        <v>135</v>
      </c>
      <c r="D7" s="81"/>
      <c r="E7" s="77"/>
      <c r="G7" s="82" t="s">
        <v>136</v>
      </c>
      <c r="M7" s="82" t="s">
        <v>137</v>
      </c>
    </row>
    <row r="8" spans="1:13" ht="14.25" customHeight="1">
      <c r="A8" s="79">
        <v>7</v>
      </c>
      <c r="B8" s="83" t="s">
        <v>138</v>
      </c>
      <c r="D8" s="81"/>
      <c r="E8" s="77"/>
      <c r="G8" s="82" t="s">
        <v>114</v>
      </c>
      <c r="M8" s="82" t="s">
        <v>115</v>
      </c>
    </row>
    <row r="9" spans="1:13" ht="14.25" customHeight="1">
      <c r="A9" s="79">
        <v>8</v>
      </c>
      <c r="B9" s="83" t="s">
        <v>15</v>
      </c>
      <c r="D9" s="81"/>
      <c r="E9" s="77"/>
      <c r="G9" s="82" t="s">
        <v>139</v>
      </c>
      <c r="M9" s="82" t="s">
        <v>140</v>
      </c>
    </row>
    <row r="10" spans="1:13" ht="14.25" customHeight="1">
      <c r="A10" s="84">
        <v>9</v>
      </c>
      <c r="B10" s="85" t="s">
        <v>141</v>
      </c>
      <c r="D10" s="86"/>
      <c r="E10" s="77"/>
      <c r="G10" s="82" t="s">
        <v>142</v>
      </c>
      <c r="M10" s="82" t="s">
        <v>143</v>
      </c>
    </row>
    <row r="11" spans="1:13" ht="14.25" customHeight="1">
      <c r="A11" s="76">
        <v>10</v>
      </c>
      <c r="B11" s="87" t="s">
        <v>144</v>
      </c>
      <c r="C11" s="77"/>
      <c r="D11" s="77"/>
      <c r="E11" s="77"/>
      <c r="G11" s="82" t="s">
        <v>145</v>
      </c>
      <c r="M11" s="82" t="s">
        <v>146</v>
      </c>
    </row>
    <row r="12" spans="1:13" ht="14.25" customHeight="1"/>
    <row r="13" spans="1:13" ht="14.25" customHeight="1"/>
    <row r="14" spans="1:13" ht="14.25" customHeight="1">
      <c r="A14" s="76" t="s">
        <v>116</v>
      </c>
      <c r="B14" s="76" t="s">
        <v>117</v>
      </c>
      <c r="C14" s="76" t="s">
        <v>147</v>
      </c>
      <c r="D14" s="34"/>
    </row>
    <row r="15" spans="1:13" ht="14.25" customHeight="1">
      <c r="A15" s="79">
        <v>1</v>
      </c>
      <c r="B15" s="83" t="s">
        <v>148</v>
      </c>
      <c r="C15" s="85" t="s">
        <v>149</v>
      </c>
    </row>
    <row r="16" spans="1:13" ht="14.25" customHeight="1">
      <c r="A16" s="79"/>
      <c r="B16" s="83"/>
      <c r="C16" s="85" t="s">
        <v>150</v>
      </c>
    </row>
    <row r="17" spans="1:4" ht="14.25" customHeight="1">
      <c r="A17" s="79">
        <f>A15+1</f>
        <v>2</v>
      </c>
      <c r="B17" s="83" t="s">
        <v>151</v>
      </c>
      <c r="C17" s="85" t="s">
        <v>152</v>
      </c>
    </row>
    <row r="18" spans="1:4" ht="14.25" customHeight="1">
      <c r="A18" s="79"/>
      <c r="B18" s="83"/>
      <c r="C18" s="85" t="s">
        <v>153</v>
      </c>
    </row>
    <row r="19" spans="1:4" ht="14.25" customHeight="1">
      <c r="A19" s="79">
        <f>A17+1</f>
        <v>3</v>
      </c>
      <c r="B19" s="83" t="s">
        <v>154</v>
      </c>
      <c r="C19" s="85" t="s">
        <v>155</v>
      </c>
    </row>
    <row r="20" spans="1:4" ht="14.25" customHeight="1">
      <c r="A20" s="79">
        <f>A19+1</f>
        <v>4</v>
      </c>
      <c r="B20" s="83" t="s">
        <v>156</v>
      </c>
      <c r="C20" s="85" t="s">
        <v>157</v>
      </c>
    </row>
    <row r="21" spans="1:4" ht="14.25" customHeight="1">
      <c r="A21" s="79"/>
      <c r="B21" s="83"/>
      <c r="C21" s="85" t="s">
        <v>158</v>
      </c>
    </row>
    <row r="22" spans="1:4" ht="14.25" customHeight="1">
      <c r="A22" s="79">
        <f>A20+1</f>
        <v>5</v>
      </c>
      <c r="B22" s="83" t="s">
        <v>159</v>
      </c>
      <c r="C22" s="85" t="s">
        <v>160</v>
      </c>
    </row>
    <row r="23" spans="1:4" ht="14.25" customHeight="1">
      <c r="A23" s="79"/>
      <c r="B23" s="83"/>
      <c r="C23" s="85" t="s">
        <v>161</v>
      </c>
    </row>
    <row r="24" spans="1:4" ht="14.25" customHeight="1">
      <c r="A24" s="79">
        <f>A22+1</f>
        <v>6</v>
      </c>
      <c r="B24" s="83" t="s">
        <v>162</v>
      </c>
      <c r="C24" s="85" t="s">
        <v>163</v>
      </c>
    </row>
    <row r="25" spans="1:4" ht="14.25" customHeight="1">
      <c r="A25" s="79"/>
      <c r="B25" s="83"/>
      <c r="C25" s="85" t="s">
        <v>164</v>
      </c>
    </row>
    <row r="26" spans="1:4" ht="14.25" customHeight="1">
      <c r="A26" s="79">
        <v>7</v>
      </c>
      <c r="B26" s="83" t="s">
        <v>165</v>
      </c>
      <c r="C26" s="85" t="s">
        <v>17</v>
      </c>
    </row>
    <row r="27" spans="1:4" ht="14.25" customHeight="1">
      <c r="A27" s="79"/>
      <c r="B27" s="83" t="s">
        <v>166</v>
      </c>
      <c r="C27" s="85" t="s">
        <v>167</v>
      </c>
    </row>
    <row r="28" spans="1:4" ht="14.25" customHeight="1">
      <c r="A28" s="79">
        <v>8</v>
      </c>
      <c r="B28" s="83" t="s">
        <v>166</v>
      </c>
      <c r="C28" s="85" t="s">
        <v>168</v>
      </c>
    </row>
    <row r="29" spans="1:4" ht="14.25" customHeight="1">
      <c r="A29" s="88">
        <v>9</v>
      </c>
      <c r="B29" s="85" t="s">
        <v>169</v>
      </c>
      <c r="C29" s="85" t="s">
        <v>170</v>
      </c>
    </row>
    <row r="30" spans="1:4" ht="14.25" customHeight="1">
      <c r="A30" s="76">
        <v>10</v>
      </c>
      <c r="B30" s="87" t="s">
        <v>171</v>
      </c>
      <c r="C30" s="87" t="s">
        <v>172</v>
      </c>
      <c r="D30" s="77"/>
    </row>
    <row r="31" spans="1:4" ht="14.25" customHeight="1"/>
    <row r="32" spans="1:4" ht="14.25" customHeight="1"/>
    <row r="33" spans="1:4" ht="14.25" customHeight="1">
      <c r="A33" s="76" t="s">
        <v>116</v>
      </c>
      <c r="B33" s="76" t="s">
        <v>117</v>
      </c>
      <c r="C33" s="76" t="s">
        <v>147</v>
      </c>
      <c r="D33" s="76" t="s">
        <v>173</v>
      </c>
    </row>
    <row r="34" spans="1:4" ht="14.25" customHeight="1">
      <c r="A34" s="79">
        <v>1</v>
      </c>
      <c r="B34" s="83" t="s">
        <v>148</v>
      </c>
      <c r="C34" s="76" t="s">
        <v>149</v>
      </c>
      <c r="D34" s="85" t="s">
        <v>174</v>
      </c>
    </row>
    <row r="35" spans="1:4" ht="14.25" customHeight="1">
      <c r="A35" s="79">
        <f t="shared" ref="A35:A44" si="1">A34+1</f>
        <v>2</v>
      </c>
      <c r="B35" s="83"/>
      <c r="C35" s="85"/>
      <c r="D35" s="85" t="s">
        <v>175</v>
      </c>
    </row>
    <row r="36" spans="1:4" ht="14.25" customHeight="1">
      <c r="A36" s="79">
        <f t="shared" si="1"/>
        <v>3</v>
      </c>
      <c r="B36" s="83" t="s">
        <v>151</v>
      </c>
      <c r="C36" s="85"/>
      <c r="D36" s="85" t="s">
        <v>176</v>
      </c>
    </row>
    <row r="37" spans="1:4" ht="14.25" customHeight="1">
      <c r="A37" s="79">
        <f t="shared" si="1"/>
        <v>4</v>
      </c>
      <c r="B37" s="85"/>
      <c r="C37" s="85"/>
      <c r="D37" s="85" t="s">
        <v>177</v>
      </c>
    </row>
    <row r="38" spans="1:4" ht="14.25" customHeight="1">
      <c r="A38" s="79">
        <f t="shared" si="1"/>
        <v>5</v>
      </c>
      <c r="B38" s="83" t="s">
        <v>156</v>
      </c>
      <c r="C38" s="85"/>
      <c r="D38" s="85" t="s">
        <v>178</v>
      </c>
    </row>
    <row r="39" spans="1:4" ht="14.25" customHeight="1">
      <c r="A39" s="79">
        <f t="shared" si="1"/>
        <v>6</v>
      </c>
      <c r="B39" s="85"/>
      <c r="C39" s="85"/>
      <c r="D39" s="85" t="s">
        <v>179</v>
      </c>
    </row>
    <row r="40" spans="1:4" ht="14.25" customHeight="1">
      <c r="A40" s="79">
        <f t="shared" si="1"/>
        <v>7</v>
      </c>
      <c r="B40" s="83" t="s">
        <v>159</v>
      </c>
      <c r="C40" s="85"/>
      <c r="D40" s="85" t="s">
        <v>180</v>
      </c>
    </row>
    <row r="41" spans="1:4" ht="14.25" customHeight="1">
      <c r="A41" s="79">
        <f t="shared" si="1"/>
        <v>8</v>
      </c>
      <c r="B41" s="85"/>
      <c r="C41" s="85"/>
      <c r="D41" s="85" t="s">
        <v>181</v>
      </c>
    </row>
    <row r="42" spans="1:4" ht="14.25" customHeight="1">
      <c r="A42" s="79">
        <f t="shared" si="1"/>
        <v>9</v>
      </c>
      <c r="B42" s="83" t="s">
        <v>162</v>
      </c>
      <c r="C42" s="87"/>
      <c r="D42" s="87" t="s">
        <v>182</v>
      </c>
    </row>
    <row r="43" spans="1:4" ht="14.25" customHeight="1">
      <c r="A43" s="79">
        <f t="shared" si="1"/>
        <v>10</v>
      </c>
      <c r="B43" s="83" t="s">
        <v>166</v>
      </c>
      <c r="C43" s="87"/>
      <c r="D43" s="87" t="s">
        <v>183</v>
      </c>
    </row>
    <row r="44" spans="1:4" ht="14.25" customHeight="1">
      <c r="A44" s="79">
        <f t="shared" si="1"/>
        <v>11</v>
      </c>
      <c r="B44" s="83"/>
      <c r="C44" s="87"/>
      <c r="D44" s="87" t="s">
        <v>184</v>
      </c>
    </row>
    <row r="45" spans="1:4" ht="14.25" customHeight="1">
      <c r="A45" s="76"/>
      <c r="B45" s="87"/>
      <c r="C45" s="87"/>
      <c r="D45" s="87"/>
    </row>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workbookViewId="0"/>
  </sheetViews>
  <sheetFormatPr baseColWidth="10" defaultColWidth="14.453125" defaultRowHeight="15" customHeight="1"/>
  <cols>
    <col min="1" max="1" width="10.7265625" customWidth="1"/>
    <col min="2" max="2" width="37.54296875" customWidth="1"/>
    <col min="3" max="26" width="10.7265625" customWidth="1"/>
  </cols>
  <sheetData>
    <row r="1" spans="2:2" ht="14.25" customHeight="1">
      <c r="B1" s="88" t="s">
        <v>185</v>
      </c>
    </row>
    <row r="2" spans="2:2" ht="14.25" customHeight="1">
      <c r="B2" s="85" t="s">
        <v>186</v>
      </c>
    </row>
    <row r="3" spans="2:2" ht="14.25" customHeight="1">
      <c r="B3" s="85" t="s">
        <v>187</v>
      </c>
    </row>
    <row r="4" spans="2:2" ht="14.25" customHeight="1">
      <c r="B4" s="85" t="s">
        <v>188</v>
      </c>
    </row>
    <row r="5" spans="2:2" ht="14.25" customHeight="1">
      <c r="B5" s="85" t="s">
        <v>189</v>
      </c>
    </row>
    <row r="6" spans="2:2" ht="14.25" customHeight="1">
      <c r="B6" s="85" t="s">
        <v>190</v>
      </c>
    </row>
    <row r="7" spans="2:2" ht="14.25" customHeight="1">
      <c r="B7" s="85" t="s">
        <v>191</v>
      </c>
    </row>
    <row r="8" spans="2:2" ht="14.25" customHeight="1">
      <c r="B8" s="85" t="s">
        <v>192</v>
      </c>
    </row>
    <row r="9" spans="2:2" ht="14.25" customHeight="1">
      <c r="B9" s="85" t="s">
        <v>193</v>
      </c>
    </row>
    <row r="10" spans="2:2" ht="14.25" customHeight="1">
      <c r="B10" s="85" t="s">
        <v>194</v>
      </c>
    </row>
    <row r="11" spans="2:2" ht="14.25" customHeight="1">
      <c r="B11" s="85" t="s">
        <v>195</v>
      </c>
    </row>
    <row r="12" spans="2:2" ht="14.25" customHeight="1">
      <c r="B12" s="85" t="s">
        <v>196</v>
      </c>
    </row>
    <row r="13" spans="2:2" ht="14.25" customHeight="1">
      <c r="B13" s="85" t="s">
        <v>197</v>
      </c>
    </row>
    <row r="14" spans="2:2" ht="14.25" customHeight="1">
      <c r="B14" s="85" t="s">
        <v>198</v>
      </c>
    </row>
    <row r="15" spans="2:2" ht="14.25" customHeight="1">
      <c r="B15" s="85" t="s">
        <v>199</v>
      </c>
    </row>
    <row r="16" spans="2:2" ht="14.25" customHeight="1">
      <c r="B16" s="85" t="s">
        <v>200</v>
      </c>
    </row>
    <row r="17" spans="2:2" ht="14.25" customHeight="1">
      <c r="B17" s="85" t="s">
        <v>201</v>
      </c>
    </row>
    <row r="18" spans="2:2" ht="14.25" customHeight="1">
      <c r="B18" s="85" t="s">
        <v>202</v>
      </c>
    </row>
    <row r="19" spans="2:2" ht="14.25" customHeight="1">
      <c r="B19" s="85" t="s">
        <v>203</v>
      </c>
    </row>
    <row r="20" spans="2:2" ht="14.25" customHeight="1">
      <c r="B20" s="85" t="s">
        <v>204</v>
      </c>
    </row>
    <row r="21" spans="2:2" ht="14.25" customHeight="1">
      <c r="B21" s="85" t="s">
        <v>205</v>
      </c>
    </row>
    <row r="22" spans="2:2" ht="14.25" customHeight="1">
      <c r="B22" s="85" t="s">
        <v>206</v>
      </c>
    </row>
    <row r="23" spans="2:2" ht="14.25" customHeight="1">
      <c r="B23" s="85" t="s">
        <v>207</v>
      </c>
    </row>
    <row r="24" spans="2:2" ht="14.25" customHeight="1">
      <c r="B24" s="85" t="s">
        <v>208</v>
      </c>
    </row>
    <row r="25" spans="2:2" ht="14.25" customHeight="1">
      <c r="B25" s="85" t="s">
        <v>209</v>
      </c>
    </row>
    <row r="26" spans="2:2" ht="14.25" customHeight="1">
      <c r="B26" s="85" t="s">
        <v>210</v>
      </c>
    </row>
    <row r="27" spans="2:2" ht="14.25" customHeight="1">
      <c r="B27" s="85" t="s">
        <v>211</v>
      </c>
    </row>
    <row r="28" spans="2:2" ht="14.25" customHeight="1">
      <c r="B28" s="87" t="s">
        <v>212</v>
      </c>
    </row>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000"/>
  <sheetViews>
    <sheetView workbookViewId="0"/>
  </sheetViews>
  <sheetFormatPr baseColWidth="10" defaultColWidth="14.453125" defaultRowHeight="15" customHeight="1"/>
  <cols>
    <col min="1" max="1" width="10.7265625" customWidth="1"/>
    <col min="2" max="2" width="32.26953125" customWidth="1"/>
    <col min="3" max="26" width="10.7265625" customWidth="1"/>
  </cols>
  <sheetData>
    <row r="1" spans="2:2" ht="14.25" customHeight="1"/>
    <row r="2" spans="2:2" ht="14.25" customHeight="1">
      <c r="B2" s="85" t="s">
        <v>213</v>
      </c>
    </row>
    <row r="3" spans="2:2" ht="14.25" customHeight="1">
      <c r="B3" s="89" t="s">
        <v>214</v>
      </c>
    </row>
    <row r="4" spans="2:2" ht="14.25" customHeight="1">
      <c r="B4" s="90" t="s">
        <v>215</v>
      </c>
    </row>
    <row r="5" spans="2:2" ht="14.25" customHeight="1">
      <c r="B5" s="89" t="s">
        <v>216</v>
      </c>
    </row>
    <row r="6" spans="2:2" ht="14.25" customHeight="1">
      <c r="B6" s="90" t="s">
        <v>217</v>
      </c>
    </row>
    <row r="7" spans="2:2" ht="14.25" customHeight="1">
      <c r="B7" s="89" t="s">
        <v>218</v>
      </c>
    </row>
    <row r="8" spans="2:2" ht="14.25" customHeight="1">
      <c r="B8" s="89" t="s">
        <v>219</v>
      </c>
    </row>
    <row r="9" spans="2:2" ht="14.25" customHeight="1">
      <c r="B9" s="91" t="s">
        <v>220</v>
      </c>
    </row>
    <row r="10" spans="2:2" ht="14.25" customHeight="1">
      <c r="B10" s="85" t="s">
        <v>221</v>
      </c>
    </row>
    <row r="11" spans="2:2" ht="14.25" customHeight="1">
      <c r="B11" s="85" t="s">
        <v>222</v>
      </c>
    </row>
    <row r="12" spans="2:2" ht="14.25" customHeight="1">
      <c r="B12" s="85" t="s">
        <v>223</v>
      </c>
    </row>
    <row r="13" spans="2:2" ht="14.25" customHeight="1">
      <c r="B13" s="85" t="s">
        <v>224</v>
      </c>
    </row>
    <row r="14" spans="2:2" ht="14.25" customHeight="1">
      <c r="B14" s="85" t="s">
        <v>26</v>
      </c>
    </row>
    <row r="15" spans="2:2" ht="14.25" customHeight="1">
      <c r="B15" s="85" t="s">
        <v>225</v>
      </c>
    </row>
    <row r="16" spans="2:2" ht="14.25" customHeight="1">
      <c r="B16" s="85" t="s">
        <v>226</v>
      </c>
    </row>
    <row r="17" spans="2:2" ht="14.25" customHeight="1">
      <c r="B17" s="85" t="s">
        <v>227</v>
      </c>
    </row>
    <row r="18" spans="2:2" ht="14.25" customHeight="1">
      <c r="B18" s="85" t="s">
        <v>228</v>
      </c>
    </row>
    <row r="19" spans="2:2" ht="14.25" customHeight="1"/>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00"/>
  <sheetViews>
    <sheetView workbookViewId="0"/>
  </sheetViews>
  <sheetFormatPr baseColWidth="10" defaultColWidth="14.453125" defaultRowHeight="15" customHeight="1"/>
  <cols>
    <col min="1" max="1" width="10.7265625" customWidth="1"/>
    <col min="2" max="2" width="6.26953125" customWidth="1"/>
    <col min="3" max="3" width="30.81640625" customWidth="1"/>
    <col min="4" max="6" width="10.7265625" customWidth="1"/>
    <col min="7" max="7" width="36" customWidth="1"/>
    <col min="8" max="26" width="10.7265625" customWidth="1"/>
  </cols>
  <sheetData>
    <row r="1" spans="2:7" ht="14.25" customHeight="1">
      <c r="B1" s="76" t="s">
        <v>44</v>
      </c>
      <c r="C1" s="85" t="s">
        <v>229</v>
      </c>
      <c r="F1" s="92" t="s">
        <v>44</v>
      </c>
      <c r="G1" s="93"/>
    </row>
    <row r="2" spans="2:7" ht="14.25" customHeight="1">
      <c r="B2" s="76"/>
      <c r="C2" s="87"/>
      <c r="F2" s="94">
        <v>1</v>
      </c>
      <c r="G2" s="95" t="s">
        <v>91</v>
      </c>
    </row>
    <row r="3" spans="2:7" ht="14.25" customHeight="1">
      <c r="B3" s="76">
        <f t="shared" ref="B3:B27" si="0">B2+1</f>
        <v>1</v>
      </c>
      <c r="C3" s="87" t="s">
        <v>230</v>
      </c>
      <c r="F3" s="96">
        <f t="shared" ref="F3:F5" si="1">F2+1</f>
        <v>2</v>
      </c>
      <c r="G3" s="86" t="s">
        <v>92</v>
      </c>
    </row>
    <row r="4" spans="2:7" ht="14.25" customHeight="1">
      <c r="B4" s="76">
        <f t="shared" si="0"/>
        <v>2</v>
      </c>
      <c r="C4" s="87" t="s">
        <v>231</v>
      </c>
      <c r="F4" s="94">
        <f t="shared" si="1"/>
        <v>3</v>
      </c>
      <c r="G4" s="95" t="s">
        <v>232</v>
      </c>
    </row>
    <row r="5" spans="2:7" ht="14.25" customHeight="1">
      <c r="B5" s="76">
        <f t="shared" si="0"/>
        <v>3</v>
      </c>
      <c r="C5" s="87" t="s">
        <v>233</v>
      </c>
      <c r="F5" s="96">
        <f t="shared" si="1"/>
        <v>4</v>
      </c>
      <c r="G5" s="86" t="s">
        <v>234</v>
      </c>
    </row>
    <row r="6" spans="2:7" ht="14.25" customHeight="1">
      <c r="B6" s="76">
        <f t="shared" si="0"/>
        <v>4</v>
      </c>
      <c r="C6" s="87" t="s">
        <v>235</v>
      </c>
      <c r="F6" s="94">
        <v>5</v>
      </c>
      <c r="G6" s="95" t="s">
        <v>236</v>
      </c>
    </row>
    <row r="7" spans="2:7" ht="14.25" customHeight="1">
      <c r="B7" s="76">
        <f t="shared" si="0"/>
        <v>5</v>
      </c>
      <c r="C7" s="87" t="s">
        <v>237</v>
      </c>
      <c r="F7" s="96">
        <v>6</v>
      </c>
      <c r="G7" s="86" t="s">
        <v>238</v>
      </c>
    </row>
    <row r="8" spans="2:7" ht="14.25" customHeight="1">
      <c r="B8" s="76">
        <f t="shared" si="0"/>
        <v>6</v>
      </c>
      <c r="C8" s="87" t="s">
        <v>239</v>
      </c>
      <c r="F8" s="96"/>
      <c r="G8" s="86"/>
    </row>
    <row r="9" spans="2:7" ht="14.25" customHeight="1">
      <c r="B9" s="76">
        <f t="shared" si="0"/>
        <v>7</v>
      </c>
      <c r="C9" s="87" t="s">
        <v>240</v>
      </c>
      <c r="F9" s="96"/>
      <c r="G9" s="86"/>
    </row>
    <row r="10" spans="2:7" ht="14.25" customHeight="1">
      <c r="B10" s="76">
        <f t="shared" si="0"/>
        <v>8</v>
      </c>
      <c r="C10" s="87" t="s">
        <v>241</v>
      </c>
      <c r="F10" s="96"/>
      <c r="G10" s="86"/>
    </row>
    <row r="11" spans="2:7" ht="14.25" customHeight="1">
      <c r="B11" s="76">
        <f t="shared" si="0"/>
        <v>9</v>
      </c>
      <c r="C11" s="87" t="s">
        <v>242</v>
      </c>
      <c r="F11" s="96"/>
      <c r="G11" s="86"/>
    </row>
    <row r="12" spans="2:7" ht="14.25" customHeight="1">
      <c r="B12" s="76">
        <f t="shared" si="0"/>
        <v>10</v>
      </c>
      <c r="C12" s="87" t="s">
        <v>243</v>
      </c>
      <c r="F12" s="96"/>
      <c r="G12" s="86"/>
    </row>
    <row r="13" spans="2:7" ht="14.25" customHeight="1">
      <c r="B13" s="76">
        <f t="shared" si="0"/>
        <v>11</v>
      </c>
      <c r="C13" s="87" t="s">
        <v>244</v>
      </c>
      <c r="F13" s="96"/>
      <c r="G13" s="86"/>
    </row>
    <row r="14" spans="2:7" ht="14.25" customHeight="1">
      <c r="B14" s="76">
        <f t="shared" si="0"/>
        <v>12</v>
      </c>
      <c r="C14" s="87" t="s">
        <v>245</v>
      </c>
      <c r="F14" s="96"/>
      <c r="G14" s="86"/>
    </row>
    <row r="15" spans="2:7" ht="14.25" customHeight="1">
      <c r="B15" s="76">
        <f t="shared" si="0"/>
        <v>13</v>
      </c>
      <c r="C15" s="87" t="s">
        <v>246</v>
      </c>
      <c r="F15" s="96"/>
      <c r="G15" s="86"/>
    </row>
    <row r="16" spans="2:7" ht="14.25" customHeight="1">
      <c r="B16" s="76">
        <f t="shared" si="0"/>
        <v>14</v>
      </c>
      <c r="C16" s="87" t="s">
        <v>247</v>
      </c>
      <c r="F16" s="96"/>
      <c r="G16" s="86"/>
    </row>
    <row r="17" spans="2:7" ht="14.25" customHeight="1">
      <c r="B17" s="76">
        <f t="shared" si="0"/>
        <v>15</v>
      </c>
      <c r="C17" s="87" t="s">
        <v>248</v>
      </c>
      <c r="F17" s="96"/>
      <c r="G17" s="86"/>
    </row>
    <row r="18" spans="2:7" ht="14.25" customHeight="1">
      <c r="B18" s="76">
        <f t="shared" si="0"/>
        <v>16</v>
      </c>
      <c r="C18" s="87" t="s">
        <v>249</v>
      </c>
      <c r="F18" s="96"/>
      <c r="G18" s="86"/>
    </row>
    <row r="19" spans="2:7" ht="14.25" customHeight="1">
      <c r="B19" s="76">
        <f t="shared" si="0"/>
        <v>17</v>
      </c>
      <c r="C19" s="87" t="s">
        <v>250</v>
      </c>
      <c r="F19" s="96"/>
      <c r="G19" s="86"/>
    </row>
    <row r="20" spans="2:7" ht="14.25" customHeight="1">
      <c r="B20" s="76">
        <f t="shared" si="0"/>
        <v>18</v>
      </c>
      <c r="C20" s="87" t="s">
        <v>251</v>
      </c>
      <c r="F20" s="96"/>
      <c r="G20" s="86"/>
    </row>
    <row r="21" spans="2:7" ht="14.25" customHeight="1">
      <c r="B21" s="76">
        <f t="shared" si="0"/>
        <v>19</v>
      </c>
      <c r="C21" s="87" t="s">
        <v>252</v>
      </c>
      <c r="F21" s="96"/>
      <c r="G21" s="86"/>
    </row>
    <row r="22" spans="2:7" ht="14.25" customHeight="1">
      <c r="B22" s="76">
        <f t="shared" si="0"/>
        <v>20</v>
      </c>
      <c r="C22" s="87" t="s">
        <v>253</v>
      </c>
      <c r="F22" s="96"/>
      <c r="G22" s="86"/>
    </row>
    <row r="23" spans="2:7" ht="14.25" customHeight="1">
      <c r="B23" s="76">
        <f t="shared" si="0"/>
        <v>21</v>
      </c>
      <c r="C23" s="87" t="s">
        <v>254</v>
      </c>
      <c r="F23" s="96"/>
      <c r="G23" s="86"/>
    </row>
    <row r="24" spans="2:7" ht="14.25" customHeight="1">
      <c r="B24" s="76">
        <f t="shared" si="0"/>
        <v>22</v>
      </c>
      <c r="C24" s="87" t="s">
        <v>238</v>
      </c>
      <c r="F24" s="77"/>
      <c r="G24" s="77"/>
    </row>
    <row r="25" spans="2:7" ht="14.25" customHeight="1">
      <c r="B25" s="76">
        <f t="shared" si="0"/>
        <v>23</v>
      </c>
      <c r="C25" s="87" t="s">
        <v>255</v>
      </c>
      <c r="F25" s="77"/>
      <c r="G25" s="77"/>
    </row>
    <row r="26" spans="2:7" ht="14.25" customHeight="1">
      <c r="B26" s="76">
        <f t="shared" si="0"/>
        <v>24</v>
      </c>
      <c r="C26" s="87" t="s">
        <v>256</v>
      </c>
    </row>
    <row r="27" spans="2:7" ht="14.25" customHeight="1">
      <c r="B27" s="76">
        <f t="shared" si="0"/>
        <v>25</v>
      </c>
      <c r="C27" s="87" t="s">
        <v>257</v>
      </c>
    </row>
    <row r="28" spans="2:7" ht="14.25" customHeight="1">
      <c r="B28" s="76">
        <v>26</v>
      </c>
      <c r="C28" s="87" t="s">
        <v>258</v>
      </c>
    </row>
    <row r="29" spans="2:7" ht="14.25" customHeight="1">
      <c r="B29" s="76">
        <v>27</v>
      </c>
      <c r="C29" s="87" t="s">
        <v>259</v>
      </c>
    </row>
    <row r="30" spans="2:7" ht="14.25" customHeight="1">
      <c r="B30" s="76">
        <v>28</v>
      </c>
      <c r="C30" s="87" t="s">
        <v>260</v>
      </c>
    </row>
    <row r="31" spans="2:7" ht="14.25" customHeight="1">
      <c r="B31" s="76">
        <f>B30+1</f>
        <v>29</v>
      </c>
      <c r="C31" s="87" t="s">
        <v>261</v>
      </c>
    </row>
    <row r="32" spans="2:7" ht="14.25" customHeight="1">
      <c r="B32" s="76">
        <v>30</v>
      </c>
      <c r="C32" s="87" t="s">
        <v>238</v>
      </c>
    </row>
    <row r="33" spans="2:3" ht="14.25" customHeight="1">
      <c r="B33" s="76">
        <v>31</v>
      </c>
      <c r="C33" s="87" t="s">
        <v>262</v>
      </c>
    </row>
    <row r="34" spans="2:3" ht="14.25" customHeight="1"/>
    <row r="35" spans="2:3" ht="14.25" customHeight="1"/>
    <row r="36" spans="2:3" ht="14.25" customHeight="1"/>
    <row r="37" spans="2:3" ht="14.25" customHeight="1"/>
    <row r="38" spans="2:3" ht="14.25" customHeight="1"/>
    <row r="39" spans="2:3" ht="14.25" customHeight="1"/>
    <row r="40" spans="2:3" ht="14.25" customHeight="1"/>
    <row r="41" spans="2:3" ht="14.25" customHeight="1"/>
    <row r="42" spans="2:3" ht="14.25" customHeight="1"/>
    <row r="43" spans="2:3" ht="14.25" customHeight="1"/>
    <row r="44" spans="2:3" ht="14.25" customHeight="1"/>
    <row r="45" spans="2:3" ht="14.25" customHeight="1"/>
    <row r="46" spans="2:3" ht="14.25" customHeight="1"/>
    <row r="47" spans="2:3" ht="14.25" customHeight="1"/>
    <row r="48" spans="2: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1000"/>
  <sheetViews>
    <sheetView showGridLines="0" workbookViewId="0">
      <selection activeCell="M13" sqref="M13:T13"/>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2" t="s">
        <v>1</v>
      </c>
      <c r="N3" s="138"/>
      <c r="O3" s="138"/>
      <c r="P3" s="138"/>
      <c r="Q3" s="138"/>
      <c r="R3" s="138"/>
      <c r="S3" s="138"/>
      <c r="T3" s="138"/>
      <c r="U3" s="138"/>
      <c r="V3" s="138"/>
      <c r="W3" s="138"/>
      <c r="X3" s="138"/>
      <c r="Y3" s="138"/>
      <c r="Z3" s="139"/>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3" t="s">
        <v>2</v>
      </c>
      <c r="N4" s="122"/>
      <c r="O4" s="122"/>
      <c r="P4" s="122"/>
      <c r="Q4" s="122"/>
      <c r="R4" s="122"/>
      <c r="S4" s="122"/>
      <c r="T4" s="122"/>
      <c r="U4" s="122"/>
      <c r="V4" s="122"/>
      <c r="W4" s="122"/>
      <c r="X4" s="122"/>
      <c r="Y4" s="122"/>
      <c r="Z4" s="122"/>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5" t="s">
        <v>3</v>
      </c>
      <c r="C7" s="138"/>
      <c r="D7" s="139"/>
      <c r="E7" s="196" t="s">
        <v>4</v>
      </c>
      <c r="F7" s="197"/>
      <c r="G7" s="197"/>
      <c r="H7" s="197"/>
      <c r="I7" s="197"/>
      <c r="J7" s="197"/>
      <c r="K7" s="195" t="s">
        <v>5</v>
      </c>
      <c r="L7" s="138"/>
      <c r="M7" s="138"/>
      <c r="N7" s="138"/>
      <c r="O7" s="139"/>
      <c r="P7" s="196" t="s">
        <v>6</v>
      </c>
      <c r="Q7" s="197"/>
      <c r="R7" s="197"/>
      <c r="S7" s="197"/>
      <c r="T7" s="195" t="s">
        <v>7</v>
      </c>
      <c r="U7" s="138"/>
      <c r="V7" s="138"/>
      <c r="W7" s="139"/>
      <c r="X7" s="200">
        <v>5</v>
      </c>
      <c r="Y7" s="201"/>
      <c r="Z7" s="201"/>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5" t="s">
        <v>8</v>
      </c>
      <c r="C9" s="138"/>
      <c r="D9" s="139"/>
      <c r="E9" s="196" t="s">
        <v>9</v>
      </c>
      <c r="F9" s="197"/>
      <c r="G9" s="197"/>
      <c r="H9" s="197"/>
      <c r="I9" s="197"/>
      <c r="J9" s="197"/>
      <c r="K9" s="195" t="s">
        <v>10</v>
      </c>
      <c r="L9" s="138"/>
      <c r="M9" s="138"/>
      <c r="N9" s="138"/>
      <c r="O9" s="139"/>
      <c r="P9" s="198" t="s">
        <v>11</v>
      </c>
      <c r="Q9" s="197"/>
      <c r="R9" s="197"/>
      <c r="S9" s="197"/>
      <c r="T9" s="199" t="s">
        <v>12</v>
      </c>
      <c r="U9" s="138"/>
      <c r="V9" s="138"/>
      <c r="W9" s="139"/>
      <c r="X9" s="200" t="s">
        <v>13</v>
      </c>
      <c r="Y9" s="201"/>
      <c r="Z9" s="201"/>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2" t="s">
        <v>14</v>
      </c>
      <c r="C11" s="190"/>
      <c r="D11" s="191"/>
      <c r="E11" s="208" t="s">
        <v>129</v>
      </c>
      <c r="F11" s="190"/>
      <c r="G11" s="190"/>
      <c r="H11" s="190"/>
      <c r="I11" s="190"/>
      <c r="J11" s="190"/>
      <c r="K11" s="190"/>
      <c r="L11" s="190"/>
      <c r="M11" s="206"/>
      <c r="N11" s="209" t="s">
        <v>16</v>
      </c>
      <c r="O11" s="190"/>
      <c r="P11" s="206"/>
      <c r="Q11" s="203" t="s">
        <v>158</v>
      </c>
      <c r="R11" s="138"/>
      <c r="S11" s="138"/>
      <c r="T11" s="138"/>
      <c r="U11" s="138"/>
      <c r="V11" s="138"/>
      <c r="W11" s="138"/>
      <c r="X11" s="138"/>
      <c r="Y11" s="138"/>
      <c r="Z11" s="204"/>
      <c r="AA11" s="5"/>
      <c r="AB11" s="5"/>
      <c r="AC11" s="5"/>
      <c r="AD11" s="5"/>
      <c r="AE11" s="5"/>
      <c r="AF11" s="5"/>
      <c r="AG11" s="5"/>
      <c r="AH11" s="5"/>
      <c r="AI11" s="5"/>
      <c r="AJ11" s="5"/>
      <c r="AK11" s="5"/>
      <c r="AL11" s="5"/>
      <c r="AM11" s="5"/>
      <c r="AN11" s="5"/>
      <c r="AO11" s="5"/>
      <c r="AP11" s="5"/>
      <c r="AQ11" s="5"/>
      <c r="AR11" s="5"/>
      <c r="AS11" s="5"/>
    </row>
    <row r="12" spans="1:45" ht="22.5" customHeight="1">
      <c r="A12" s="24"/>
      <c r="B12" s="202" t="s">
        <v>18</v>
      </c>
      <c r="C12" s="190"/>
      <c r="D12" s="191"/>
      <c r="E12" s="207" t="s">
        <v>314</v>
      </c>
      <c r="F12" s="190"/>
      <c r="G12" s="190"/>
      <c r="H12" s="190"/>
      <c r="I12" s="190"/>
      <c r="J12" s="190"/>
      <c r="K12" s="190"/>
      <c r="L12" s="190"/>
      <c r="M12" s="190"/>
      <c r="N12" s="206"/>
      <c r="O12" s="209" t="s">
        <v>19</v>
      </c>
      <c r="P12" s="206"/>
      <c r="Q12" s="210" t="s">
        <v>315</v>
      </c>
      <c r="R12" s="206"/>
      <c r="S12" s="209" t="s">
        <v>20</v>
      </c>
      <c r="T12" s="206"/>
      <c r="U12" s="205" t="s">
        <v>316</v>
      </c>
      <c r="V12" s="191"/>
      <c r="W12" s="202" t="s">
        <v>21</v>
      </c>
      <c r="X12" s="206"/>
      <c r="Y12" s="207" t="s">
        <v>263</v>
      </c>
      <c r="Z12" s="191"/>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2" t="s">
        <v>23</v>
      </c>
      <c r="C13" s="190"/>
      <c r="D13" s="191"/>
      <c r="E13" s="208" t="s">
        <v>317</v>
      </c>
      <c r="F13" s="190"/>
      <c r="G13" s="190"/>
      <c r="H13" s="190"/>
      <c r="I13" s="206"/>
      <c r="J13" s="202" t="s">
        <v>24</v>
      </c>
      <c r="K13" s="190"/>
      <c r="L13" s="191"/>
      <c r="M13" s="230" t="s">
        <v>440</v>
      </c>
      <c r="N13" s="206"/>
      <c r="O13" s="231" t="s">
        <v>441</v>
      </c>
      <c r="P13" s="191"/>
      <c r="Q13" s="231" t="s">
        <v>442</v>
      </c>
      <c r="R13" s="191"/>
      <c r="S13" s="231" t="s">
        <v>442</v>
      </c>
      <c r="T13" s="191"/>
      <c r="U13" s="202" t="s">
        <v>25</v>
      </c>
      <c r="V13" s="191"/>
      <c r="W13" s="208" t="s">
        <v>26</v>
      </c>
      <c r="X13" s="190"/>
      <c r="Y13" s="190"/>
      <c r="Z13" s="191"/>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2" t="s">
        <v>27</v>
      </c>
      <c r="C14" s="190"/>
      <c r="D14" s="191"/>
      <c r="E14" s="208" t="s">
        <v>313</v>
      </c>
      <c r="F14" s="190"/>
      <c r="G14" s="190"/>
      <c r="H14" s="190"/>
      <c r="I14" s="190"/>
      <c r="J14" s="190"/>
      <c r="K14" s="190"/>
      <c r="L14" s="190"/>
      <c r="M14" s="190"/>
      <c r="N14" s="190"/>
      <c r="O14" s="190"/>
      <c r="P14" s="190"/>
      <c r="Q14" s="190"/>
      <c r="R14" s="190"/>
      <c r="S14" s="190"/>
      <c r="T14" s="190"/>
      <c r="U14" s="190"/>
      <c r="V14" s="190"/>
      <c r="W14" s="190"/>
      <c r="X14" s="190"/>
      <c r="Y14" s="190"/>
      <c r="Z14" s="206"/>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5" t="s">
        <v>2</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1"/>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6" t="s">
        <v>28</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c r="AA17" s="28"/>
      <c r="AB17" s="28"/>
      <c r="AC17" s="28"/>
      <c r="AD17" s="28"/>
      <c r="AE17" s="28"/>
      <c r="AF17" s="28"/>
      <c r="AG17" s="28"/>
      <c r="AH17" s="28"/>
      <c r="AI17" s="28"/>
      <c r="AJ17" s="28"/>
      <c r="AK17" s="28"/>
      <c r="AL17" s="28"/>
      <c r="AM17" s="28"/>
      <c r="AN17" s="28"/>
      <c r="AO17" s="28"/>
      <c r="AP17" s="28"/>
      <c r="AQ17" s="28"/>
      <c r="AR17" s="28"/>
      <c r="AS17" s="28"/>
    </row>
    <row r="18" spans="1:45" ht="30" customHeight="1">
      <c r="A18" s="28"/>
      <c r="B18" s="220" t="str">
        <f>'F-AC-13 T1'!B18:Z18</f>
        <v>La asignatura de Programación, es una asignatura que proporciona las herramientas necesarias para resolver problemas matemáticos y de ingeniería que resulta tediosos o cuya solución por métodos analíticos rigurosos que resultan muy complicadas o que son imposibles. De esta manera posibilita al Ingeniero en Industrias Alimentarias para adquirir competencia como diseñar, seleccionar, adaptar, escalar equipos y procesos en los que se aprovechen de manera sustentable los recursos.
Su importancia radica en que a través de los métodos numérico por medio de simuladores comerciales o programados por el propio usuario, el Ingeniero en Industrias Alimentarias puede realizar el modelamiento, simulación, control y optimización de equipos y procesos reales y no conformarse con ejercicios simplificados de libro de texto.
Esta asignatura tiene relación con asignaturas como son calculo diferencial, integral, algebra lineal y ecuaciones diferenciales y se tiene relación con materias posteriores con todas las asignaturas del áreas de ingeniería, donde frecuentemente aparece problemas cuya solución requiere el uso de la computadora.</v>
      </c>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218"/>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6" t="s">
        <v>29</v>
      </c>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8"/>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29" t="str">
        <f>'F-AC-13 T1'!B21:Z21</f>
        <v>El temario de esta materia está organizado en cinco temas. En los temas 1 y 2 se abordan los temas de la programación. Se espera que ésta sea el pilar que permita la programación posterior de los diferentes métodos numéricos que se abordarán en los temas subsecuentes. En el tema 3 se revisa el tema de los errores numéricos la solución de sistemas de ecuaciones lineales. En los temas 4 y 5 se revisan otros métodos numéricos básicos.
La idea es abordar los fundamentos de cada uno de los métodos numéricos, que permita al estudiante conocer el potencial y las limitaciones de cada métodos, y aprovechando la herramienta de la programación, el estudiante puede generar una biblioteca con los diferentes métodos, que le sean de utilidad en sus cursos de ingeniería.
La intención de tener una asignatura donde se unen dos temas como es la programación con los métodos numéricos, donde se da la importancia a los métodos numéricos y no se vean como un tema aislado e independiente de la herramienta de la programación y que es una herramienta con gran utilidad.</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218"/>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6" t="s">
        <v>30</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8"/>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9" t="str">
        <f>'F-AC-13 T1'!B24:Z24</f>
        <v>Plantea, aplica y resuelve problemas matemáticos que requieren del concepto de función de una variable, técnicas de cálculo integral.
Interpreta y resuelve problemas de modelos lineales aplicados en ingeniería para la toma de decisiones de acuerdo a la interpretación de resultados utilizando matrices y sistemas de ecuaciones.
Identifica, soluciona e interpreta ecuaciones diferenciales, además de determinar el método de solución utilizando modelos dinámicos que se presentan en el área de ingeniería.</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218"/>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6" t="s">
        <v>31</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8"/>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9" t="str">
        <f>'F-AC-13 T1'!B27:Z27</f>
        <v>Traduce métodos de solución de problemas matemáticos en algoritmos computacionales para facilitar y resolver numéricamente sistemas de ecuaciones lineales y diferenciales aplicados a problemas de ingeniería.</v>
      </c>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218"/>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4" t="s">
        <v>32</v>
      </c>
      <c r="C29" s="215"/>
      <c r="D29" s="215"/>
      <c r="E29" s="215"/>
      <c r="F29" s="215"/>
      <c r="G29" s="216"/>
      <c r="H29" s="97">
        <v>2</v>
      </c>
      <c r="I29" s="241" t="s">
        <v>358</v>
      </c>
      <c r="J29" s="162"/>
      <c r="K29" s="162"/>
      <c r="L29" s="162"/>
      <c r="M29" s="162"/>
      <c r="N29" s="162"/>
      <c r="O29" s="162"/>
      <c r="P29" s="162"/>
      <c r="Q29" s="162"/>
      <c r="R29" s="162"/>
      <c r="S29" s="162"/>
      <c r="T29" s="162"/>
      <c r="U29" s="162"/>
      <c r="V29" s="162"/>
      <c r="W29" s="162"/>
      <c r="X29" s="162"/>
      <c r="Y29" s="162"/>
      <c r="Z29" s="218"/>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9" t="s">
        <v>33</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20" t="s">
        <v>359</v>
      </c>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218"/>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1" t="s">
        <v>34</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2" t="s">
        <v>360</v>
      </c>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218"/>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9" t="s">
        <v>264</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1"/>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3" t="s">
        <v>36</v>
      </c>
      <c r="C41" s="162"/>
      <c r="D41" s="162"/>
      <c r="E41" s="224"/>
      <c r="F41" s="223" t="s">
        <v>265</v>
      </c>
      <c r="G41" s="162"/>
      <c r="H41" s="162"/>
      <c r="I41" s="162"/>
      <c r="J41" s="162"/>
      <c r="K41" s="162"/>
      <c r="L41" s="162"/>
      <c r="M41" s="224"/>
      <c r="N41" s="223" t="s">
        <v>38</v>
      </c>
      <c r="O41" s="162"/>
      <c r="P41" s="162"/>
      <c r="Q41" s="162"/>
      <c r="R41" s="162"/>
      <c r="S41" s="162"/>
      <c r="T41" s="224"/>
      <c r="U41" s="223" t="s">
        <v>39</v>
      </c>
      <c r="V41" s="162"/>
      <c r="W41" s="162"/>
      <c r="X41" s="162"/>
      <c r="Y41" s="162"/>
      <c r="Z41" s="224"/>
      <c r="AA41" s="5"/>
      <c r="AB41" s="5"/>
      <c r="AC41" s="5"/>
      <c r="AD41" s="5"/>
      <c r="AE41" s="5"/>
      <c r="AF41" s="5"/>
      <c r="AG41" s="5"/>
      <c r="AH41" s="5"/>
      <c r="AI41" s="5"/>
      <c r="AJ41" s="5"/>
      <c r="AK41" s="5"/>
      <c r="AL41" s="5"/>
      <c r="AM41" s="5"/>
      <c r="AN41" s="5"/>
      <c r="AO41" s="5"/>
      <c r="AP41" s="5"/>
      <c r="AQ41" s="5"/>
      <c r="AR41" s="5"/>
      <c r="AS41" s="5"/>
    </row>
    <row r="42" spans="1:45" ht="23.25" customHeight="1">
      <c r="A42" s="5"/>
      <c r="B42" s="149" t="s">
        <v>361</v>
      </c>
      <c r="C42" s="122"/>
      <c r="D42" s="122"/>
      <c r="E42" s="150"/>
      <c r="F42" s="238" t="s">
        <v>362</v>
      </c>
      <c r="G42" s="156"/>
      <c r="H42" s="156"/>
      <c r="I42" s="156"/>
      <c r="J42" s="156"/>
      <c r="K42" s="156"/>
      <c r="L42" s="156"/>
      <c r="M42" s="157"/>
      <c r="N42" s="155" t="s">
        <v>363</v>
      </c>
      <c r="O42" s="156"/>
      <c r="P42" s="156"/>
      <c r="Q42" s="156"/>
      <c r="R42" s="156"/>
      <c r="S42" s="156"/>
      <c r="T42" s="157"/>
      <c r="U42" s="155" t="s">
        <v>341</v>
      </c>
      <c r="V42" s="156"/>
      <c r="W42" s="156"/>
      <c r="X42" s="156"/>
      <c r="Y42" s="156"/>
      <c r="Z42" s="157"/>
      <c r="AA42" s="5"/>
      <c r="AB42" s="5"/>
      <c r="AC42" s="5"/>
      <c r="AD42" s="5"/>
      <c r="AE42" s="5"/>
      <c r="AF42" s="5"/>
      <c r="AG42" s="5"/>
      <c r="AH42" s="5"/>
      <c r="AI42" s="5"/>
      <c r="AJ42" s="5"/>
      <c r="AK42" s="5"/>
      <c r="AL42" s="5"/>
      <c r="AM42" s="5"/>
      <c r="AN42" s="5"/>
      <c r="AO42" s="5"/>
      <c r="AP42" s="5"/>
      <c r="AQ42" s="5"/>
      <c r="AR42" s="5"/>
      <c r="AS42" s="5"/>
    </row>
    <row r="43" spans="1:45" ht="23.25" customHeight="1">
      <c r="A43" s="5"/>
      <c r="B43" s="151"/>
      <c r="C43" s="122"/>
      <c r="D43" s="122"/>
      <c r="E43" s="150"/>
      <c r="F43" s="236"/>
      <c r="G43" s="159"/>
      <c r="H43" s="159"/>
      <c r="I43" s="159"/>
      <c r="J43" s="159"/>
      <c r="K43" s="159"/>
      <c r="L43" s="159"/>
      <c r="M43" s="160"/>
      <c r="N43" s="158" t="s">
        <v>364</v>
      </c>
      <c r="O43" s="159"/>
      <c r="P43" s="159"/>
      <c r="Q43" s="159"/>
      <c r="R43" s="159"/>
      <c r="S43" s="159"/>
      <c r="T43" s="160"/>
      <c r="U43" s="155" t="s">
        <v>341</v>
      </c>
      <c r="V43" s="156"/>
      <c r="W43" s="156"/>
      <c r="X43" s="156"/>
      <c r="Y43" s="156"/>
      <c r="Z43" s="157"/>
      <c r="AA43" s="5"/>
      <c r="AB43" s="5"/>
      <c r="AC43" s="5"/>
      <c r="AD43" s="5"/>
      <c r="AE43" s="5"/>
      <c r="AF43" s="5"/>
      <c r="AG43" s="5"/>
      <c r="AH43" s="5"/>
      <c r="AI43" s="5"/>
      <c r="AJ43" s="5"/>
      <c r="AK43" s="5"/>
      <c r="AL43" s="5"/>
      <c r="AM43" s="5"/>
      <c r="AN43" s="5"/>
      <c r="AO43" s="5"/>
      <c r="AP43" s="5"/>
      <c r="AQ43" s="5"/>
      <c r="AR43" s="5"/>
      <c r="AS43" s="5"/>
    </row>
    <row r="44" spans="1:45" ht="23.25" customHeight="1">
      <c r="A44" s="5"/>
      <c r="B44" s="151"/>
      <c r="C44" s="122"/>
      <c r="D44" s="122"/>
      <c r="E44" s="150"/>
      <c r="F44" s="115"/>
      <c r="G44" s="98"/>
      <c r="H44" s="98"/>
      <c r="I44" s="98"/>
      <c r="J44" s="98"/>
      <c r="K44" s="98"/>
      <c r="L44" s="98"/>
      <c r="M44" s="99"/>
      <c r="N44" s="158" t="s">
        <v>365</v>
      </c>
      <c r="O44" s="294"/>
      <c r="P44" s="294"/>
      <c r="Q44" s="294"/>
      <c r="R44" s="294"/>
      <c r="S44" s="294"/>
      <c r="T44" s="295"/>
      <c r="U44" s="155" t="s">
        <v>341</v>
      </c>
      <c r="V44" s="156"/>
      <c r="W44" s="156"/>
      <c r="X44" s="156"/>
      <c r="Y44" s="156"/>
      <c r="Z44" s="157"/>
      <c r="AA44" s="5"/>
      <c r="AB44" s="5"/>
      <c r="AC44" s="5"/>
      <c r="AD44" s="5"/>
      <c r="AE44" s="5"/>
      <c r="AF44" s="5"/>
      <c r="AG44" s="5"/>
      <c r="AH44" s="5"/>
      <c r="AI44" s="5"/>
      <c r="AJ44" s="5"/>
      <c r="AK44" s="5"/>
      <c r="AL44" s="5"/>
      <c r="AM44" s="5"/>
      <c r="AN44" s="5"/>
      <c r="AO44" s="5"/>
      <c r="AP44" s="5"/>
      <c r="AQ44" s="5"/>
      <c r="AR44" s="5"/>
      <c r="AS44" s="5"/>
    </row>
    <row r="45" spans="1:45" ht="23.25" customHeight="1">
      <c r="A45" s="5"/>
      <c r="B45" s="151"/>
      <c r="C45" s="122"/>
      <c r="D45" s="122"/>
      <c r="E45" s="150"/>
      <c r="F45" s="115"/>
      <c r="G45" s="98"/>
      <c r="H45" s="98"/>
      <c r="I45" s="98"/>
      <c r="J45" s="98"/>
      <c r="K45" s="98"/>
      <c r="L45" s="98"/>
      <c r="M45" s="99"/>
      <c r="N45" s="158" t="s">
        <v>366</v>
      </c>
      <c r="O45" s="294"/>
      <c r="P45" s="294"/>
      <c r="Q45" s="294"/>
      <c r="R45" s="294"/>
      <c r="S45" s="294"/>
      <c r="T45" s="295"/>
      <c r="U45" s="155" t="s">
        <v>341</v>
      </c>
      <c r="V45" s="156"/>
      <c r="W45" s="156"/>
      <c r="X45" s="156"/>
      <c r="Y45" s="156"/>
      <c r="Z45" s="157"/>
      <c r="AA45" s="5"/>
      <c r="AB45" s="5"/>
      <c r="AC45" s="5"/>
      <c r="AD45" s="5"/>
      <c r="AE45" s="5"/>
      <c r="AF45" s="5"/>
      <c r="AG45" s="5"/>
      <c r="AH45" s="5"/>
      <c r="AI45" s="5"/>
      <c r="AJ45" s="5"/>
      <c r="AK45" s="5"/>
      <c r="AL45" s="5"/>
      <c r="AM45" s="5"/>
      <c r="AN45" s="5"/>
      <c r="AO45" s="5"/>
      <c r="AP45" s="5"/>
      <c r="AQ45" s="5"/>
      <c r="AR45" s="5"/>
      <c r="AS45" s="5"/>
    </row>
    <row r="46" spans="1:45" ht="23.25" customHeight="1">
      <c r="A46" s="5"/>
      <c r="B46" s="151"/>
      <c r="C46" s="122"/>
      <c r="D46" s="122"/>
      <c r="E46" s="150"/>
      <c r="F46" s="115"/>
      <c r="G46" s="98"/>
      <c r="H46" s="98"/>
      <c r="I46" s="98"/>
      <c r="J46" s="98"/>
      <c r="K46" s="98"/>
      <c r="L46" s="98"/>
      <c r="M46" s="99"/>
      <c r="N46" s="158" t="s">
        <v>367</v>
      </c>
      <c r="O46" s="294"/>
      <c r="P46" s="294"/>
      <c r="Q46" s="294"/>
      <c r="R46" s="294"/>
      <c r="S46" s="294"/>
      <c r="T46" s="295"/>
      <c r="U46" s="155" t="s">
        <v>341</v>
      </c>
      <c r="V46" s="156"/>
      <c r="W46" s="156"/>
      <c r="X46" s="156"/>
      <c r="Y46" s="156"/>
      <c r="Z46" s="157"/>
      <c r="AA46" s="5"/>
      <c r="AB46" s="5"/>
      <c r="AC46" s="5"/>
      <c r="AD46" s="5"/>
      <c r="AE46" s="5"/>
      <c r="AF46" s="5"/>
      <c r="AG46" s="5"/>
      <c r="AH46" s="5"/>
      <c r="AI46" s="5"/>
      <c r="AJ46" s="5"/>
      <c r="AK46" s="5"/>
      <c r="AL46" s="5"/>
      <c r="AM46" s="5"/>
      <c r="AN46" s="5"/>
      <c r="AO46" s="5"/>
      <c r="AP46" s="5"/>
      <c r="AQ46" s="5"/>
      <c r="AR46" s="5"/>
      <c r="AS46" s="5"/>
    </row>
    <row r="47" spans="1:45" ht="23.25" customHeight="1">
      <c r="A47" s="5"/>
      <c r="B47" s="151"/>
      <c r="C47" s="122"/>
      <c r="D47" s="122"/>
      <c r="E47" s="150"/>
      <c r="F47" s="237"/>
      <c r="G47" s="159"/>
      <c r="H47" s="159"/>
      <c r="I47" s="159"/>
      <c r="J47" s="159"/>
      <c r="K47" s="159"/>
      <c r="L47" s="159"/>
      <c r="M47" s="160"/>
      <c r="N47" s="158" t="s">
        <v>368</v>
      </c>
      <c r="O47" s="159"/>
      <c r="P47" s="159"/>
      <c r="Q47" s="159"/>
      <c r="R47" s="159"/>
      <c r="S47" s="159"/>
      <c r="T47" s="160"/>
      <c r="U47" s="155" t="s">
        <v>341</v>
      </c>
      <c r="V47" s="156"/>
      <c r="W47" s="156"/>
      <c r="X47" s="156"/>
      <c r="Y47" s="156"/>
      <c r="Z47" s="157"/>
      <c r="AA47" s="5"/>
      <c r="AB47" s="5"/>
      <c r="AC47" s="5"/>
      <c r="AD47" s="5"/>
      <c r="AE47" s="5"/>
      <c r="AF47" s="5"/>
      <c r="AG47" s="5"/>
      <c r="AH47" s="5"/>
      <c r="AI47" s="5"/>
      <c r="AJ47" s="5"/>
      <c r="AK47" s="5"/>
      <c r="AL47" s="5"/>
      <c r="AM47" s="5"/>
      <c r="AN47" s="5"/>
      <c r="AO47" s="5"/>
      <c r="AP47" s="5"/>
      <c r="AQ47" s="5"/>
      <c r="AR47" s="5"/>
      <c r="AS47" s="5"/>
    </row>
    <row r="48" spans="1:45" ht="23.25" customHeight="1">
      <c r="A48" s="5"/>
      <c r="B48" s="151"/>
      <c r="C48" s="122"/>
      <c r="D48" s="122"/>
      <c r="E48" s="150"/>
      <c r="F48" s="237"/>
      <c r="G48" s="159"/>
      <c r="H48" s="159"/>
      <c r="I48" s="159"/>
      <c r="J48" s="159"/>
      <c r="K48" s="159"/>
      <c r="L48" s="159"/>
      <c r="M48" s="160"/>
      <c r="N48" s="158" t="s">
        <v>369</v>
      </c>
      <c r="O48" s="159"/>
      <c r="P48" s="159"/>
      <c r="Q48" s="159"/>
      <c r="R48" s="159"/>
      <c r="S48" s="159"/>
      <c r="T48" s="160"/>
      <c r="U48" s="155" t="s">
        <v>341</v>
      </c>
      <c r="V48" s="156"/>
      <c r="W48" s="156"/>
      <c r="X48" s="156"/>
      <c r="Y48" s="156"/>
      <c r="Z48" s="157"/>
      <c r="AA48" s="5"/>
      <c r="AB48" s="5"/>
      <c r="AC48" s="5"/>
      <c r="AD48" s="5"/>
      <c r="AE48" s="5"/>
      <c r="AF48" s="5"/>
      <c r="AG48" s="5"/>
      <c r="AH48" s="5"/>
      <c r="AI48" s="5"/>
      <c r="AJ48" s="5"/>
      <c r="AK48" s="5"/>
      <c r="AL48" s="5"/>
      <c r="AM48" s="5"/>
      <c r="AN48" s="5"/>
      <c r="AO48" s="5"/>
      <c r="AP48" s="5"/>
      <c r="AQ48" s="5"/>
      <c r="AR48" s="5"/>
      <c r="AS48" s="5"/>
    </row>
    <row r="49" spans="1:45" ht="23.25" customHeight="1">
      <c r="A49" s="5"/>
      <c r="B49" s="151"/>
      <c r="C49" s="122"/>
      <c r="D49" s="122"/>
      <c r="E49" s="150"/>
      <c r="F49" s="237" t="s">
        <v>370</v>
      </c>
      <c r="G49" s="159"/>
      <c r="H49" s="159"/>
      <c r="I49" s="159"/>
      <c r="J49" s="159"/>
      <c r="K49" s="159"/>
      <c r="L49" s="159"/>
      <c r="M49" s="160"/>
      <c r="N49" s="158" t="s">
        <v>371</v>
      </c>
      <c r="O49" s="159"/>
      <c r="P49" s="159"/>
      <c r="Q49" s="159"/>
      <c r="R49" s="159"/>
      <c r="S49" s="159"/>
      <c r="T49" s="160"/>
      <c r="U49" s="155" t="s">
        <v>341</v>
      </c>
      <c r="V49" s="156"/>
      <c r="W49" s="156"/>
      <c r="X49" s="156"/>
      <c r="Y49" s="156"/>
      <c r="Z49" s="157"/>
      <c r="AA49" s="5"/>
      <c r="AB49" s="5"/>
      <c r="AC49" s="5"/>
      <c r="AD49" s="5"/>
      <c r="AE49" s="5"/>
      <c r="AF49" s="5"/>
      <c r="AG49" s="5"/>
      <c r="AH49" s="5"/>
      <c r="AI49" s="5"/>
      <c r="AJ49" s="5"/>
      <c r="AK49" s="5"/>
      <c r="AL49" s="5"/>
      <c r="AM49" s="5"/>
      <c r="AN49" s="5"/>
      <c r="AO49" s="5"/>
      <c r="AP49" s="5"/>
      <c r="AQ49" s="5"/>
      <c r="AR49" s="5"/>
      <c r="AS49" s="5"/>
    </row>
    <row r="50" spans="1:45" ht="23.25" customHeight="1">
      <c r="A50" s="5"/>
      <c r="B50" s="151"/>
      <c r="C50" s="122"/>
      <c r="D50" s="122"/>
      <c r="E50" s="150"/>
      <c r="F50" s="237" t="s">
        <v>372</v>
      </c>
      <c r="G50" s="159"/>
      <c r="H50" s="159"/>
      <c r="I50" s="159"/>
      <c r="J50" s="159"/>
      <c r="K50" s="159"/>
      <c r="L50" s="159"/>
      <c r="M50" s="160"/>
      <c r="N50" s="158" t="s">
        <v>373</v>
      </c>
      <c r="O50" s="159"/>
      <c r="P50" s="159"/>
      <c r="Q50" s="159"/>
      <c r="R50" s="159"/>
      <c r="S50" s="159"/>
      <c r="T50" s="160"/>
      <c r="U50" s="155" t="s">
        <v>341</v>
      </c>
      <c r="V50" s="156"/>
      <c r="W50" s="156"/>
      <c r="X50" s="156"/>
      <c r="Y50" s="156"/>
      <c r="Z50" s="157"/>
      <c r="AA50" s="5"/>
      <c r="AB50" s="5"/>
      <c r="AC50" s="5"/>
      <c r="AD50" s="5"/>
      <c r="AE50" s="5"/>
      <c r="AF50" s="5"/>
      <c r="AG50" s="5"/>
      <c r="AH50" s="5"/>
      <c r="AI50" s="5"/>
      <c r="AJ50" s="5"/>
      <c r="AK50" s="5"/>
      <c r="AL50" s="5"/>
      <c r="AM50" s="5"/>
      <c r="AN50" s="5"/>
      <c r="AO50" s="5"/>
      <c r="AP50" s="5"/>
      <c r="AQ50" s="5"/>
      <c r="AR50" s="5"/>
      <c r="AS50" s="5"/>
    </row>
    <row r="51" spans="1:45" ht="23.25" customHeight="1">
      <c r="A51" s="5"/>
      <c r="B51" s="151"/>
      <c r="C51" s="122"/>
      <c r="D51" s="122"/>
      <c r="E51" s="150"/>
      <c r="F51" s="236" t="s">
        <v>374</v>
      </c>
      <c r="G51" s="159"/>
      <c r="H51" s="159"/>
      <c r="I51" s="159"/>
      <c r="J51" s="159"/>
      <c r="K51" s="159"/>
      <c r="L51" s="159"/>
      <c r="M51" s="160"/>
      <c r="N51" s="158"/>
      <c r="O51" s="159"/>
      <c r="P51" s="159"/>
      <c r="Q51" s="159"/>
      <c r="R51" s="159"/>
      <c r="S51" s="159"/>
      <c r="T51" s="160"/>
      <c r="U51" s="155" t="s">
        <v>341</v>
      </c>
      <c r="V51" s="156"/>
      <c r="W51" s="156"/>
      <c r="X51" s="156"/>
      <c r="Y51" s="156"/>
      <c r="Z51" s="157"/>
      <c r="AA51" s="5"/>
      <c r="AB51" s="5"/>
      <c r="AC51" s="5"/>
      <c r="AD51" s="5"/>
      <c r="AE51" s="5"/>
      <c r="AF51" s="5"/>
      <c r="AG51" s="5"/>
      <c r="AH51" s="5"/>
      <c r="AI51" s="5"/>
      <c r="AJ51" s="5"/>
      <c r="AK51" s="5"/>
      <c r="AL51" s="5"/>
      <c r="AM51" s="5"/>
      <c r="AN51" s="5"/>
      <c r="AO51" s="5"/>
      <c r="AP51" s="5"/>
      <c r="AQ51" s="5"/>
      <c r="AR51" s="5"/>
      <c r="AS51" s="5"/>
    </row>
    <row r="52" spans="1:45" ht="23.25" customHeight="1">
      <c r="A52" s="5"/>
      <c r="B52" s="151"/>
      <c r="C52" s="122"/>
      <c r="D52" s="122"/>
      <c r="E52" s="150"/>
      <c r="F52" s="236"/>
      <c r="G52" s="159"/>
      <c r="H52" s="159"/>
      <c r="I52" s="159"/>
      <c r="J52" s="159"/>
      <c r="K52" s="159"/>
      <c r="L52" s="159"/>
      <c r="M52" s="160"/>
      <c r="N52" s="158"/>
      <c r="O52" s="159"/>
      <c r="P52" s="159"/>
      <c r="Q52" s="159"/>
      <c r="R52" s="159"/>
      <c r="S52" s="159"/>
      <c r="T52" s="160"/>
      <c r="U52" s="158"/>
      <c r="V52" s="159"/>
      <c r="W52" s="159"/>
      <c r="X52" s="159"/>
      <c r="Y52" s="159"/>
      <c r="Z52" s="160"/>
      <c r="AA52" s="5"/>
      <c r="AB52" s="5"/>
      <c r="AC52" s="5"/>
      <c r="AD52" s="5"/>
      <c r="AE52" s="5"/>
      <c r="AF52" s="5"/>
      <c r="AG52" s="5"/>
      <c r="AH52" s="5"/>
      <c r="AI52" s="5"/>
      <c r="AJ52" s="5"/>
      <c r="AK52" s="5"/>
      <c r="AL52" s="5"/>
      <c r="AM52" s="5"/>
      <c r="AN52" s="5"/>
      <c r="AO52" s="5"/>
      <c r="AP52" s="5"/>
      <c r="AQ52" s="5"/>
      <c r="AR52" s="5"/>
      <c r="AS52" s="5"/>
    </row>
    <row r="53" spans="1:45" ht="26.25" customHeight="1">
      <c r="A53" s="5"/>
      <c r="B53" s="151"/>
      <c r="C53" s="122"/>
      <c r="D53" s="122"/>
      <c r="E53" s="150"/>
      <c r="F53" s="236"/>
      <c r="G53" s="159"/>
      <c r="H53" s="159"/>
      <c r="I53" s="159"/>
      <c r="J53" s="159"/>
      <c r="K53" s="159"/>
      <c r="L53" s="159"/>
      <c r="M53" s="160"/>
      <c r="N53" s="158"/>
      <c r="O53" s="159"/>
      <c r="P53" s="159"/>
      <c r="Q53" s="159"/>
      <c r="R53" s="159"/>
      <c r="S53" s="159"/>
      <c r="T53" s="160"/>
      <c r="U53" s="158"/>
      <c r="V53" s="159"/>
      <c r="W53" s="159"/>
      <c r="X53" s="159"/>
      <c r="Y53" s="159"/>
      <c r="Z53" s="160"/>
      <c r="AA53" s="5"/>
      <c r="AB53" s="5"/>
      <c r="AC53" s="5"/>
      <c r="AD53" s="5"/>
      <c r="AE53" s="5"/>
      <c r="AF53" s="5"/>
      <c r="AG53" s="5"/>
      <c r="AH53" s="5"/>
      <c r="AI53" s="5"/>
      <c r="AJ53" s="5"/>
      <c r="AK53" s="5"/>
      <c r="AL53" s="5"/>
      <c r="AM53" s="5"/>
      <c r="AN53" s="5"/>
      <c r="AO53" s="5"/>
      <c r="AP53" s="5"/>
      <c r="AQ53" s="5"/>
      <c r="AR53" s="5"/>
      <c r="AS53" s="5"/>
    </row>
    <row r="54" spans="1:45" ht="129.75" customHeight="1">
      <c r="A54" s="5"/>
      <c r="B54" s="152"/>
      <c r="C54" s="153"/>
      <c r="D54" s="153"/>
      <c r="E54" s="154"/>
      <c r="F54" s="232"/>
      <c r="G54" s="233"/>
      <c r="H54" s="233"/>
      <c r="I54" s="233"/>
      <c r="J54" s="233"/>
      <c r="K54" s="233"/>
      <c r="L54" s="233"/>
      <c r="M54" s="234"/>
      <c r="N54" s="235"/>
      <c r="O54" s="233"/>
      <c r="P54" s="233"/>
      <c r="Q54" s="233"/>
      <c r="R54" s="233"/>
      <c r="S54" s="233"/>
      <c r="T54" s="234"/>
      <c r="U54" s="158"/>
      <c r="V54" s="159"/>
      <c r="W54" s="159"/>
      <c r="X54" s="159"/>
      <c r="Y54" s="159"/>
      <c r="Z54" s="160"/>
      <c r="AA54" s="5"/>
      <c r="AB54" s="5"/>
      <c r="AC54" s="5"/>
      <c r="AD54" s="5"/>
      <c r="AE54" s="5"/>
      <c r="AF54" s="5"/>
      <c r="AG54" s="5"/>
      <c r="AH54" s="5"/>
      <c r="AI54" s="5"/>
      <c r="AJ54" s="5"/>
      <c r="AK54" s="5"/>
      <c r="AL54" s="5"/>
      <c r="AM54" s="5"/>
      <c r="AN54" s="5"/>
      <c r="AO54" s="5"/>
      <c r="AP54" s="5"/>
      <c r="AQ54" s="5"/>
      <c r="AR54" s="5"/>
      <c r="AS54" s="5"/>
    </row>
    <row r="55" spans="1:45" ht="15.75" customHeight="1">
      <c r="A55" s="24"/>
      <c r="B55" s="185" t="s">
        <v>42</v>
      </c>
      <c r="C55" s="186"/>
      <c r="D55" s="186"/>
      <c r="E55" s="186"/>
      <c r="F55" s="186"/>
      <c r="G55" s="186"/>
      <c r="H55" s="186"/>
      <c r="I55" s="186"/>
      <c r="J55" s="186"/>
      <c r="K55" s="186"/>
      <c r="L55" s="186"/>
      <c r="M55" s="186"/>
      <c r="N55" s="186"/>
      <c r="O55" s="186"/>
      <c r="P55" s="186"/>
      <c r="Q55" s="186"/>
      <c r="R55" s="186"/>
      <c r="S55" s="186"/>
      <c r="T55" s="187"/>
      <c r="U55" s="188" t="s">
        <v>340</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c r="AS55" s="26"/>
    </row>
    <row r="56" spans="1:45"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c r="A57" s="24"/>
      <c r="B57" s="189" t="s">
        <v>43</v>
      </c>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1"/>
      <c r="AA57" s="27"/>
      <c r="AB57" s="26"/>
      <c r="AC57" s="26"/>
      <c r="AD57" s="26"/>
      <c r="AE57" s="26"/>
      <c r="AF57" s="26"/>
      <c r="AG57" s="26"/>
      <c r="AH57" s="26"/>
      <c r="AI57" s="26"/>
      <c r="AJ57" s="26"/>
      <c r="AK57" s="26"/>
      <c r="AL57" s="26"/>
      <c r="AM57" s="26"/>
      <c r="AN57" s="26"/>
      <c r="AO57" s="26"/>
      <c r="AP57" s="26"/>
      <c r="AQ57" s="26"/>
      <c r="AR57" s="26"/>
      <c r="AS57" s="26"/>
    </row>
    <row r="58" spans="1:45"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c r="A59" s="5"/>
      <c r="B59" s="35" t="s">
        <v>44</v>
      </c>
      <c r="C59" s="192" t="s">
        <v>45</v>
      </c>
      <c r="D59" s="162"/>
      <c r="E59" s="162"/>
      <c r="F59" s="162"/>
      <c r="G59" s="162"/>
      <c r="H59" s="162"/>
      <c r="I59" s="162"/>
      <c r="J59" s="162"/>
      <c r="K59" s="162"/>
      <c r="L59" s="162"/>
      <c r="M59" s="162"/>
      <c r="N59" s="162"/>
      <c r="O59" s="162"/>
      <c r="P59" s="162"/>
      <c r="Q59" s="162"/>
      <c r="R59" s="184"/>
      <c r="S59" s="193" t="s">
        <v>46</v>
      </c>
      <c r="T59" s="162"/>
      <c r="U59" s="162"/>
      <c r="V59" s="162"/>
      <c r="W59" s="162"/>
      <c r="X59" s="162"/>
      <c r="Y59" s="162"/>
      <c r="Z59" s="194"/>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2"/>
      <c r="D60" s="162"/>
      <c r="E60" s="162"/>
      <c r="F60" s="162"/>
      <c r="G60" s="162"/>
      <c r="H60" s="162"/>
      <c r="I60" s="162"/>
      <c r="J60" s="162"/>
      <c r="K60" s="162"/>
      <c r="L60" s="162"/>
      <c r="M60" s="162"/>
      <c r="N60" s="162"/>
      <c r="O60" s="162"/>
      <c r="P60" s="162"/>
      <c r="Q60" s="162"/>
      <c r="R60" s="224"/>
      <c r="S60" s="293"/>
      <c r="T60" s="162"/>
      <c r="U60" s="162"/>
      <c r="V60" s="162"/>
      <c r="W60" s="162"/>
      <c r="X60" s="162"/>
      <c r="Y60" s="162"/>
      <c r="Z60" s="224"/>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2"/>
      <c r="D61" s="162"/>
      <c r="E61" s="162"/>
      <c r="F61" s="162"/>
      <c r="G61" s="162"/>
      <c r="H61" s="162"/>
      <c r="I61" s="162"/>
      <c r="J61" s="162"/>
      <c r="K61" s="162"/>
      <c r="L61" s="162"/>
      <c r="M61" s="162"/>
      <c r="N61" s="162"/>
      <c r="O61" s="162"/>
      <c r="P61" s="162"/>
      <c r="Q61" s="162"/>
      <c r="R61" s="224"/>
      <c r="S61" s="293"/>
      <c r="T61" s="162"/>
      <c r="U61" s="162"/>
      <c r="V61" s="162"/>
      <c r="W61" s="162"/>
      <c r="X61" s="162"/>
      <c r="Y61" s="162"/>
      <c r="Z61" s="224"/>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2"/>
      <c r="D62" s="162"/>
      <c r="E62" s="162"/>
      <c r="F62" s="162"/>
      <c r="G62" s="162"/>
      <c r="H62" s="162"/>
      <c r="I62" s="162"/>
      <c r="J62" s="162"/>
      <c r="K62" s="162"/>
      <c r="L62" s="162"/>
      <c r="M62" s="162"/>
      <c r="N62" s="162"/>
      <c r="O62" s="162"/>
      <c r="P62" s="162"/>
      <c r="Q62" s="162"/>
      <c r="R62" s="224"/>
      <c r="S62" s="293"/>
      <c r="T62" s="162"/>
      <c r="U62" s="162"/>
      <c r="V62" s="162"/>
      <c r="W62" s="162"/>
      <c r="X62" s="162"/>
      <c r="Y62" s="162"/>
      <c r="Z62" s="224"/>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2"/>
      <c r="D63" s="162"/>
      <c r="E63" s="162"/>
      <c r="F63" s="162"/>
      <c r="G63" s="162"/>
      <c r="H63" s="162"/>
      <c r="I63" s="162"/>
      <c r="J63" s="162"/>
      <c r="K63" s="162"/>
      <c r="L63" s="162"/>
      <c r="M63" s="162"/>
      <c r="N63" s="162"/>
      <c r="O63" s="162"/>
      <c r="P63" s="162"/>
      <c r="Q63" s="162"/>
      <c r="R63" s="224"/>
      <c r="S63" s="293"/>
      <c r="T63" s="162"/>
      <c r="U63" s="162"/>
      <c r="V63" s="162"/>
      <c r="W63" s="162"/>
      <c r="X63" s="162"/>
      <c r="Y63" s="162"/>
      <c r="Z63" s="224"/>
      <c r="AA63" s="5"/>
      <c r="AB63" s="5"/>
      <c r="AC63" s="5"/>
      <c r="AD63" s="5"/>
      <c r="AE63" s="5"/>
      <c r="AF63" s="5"/>
      <c r="AG63" s="5"/>
      <c r="AH63" s="5"/>
      <c r="AI63" s="5"/>
      <c r="AJ63" s="5"/>
      <c r="AK63" s="5"/>
      <c r="AL63" s="5"/>
      <c r="AM63" s="5"/>
      <c r="AN63" s="5"/>
      <c r="AO63" s="5"/>
      <c r="AP63" s="5"/>
      <c r="AQ63" s="5"/>
      <c r="AR63" s="5"/>
      <c r="AS63" s="5"/>
    </row>
    <row r="64" spans="1:45" ht="21" customHeight="1">
      <c r="A64" s="5"/>
      <c r="B64" s="36"/>
      <c r="C64" s="292"/>
      <c r="D64" s="162"/>
      <c r="E64" s="162"/>
      <c r="F64" s="162"/>
      <c r="G64" s="162"/>
      <c r="H64" s="162"/>
      <c r="I64" s="162"/>
      <c r="J64" s="162"/>
      <c r="K64" s="162"/>
      <c r="L64" s="162"/>
      <c r="M64" s="162"/>
      <c r="N64" s="162"/>
      <c r="O64" s="162"/>
      <c r="P64" s="162"/>
      <c r="Q64" s="162"/>
      <c r="R64" s="224"/>
      <c r="S64" s="293"/>
      <c r="T64" s="162"/>
      <c r="U64" s="162"/>
      <c r="V64" s="162"/>
      <c r="W64" s="162"/>
      <c r="X64" s="162"/>
      <c r="Y64" s="162"/>
      <c r="Z64" s="224"/>
      <c r="AA64" s="5"/>
      <c r="AB64" s="5"/>
      <c r="AC64" s="5"/>
      <c r="AD64" s="5"/>
      <c r="AE64" s="5"/>
      <c r="AF64" s="5"/>
      <c r="AG64" s="5"/>
      <c r="AH64" s="5"/>
      <c r="AI64" s="5"/>
      <c r="AJ64" s="5"/>
      <c r="AK64" s="5"/>
      <c r="AL64" s="5"/>
      <c r="AM64" s="5"/>
      <c r="AN64" s="5"/>
      <c r="AO64" s="5"/>
      <c r="AP64" s="5"/>
      <c r="AQ64" s="5"/>
      <c r="AR64" s="5"/>
      <c r="AS64" s="5"/>
    </row>
    <row r="65" spans="1:45"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c r="A66" s="24"/>
      <c r="B66" s="279" t="s">
        <v>47</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80"/>
      <c r="AA66" s="27"/>
      <c r="AB66" s="26"/>
      <c r="AC66" s="26"/>
      <c r="AD66" s="26"/>
      <c r="AE66" s="26"/>
      <c r="AF66" s="26"/>
      <c r="AG66" s="26"/>
      <c r="AH66" s="26"/>
      <c r="AI66" s="26"/>
      <c r="AJ66" s="26"/>
      <c r="AK66" s="26"/>
      <c r="AL66" s="26"/>
      <c r="AM66" s="26"/>
      <c r="AN66" s="26"/>
      <c r="AO66" s="26"/>
      <c r="AP66" s="26"/>
      <c r="AQ66" s="26"/>
      <c r="AR66" s="26"/>
      <c r="AS66" s="26"/>
    </row>
    <row r="67" spans="1:45"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c r="AS67" s="26"/>
    </row>
    <row r="68" spans="1:45" ht="21" customHeight="1">
      <c r="A68" s="24"/>
      <c r="B68" s="137" t="s">
        <v>48</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25"/>
      <c r="AB68" s="26"/>
      <c r="AC68" s="26"/>
      <c r="AD68" s="26"/>
      <c r="AE68" s="26"/>
      <c r="AF68" s="26"/>
      <c r="AG68" s="26"/>
      <c r="AH68" s="26"/>
      <c r="AI68" s="26"/>
      <c r="AJ68" s="26"/>
      <c r="AK68" s="26"/>
      <c r="AL68" s="26"/>
      <c r="AM68" s="26"/>
      <c r="AN68" s="26"/>
      <c r="AO68" s="26"/>
      <c r="AP68" s="26"/>
      <c r="AQ68" s="26"/>
      <c r="AR68" s="26"/>
      <c r="AS68" s="26"/>
    </row>
    <row r="69" spans="1:45"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c r="AS69" s="26"/>
    </row>
    <row r="70" spans="1:45" ht="21.75" customHeight="1">
      <c r="A70" s="5"/>
      <c r="B70" s="180" t="s">
        <v>49</v>
      </c>
      <c r="C70" s="181"/>
      <c r="D70" s="182"/>
      <c r="E70" s="281" t="s">
        <v>50</v>
      </c>
      <c r="F70" s="181"/>
      <c r="G70" s="181"/>
      <c r="H70" s="181"/>
      <c r="I70" s="181"/>
      <c r="J70" s="181"/>
      <c r="K70" s="181"/>
      <c r="L70" s="181"/>
      <c r="M70" s="181"/>
      <c r="N70" s="181"/>
      <c r="O70" s="181"/>
      <c r="P70" s="181"/>
      <c r="Q70" s="181"/>
      <c r="R70" s="181"/>
      <c r="S70" s="182"/>
      <c r="T70" s="282" t="s">
        <v>51</v>
      </c>
      <c r="U70" s="283"/>
      <c r="V70" s="283"/>
      <c r="W70" s="283"/>
      <c r="X70" s="283"/>
      <c r="Y70" s="283"/>
      <c r="Z70" s="284"/>
      <c r="AA70" s="5"/>
      <c r="AB70" s="5"/>
      <c r="AC70" s="5"/>
      <c r="AD70" s="5"/>
      <c r="AE70" s="5"/>
      <c r="AF70" s="5"/>
      <c r="AG70" s="5"/>
      <c r="AH70" s="5"/>
      <c r="AI70" s="5"/>
      <c r="AJ70" s="5"/>
      <c r="AK70" s="5"/>
      <c r="AL70" s="5"/>
      <c r="AM70" s="5"/>
      <c r="AN70" s="5"/>
      <c r="AO70" s="5"/>
      <c r="AP70" s="5"/>
      <c r="AQ70" s="5"/>
      <c r="AR70" s="5"/>
      <c r="AS70" s="5"/>
    </row>
    <row r="71" spans="1:45" ht="20.25" customHeight="1">
      <c r="A71" s="5"/>
      <c r="B71" s="183" t="s">
        <v>52</v>
      </c>
      <c r="C71" s="162"/>
      <c r="D71" s="184"/>
      <c r="E71" s="161" t="s">
        <v>53</v>
      </c>
      <c r="F71" s="162"/>
      <c r="G71" s="162"/>
      <c r="H71" s="162"/>
      <c r="I71" s="162"/>
      <c r="J71" s="162"/>
      <c r="K71" s="162"/>
      <c r="L71" s="162"/>
      <c r="M71" s="162"/>
      <c r="N71" s="162"/>
      <c r="O71" s="162"/>
      <c r="P71" s="162"/>
      <c r="Q71" s="162"/>
      <c r="R71" s="162"/>
      <c r="S71" s="163"/>
      <c r="T71" s="164">
        <f>K92</f>
        <v>6</v>
      </c>
      <c r="U71" s="162"/>
      <c r="V71" s="162"/>
      <c r="W71" s="162"/>
      <c r="X71" s="162"/>
      <c r="Y71" s="162"/>
      <c r="Z71" s="162"/>
      <c r="AA71" s="5"/>
      <c r="AB71" s="5"/>
      <c r="AC71" s="5"/>
      <c r="AD71" s="5"/>
      <c r="AE71" s="5"/>
      <c r="AF71" s="5"/>
      <c r="AG71" s="5"/>
      <c r="AH71" s="5"/>
      <c r="AI71" s="5"/>
      <c r="AJ71" s="5"/>
      <c r="AK71" s="5"/>
      <c r="AL71" s="5"/>
      <c r="AM71" s="5"/>
      <c r="AN71" s="5"/>
      <c r="AO71" s="5"/>
      <c r="AP71" s="5"/>
      <c r="AQ71" s="5"/>
      <c r="AR71" s="5"/>
      <c r="AS71" s="5"/>
    </row>
    <row r="72" spans="1:45" ht="20.25" customHeight="1">
      <c r="A72" s="5"/>
      <c r="B72" s="183" t="s">
        <v>54</v>
      </c>
      <c r="C72" s="162"/>
      <c r="D72" s="184"/>
      <c r="E72" s="161" t="s">
        <v>55</v>
      </c>
      <c r="F72" s="162"/>
      <c r="G72" s="162"/>
      <c r="H72" s="162"/>
      <c r="I72" s="162"/>
      <c r="J72" s="162"/>
      <c r="K72" s="162"/>
      <c r="L72" s="162"/>
      <c r="M72" s="162"/>
      <c r="N72" s="162"/>
      <c r="O72" s="162"/>
      <c r="P72" s="162"/>
      <c r="Q72" s="162"/>
      <c r="R72" s="162"/>
      <c r="S72" s="163"/>
      <c r="T72" s="164">
        <f>L92</f>
        <v>4</v>
      </c>
      <c r="U72" s="162"/>
      <c r="V72" s="162"/>
      <c r="W72" s="162"/>
      <c r="X72" s="162"/>
      <c r="Y72" s="162"/>
      <c r="Z72" s="162"/>
      <c r="AA72" s="5"/>
      <c r="AB72" s="5"/>
      <c r="AC72" s="5"/>
      <c r="AD72" s="39"/>
      <c r="AE72" s="5"/>
      <c r="AF72" s="5"/>
      <c r="AG72" s="5"/>
      <c r="AH72" s="5"/>
      <c r="AI72" s="5"/>
      <c r="AJ72" s="5"/>
      <c r="AK72" s="5"/>
      <c r="AL72" s="5"/>
      <c r="AM72" s="5"/>
      <c r="AN72" s="5"/>
      <c r="AO72" s="5"/>
      <c r="AP72" s="5"/>
      <c r="AQ72" s="5"/>
      <c r="AR72" s="5"/>
      <c r="AS72" s="5"/>
    </row>
    <row r="73" spans="1:45" ht="20.25" customHeight="1">
      <c r="A73" s="5"/>
      <c r="B73" s="183" t="s">
        <v>56</v>
      </c>
      <c r="C73" s="162"/>
      <c r="D73" s="184"/>
      <c r="E73" s="161" t="s">
        <v>57</v>
      </c>
      <c r="F73" s="162"/>
      <c r="G73" s="162"/>
      <c r="H73" s="162"/>
      <c r="I73" s="162"/>
      <c r="J73" s="162"/>
      <c r="K73" s="162"/>
      <c r="L73" s="162"/>
      <c r="M73" s="162"/>
      <c r="N73" s="162"/>
      <c r="O73" s="162"/>
      <c r="P73" s="162"/>
      <c r="Q73" s="162"/>
      <c r="R73" s="162"/>
      <c r="S73" s="163"/>
      <c r="T73" s="164">
        <f>M92</f>
        <v>4</v>
      </c>
      <c r="U73" s="162"/>
      <c r="V73" s="162"/>
      <c r="W73" s="162"/>
      <c r="X73" s="162"/>
      <c r="Y73" s="162"/>
      <c r="Z73" s="162"/>
      <c r="AA73" s="5"/>
      <c r="AB73" s="5"/>
      <c r="AC73" s="5"/>
      <c r="AD73" s="39"/>
      <c r="AE73" s="5"/>
      <c r="AF73" s="5"/>
      <c r="AG73" s="5"/>
      <c r="AH73" s="5"/>
      <c r="AI73" s="5"/>
      <c r="AJ73" s="5"/>
      <c r="AK73" s="5"/>
      <c r="AL73" s="5"/>
      <c r="AM73" s="5"/>
      <c r="AN73" s="5"/>
      <c r="AO73" s="5"/>
      <c r="AP73" s="5"/>
      <c r="AQ73" s="5"/>
      <c r="AR73" s="5"/>
      <c r="AS73" s="5"/>
    </row>
    <row r="74" spans="1:45" ht="20.25" customHeight="1">
      <c r="A74" s="5"/>
      <c r="B74" s="183" t="s">
        <v>58</v>
      </c>
      <c r="C74" s="162"/>
      <c r="D74" s="184"/>
      <c r="E74" s="161" t="s">
        <v>59</v>
      </c>
      <c r="F74" s="162"/>
      <c r="G74" s="162"/>
      <c r="H74" s="162"/>
      <c r="I74" s="162"/>
      <c r="J74" s="162"/>
      <c r="K74" s="162"/>
      <c r="L74" s="162"/>
      <c r="M74" s="162"/>
      <c r="N74" s="162"/>
      <c r="O74" s="162"/>
      <c r="P74" s="162"/>
      <c r="Q74" s="162"/>
      <c r="R74" s="162"/>
      <c r="S74" s="163"/>
      <c r="T74" s="164">
        <f>N92</f>
        <v>6</v>
      </c>
      <c r="U74" s="162"/>
      <c r="V74" s="162"/>
      <c r="W74" s="162"/>
      <c r="X74" s="162"/>
      <c r="Y74" s="162"/>
      <c r="Z74" s="162"/>
      <c r="AA74" s="5"/>
      <c r="AB74" s="5"/>
      <c r="AC74" s="5"/>
      <c r="AD74" s="39"/>
      <c r="AE74" s="5"/>
      <c r="AF74" s="5"/>
      <c r="AG74" s="5"/>
      <c r="AH74" s="5"/>
      <c r="AI74" s="5"/>
      <c r="AJ74" s="5"/>
      <c r="AK74" s="5"/>
      <c r="AL74" s="5"/>
      <c r="AM74" s="5"/>
      <c r="AN74" s="5"/>
      <c r="AO74" s="5"/>
      <c r="AP74" s="5"/>
      <c r="AQ74" s="5"/>
      <c r="AR74" s="5"/>
      <c r="AS74" s="5"/>
    </row>
    <row r="75" spans="1:45" ht="20.25" customHeight="1">
      <c r="A75" s="5"/>
      <c r="B75" s="183" t="s">
        <v>60</v>
      </c>
      <c r="C75" s="162"/>
      <c r="D75" s="184"/>
      <c r="E75" s="161" t="s">
        <v>61</v>
      </c>
      <c r="F75" s="162"/>
      <c r="G75" s="162"/>
      <c r="H75" s="162"/>
      <c r="I75" s="162"/>
      <c r="J75" s="162"/>
      <c r="K75" s="162"/>
      <c r="L75" s="162"/>
      <c r="M75" s="162"/>
      <c r="N75" s="162"/>
      <c r="O75" s="162"/>
      <c r="P75" s="162"/>
      <c r="Q75" s="162"/>
      <c r="R75" s="162"/>
      <c r="S75" s="163"/>
      <c r="T75" s="164">
        <f>O92</f>
        <v>4</v>
      </c>
      <c r="U75" s="162"/>
      <c r="V75" s="162"/>
      <c r="W75" s="162"/>
      <c r="X75" s="162"/>
      <c r="Y75" s="162"/>
      <c r="Z75" s="162"/>
      <c r="AA75" s="5"/>
      <c r="AB75" s="5"/>
      <c r="AC75" s="5"/>
      <c r="AD75" s="39"/>
      <c r="AE75" s="5"/>
      <c r="AF75" s="5"/>
      <c r="AG75" s="5"/>
      <c r="AH75" s="5"/>
      <c r="AI75" s="5"/>
      <c r="AJ75" s="5"/>
      <c r="AK75" s="5"/>
      <c r="AL75" s="5"/>
      <c r="AM75" s="5"/>
      <c r="AN75" s="5"/>
      <c r="AO75" s="5"/>
      <c r="AP75" s="5"/>
      <c r="AQ75" s="5"/>
      <c r="AR75" s="5"/>
      <c r="AS75" s="5"/>
    </row>
    <row r="76" spans="1:45" ht="20.25" customHeight="1">
      <c r="A76" s="5"/>
      <c r="B76" s="183" t="s">
        <v>62</v>
      </c>
      <c r="C76" s="162"/>
      <c r="D76" s="184"/>
      <c r="E76" s="161" t="s">
        <v>63</v>
      </c>
      <c r="F76" s="162"/>
      <c r="G76" s="162"/>
      <c r="H76" s="162"/>
      <c r="I76" s="162"/>
      <c r="J76" s="162"/>
      <c r="K76" s="162"/>
      <c r="L76" s="162"/>
      <c r="M76" s="162"/>
      <c r="N76" s="162"/>
      <c r="O76" s="162"/>
      <c r="P76" s="162"/>
      <c r="Q76" s="162"/>
      <c r="R76" s="162"/>
      <c r="S76" s="163"/>
      <c r="T76" s="164">
        <f>P92</f>
        <v>6</v>
      </c>
      <c r="U76" s="162"/>
      <c r="V76" s="162"/>
      <c r="W76" s="162"/>
      <c r="X76" s="162"/>
      <c r="Y76" s="162"/>
      <c r="Z76" s="162"/>
      <c r="AA76" s="5"/>
      <c r="AB76" s="5"/>
      <c r="AC76" s="5"/>
      <c r="AD76" s="39"/>
      <c r="AE76" s="5"/>
      <c r="AF76" s="5"/>
      <c r="AG76" s="5"/>
      <c r="AH76" s="5"/>
      <c r="AI76" s="5"/>
      <c r="AJ76" s="5"/>
      <c r="AK76" s="5"/>
      <c r="AL76" s="5"/>
      <c r="AM76" s="5"/>
      <c r="AN76" s="5"/>
      <c r="AO76" s="5"/>
      <c r="AP76" s="5"/>
      <c r="AQ76" s="5"/>
      <c r="AR76" s="5"/>
      <c r="AS76" s="5"/>
    </row>
    <row r="77" spans="1:45" ht="4.5" customHeight="1">
      <c r="A77" s="5"/>
      <c r="B77" s="165"/>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5"/>
      <c r="AB77" s="5"/>
      <c r="AC77" s="5"/>
      <c r="AD77" s="39"/>
      <c r="AE77" s="5"/>
      <c r="AF77" s="5"/>
      <c r="AG77" s="5"/>
      <c r="AH77" s="5"/>
      <c r="AI77" s="5"/>
      <c r="AJ77" s="5"/>
      <c r="AK77" s="5"/>
      <c r="AL77" s="5"/>
      <c r="AM77" s="5"/>
      <c r="AN77" s="5"/>
      <c r="AO77" s="5"/>
      <c r="AP77" s="5"/>
      <c r="AQ77" s="5"/>
      <c r="AR77" s="5"/>
      <c r="AS77" s="5"/>
    </row>
    <row r="78" spans="1:45" ht="25.5" customHeight="1">
      <c r="A78" s="5"/>
      <c r="B78" s="167" t="s">
        <v>64</v>
      </c>
      <c r="C78" s="168"/>
      <c r="D78" s="168"/>
      <c r="E78" s="169"/>
      <c r="F78" s="287" t="s">
        <v>65</v>
      </c>
      <c r="G78" s="169"/>
      <c r="H78" s="170" t="s">
        <v>66</v>
      </c>
      <c r="I78" s="168"/>
      <c r="J78" s="168"/>
      <c r="K78" s="168"/>
      <c r="L78" s="168"/>
      <c r="M78" s="168"/>
      <c r="N78" s="168"/>
      <c r="O78" s="168"/>
      <c r="P78" s="168"/>
      <c r="Q78" s="168"/>
      <c r="R78" s="168"/>
      <c r="S78" s="168"/>
      <c r="T78" s="168"/>
      <c r="U78" s="168"/>
      <c r="V78" s="168"/>
      <c r="W78" s="169"/>
      <c r="X78" s="167" t="s">
        <v>67</v>
      </c>
      <c r="Y78" s="168"/>
      <c r="Z78" s="169"/>
      <c r="AA78" s="5"/>
      <c r="AB78" s="5"/>
      <c r="AC78" s="5"/>
      <c r="AD78" s="39"/>
      <c r="AE78" s="5"/>
      <c r="AF78" s="5"/>
      <c r="AG78" s="5"/>
      <c r="AH78" s="5"/>
      <c r="AI78" s="5"/>
      <c r="AJ78" s="5"/>
      <c r="AK78" s="5"/>
      <c r="AL78" s="5"/>
      <c r="AM78" s="5"/>
      <c r="AN78" s="5"/>
      <c r="AO78" s="5"/>
      <c r="AP78" s="5"/>
      <c r="AQ78" s="5"/>
      <c r="AR78" s="5"/>
      <c r="AS78" s="5"/>
    </row>
    <row r="79" spans="1:45" ht="344.25" customHeight="1">
      <c r="A79" s="5"/>
      <c r="B79" s="288" t="s">
        <v>68</v>
      </c>
      <c r="C79" s="122"/>
      <c r="D79" s="122"/>
      <c r="E79" s="289"/>
      <c r="F79" s="291" t="s">
        <v>69</v>
      </c>
      <c r="G79" s="132"/>
      <c r="H79" s="171" t="s">
        <v>375</v>
      </c>
      <c r="I79" s="172"/>
      <c r="J79" s="172"/>
      <c r="K79" s="172"/>
      <c r="L79" s="172"/>
      <c r="M79" s="172"/>
      <c r="N79" s="172"/>
      <c r="O79" s="172"/>
      <c r="P79" s="172"/>
      <c r="Q79" s="172"/>
      <c r="R79" s="172"/>
      <c r="S79" s="172"/>
      <c r="T79" s="172"/>
      <c r="U79" s="172"/>
      <c r="V79" s="172"/>
      <c r="W79" s="173"/>
      <c r="X79" s="174" t="s">
        <v>70</v>
      </c>
      <c r="Y79" s="175"/>
      <c r="Z79" s="176"/>
      <c r="AA79" s="5"/>
      <c r="AB79" s="5"/>
      <c r="AC79" s="5"/>
      <c r="AD79" s="39"/>
      <c r="AE79" s="5"/>
      <c r="AF79" s="5"/>
      <c r="AG79" s="5"/>
      <c r="AH79" s="5"/>
      <c r="AI79" s="5"/>
      <c r="AJ79" s="5"/>
      <c r="AK79" s="5"/>
      <c r="AL79" s="5"/>
      <c r="AM79" s="5"/>
      <c r="AN79" s="5"/>
      <c r="AO79" s="5"/>
      <c r="AP79" s="5"/>
      <c r="AQ79" s="5"/>
      <c r="AR79" s="5"/>
      <c r="AS79" s="5"/>
    </row>
    <row r="80" spans="1:45" ht="21" customHeight="1">
      <c r="A80" s="5"/>
      <c r="B80" s="290"/>
      <c r="C80" s="122"/>
      <c r="D80" s="122"/>
      <c r="E80" s="289"/>
      <c r="F80" s="117" t="s">
        <v>71</v>
      </c>
      <c r="G80" s="119"/>
      <c r="H80" s="120" t="s">
        <v>72</v>
      </c>
      <c r="I80" s="118"/>
      <c r="J80" s="118"/>
      <c r="K80" s="118"/>
      <c r="L80" s="118"/>
      <c r="M80" s="118"/>
      <c r="N80" s="118"/>
      <c r="O80" s="118"/>
      <c r="P80" s="118"/>
      <c r="Q80" s="118"/>
      <c r="R80" s="118"/>
      <c r="S80" s="118"/>
      <c r="T80" s="118"/>
      <c r="U80" s="118"/>
      <c r="V80" s="118"/>
      <c r="W80" s="119"/>
      <c r="X80" s="177" t="s">
        <v>73</v>
      </c>
      <c r="Y80" s="178"/>
      <c r="Z80" s="179"/>
      <c r="AA80" s="5"/>
      <c r="AB80" s="5"/>
      <c r="AC80" s="5"/>
      <c r="AD80" s="39"/>
      <c r="AE80" s="5"/>
      <c r="AF80" s="5"/>
      <c r="AG80" s="5"/>
      <c r="AH80" s="5"/>
      <c r="AI80" s="5"/>
      <c r="AJ80" s="5"/>
      <c r="AK80" s="5"/>
      <c r="AL80" s="5"/>
      <c r="AM80" s="5"/>
      <c r="AN80" s="5"/>
      <c r="AO80" s="5"/>
      <c r="AP80" s="5"/>
      <c r="AQ80" s="5"/>
      <c r="AR80" s="5"/>
      <c r="AS80" s="5"/>
    </row>
    <row r="81" spans="1:45" ht="21" customHeight="1">
      <c r="A81" s="5"/>
      <c r="B81" s="290"/>
      <c r="C81" s="122"/>
      <c r="D81" s="122"/>
      <c r="E81" s="289"/>
      <c r="F81" s="117" t="s">
        <v>74</v>
      </c>
      <c r="G81" s="119"/>
      <c r="H81" s="120" t="s">
        <v>75</v>
      </c>
      <c r="I81" s="118"/>
      <c r="J81" s="118"/>
      <c r="K81" s="118"/>
      <c r="L81" s="118"/>
      <c r="M81" s="118"/>
      <c r="N81" s="118"/>
      <c r="O81" s="118"/>
      <c r="P81" s="118"/>
      <c r="Q81" s="118"/>
      <c r="R81" s="118"/>
      <c r="S81" s="118"/>
      <c r="T81" s="118"/>
      <c r="U81" s="118"/>
      <c r="V81" s="118"/>
      <c r="W81" s="119"/>
      <c r="X81" s="117" t="s">
        <v>76</v>
      </c>
      <c r="Y81" s="118"/>
      <c r="Z81" s="119"/>
      <c r="AA81" s="5"/>
      <c r="AB81" s="5"/>
      <c r="AC81" s="5"/>
      <c r="AD81" s="39"/>
      <c r="AE81" s="5"/>
      <c r="AF81" s="5"/>
      <c r="AG81" s="5"/>
      <c r="AH81" s="5"/>
      <c r="AI81" s="5"/>
      <c r="AJ81" s="5"/>
      <c r="AK81" s="5"/>
      <c r="AL81" s="5"/>
      <c r="AM81" s="5"/>
      <c r="AN81" s="5"/>
      <c r="AO81" s="5"/>
      <c r="AP81" s="5"/>
      <c r="AQ81" s="5"/>
      <c r="AR81" s="5"/>
      <c r="AS81" s="5"/>
    </row>
    <row r="82" spans="1:45" ht="21" customHeight="1">
      <c r="A82" s="5"/>
      <c r="B82" s="135"/>
      <c r="C82" s="131"/>
      <c r="D82" s="131"/>
      <c r="E82" s="132"/>
      <c r="F82" s="117" t="s">
        <v>77</v>
      </c>
      <c r="G82" s="119"/>
      <c r="H82" s="120" t="s">
        <v>78</v>
      </c>
      <c r="I82" s="118"/>
      <c r="J82" s="118"/>
      <c r="K82" s="118"/>
      <c r="L82" s="118"/>
      <c r="M82" s="118"/>
      <c r="N82" s="118"/>
      <c r="O82" s="118"/>
      <c r="P82" s="118"/>
      <c r="Q82" s="118"/>
      <c r="R82" s="118"/>
      <c r="S82" s="118"/>
      <c r="T82" s="118"/>
      <c r="U82" s="118"/>
      <c r="V82" s="118"/>
      <c r="W82" s="119"/>
      <c r="X82" s="117" t="s">
        <v>79</v>
      </c>
      <c r="Y82" s="118"/>
      <c r="Z82" s="119"/>
      <c r="AA82" s="5"/>
      <c r="AB82" s="5"/>
      <c r="AC82" s="5"/>
      <c r="AD82" s="39"/>
      <c r="AE82" s="5"/>
      <c r="AF82" s="5"/>
      <c r="AG82" s="5"/>
      <c r="AH82" s="5"/>
      <c r="AI82" s="5"/>
      <c r="AJ82" s="5"/>
      <c r="AK82" s="5"/>
      <c r="AL82" s="5"/>
      <c r="AM82" s="5"/>
      <c r="AN82" s="5"/>
      <c r="AO82" s="5"/>
      <c r="AP82" s="5"/>
      <c r="AQ82" s="5"/>
      <c r="AR82" s="5"/>
      <c r="AS82" s="5"/>
    </row>
    <row r="83" spans="1:45" ht="30" customHeight="1">
      <c r="A83" s="5"/>
      <c r="B83" s="117" t="s">
        <v>80</v>
      </c>
      <c r="C83" s="118"/>
      <c r="D83" s="118"/>
      <c r="E83" s="119"/>
      <c r="F83" s="117" t="s">
        <v>81</v>
      </c>
      <c r="G83" s="119"/>
      <c r="H83" s="120" t="s">
        <v>82</v>
      </c>
      <c r="I83" s="118"/>
      <c r="J83" s="118"/>
      <c r="K83" s="118"/>
      <c r="L83" s="118"/>
      <c r="M83" s="118"/>
      <c r="N83" s="118"/>
      <c r="O83" s="118"/>
      <c r="P83" s="118"/>
      <c r="Q83" s="118"/>
      <c r="R83" s="118"/>
      <c r="S83" s="118"/>
      <c r="T83" s="118"/>
      <c r="U83" s="118"/>
      <c r="V83" s="118"/>
      <c r="W83" s="40"/>
      <c r="X83" s="117" t="s">
        <v>83</v>
      </c>
      <c r="Y83" s="118"/>
      <c r="Z83" s="119"/>
      <c r="AA83" s="5"/>
      <c r="AB83" s="5"/>
      <c r="AC83" s="5"/>
      <c r="AD83" s="39"/>
      <c r="AE83" s="5"/>
      <c r="AF83" s="5"/>
      <c r="AG83" s="5"/>
      <c r="AH83" s="5"/>
      <c r="AI83" s="5"/>
      <c r="AJ83" s="5"/>
      <c r="AK83" s="5"/>
      <c r="AL83" s="5"/>
      <c r="AM83" s="5"/>
      <c r="AN83" s="5"/>
      <c r="AO83" s="5"/>
      <c r="AP83" s="5"/>
      <c r="AQ83" s="5"/>
      <c r="AR83" s="5"/>
      <c r="AS83" s="5"/>
    </row>
    <row r="84" spans="1:45" ht="3.75" customHeight="1">
      <c r="A84" s="5"/>
      <c r="B84" s="121"/>
      <c r="C84" s="122"/>
      <c r="D84" s="122"/>
      <c r="E84" s="122"/>
      <c r="F84" s="122"/>
      <c r="G84" s="122"/>
      <c r="H84" s="122"/>
      <c r="I84" s="121"/>
      <c r="J84" s="122"/>
      <c r="K84" s="122"/>
      <c r="L84" s="122"/>
      <c r="M84" s="122"/>
      <c r="N84" s="122"/>
      <c r="O84" s="122"/>
      <c r="P84" s="121"/>
      <c r="Q84" s="122"/>
      <c r="R84" s="122"/>
      <c r="S84" s="122"/>
      <c r="T84" s="122"/>
      <c r="U84" s="122"/>
      <c r="V84" s="121"/>
      <c r="W84" s="122"/>
      <c r="X84" s="122"/>
      <c r="Y84" s="122"/>
      <c r="Z84" s="122"/>
      <c r="AA84" s="5"/>
      <c r="AB84" s="5"/>
      <c r="AC84" s="5"/>
      <c r="AD84" s="39"/>
      <c r="AE84" s="5"/>
      <c r="AF84" s="5"/>
      <c r="AG84" s="5"/>
      <c r="AH84" s="5"/>
      <c r="AI84" s="5"/>
      <c r="AJ84" s="5"/>
      <c r="AK84" s="5"/>
      <c r="AL84" s="5"/>
      <c r="AM84" s="5"/>
      <c r="AN84" s="5"/>
      <c r="AO84" s="5"/>
      <c r="AP84" s="5"/>
      <c r="AQ84" s="5"/>
      <c r="AR84" s="5"/>
      <c r="AS84" s="5"/>
    </row>
    <row r="85" spans="1:45" ht="21" customHeight="1">
      <c r="A85" s="5"/>
      <c r="B85" s="137" t="s">
        <v>84</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5"/>
      <c r="AB85" s="5"/>
      <c r="AC85" s="5"/>
      <c r="AD85" s="39"/>
      <c r="AE85" s="5"/>
      <c r="AF85" s="5"/>
      <c r="AG85" s="5"/>
      <c r="AH85" s="5"/>
      <c r="AI85" s="5"/>
      <c r="AJ85" s="5"/>
      <c r="AK85" s="5"/>
      <c r="AL85" s="5"/>
      <c r="AM85" s="5"/>
      <c r="AN85" s="5"/>
      <c r="AO85" s="5"/>
      <c r="AP85" s="5"/>
      <c r="AQ85" s="5"/>
      <c r="AR85" s="5"/>
      <c r="AS85" s="5"/>
    </row>
    <row r="86" spans="1:45"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c r="AS86" s="5"/>
    </row>
    <row r="87" spans="1:45" ht="18" customHeight="1">
      <c r="A87" s="5"/>
      <c r="B87" s="127" t="s">
        <v>85</v>
      </c>
      <c r="C87" s="128"/>
      <c r="D87" s="128"/>
      <c r="E87" s="128"/>
      <c r="F87" s="128"/>
      <c r="G87" s="128"/>
      <c r="H87" s="129"/>
      <c r="I87" s="133" t="s">
        <v>86</v>
      </c>
      <c r="J87" s="134"/>
      <c r="K87" s="140" t="s">
        <v>87</v>
      </c>
      <c r="L87" s="141"/>
      <c r="M87" s="141"/>
      <c r="N87" s="141"/>
      <c r="O87" s="141"/>
      <c r="P87" s="142"/>
      <c r="Q87" s="143" t="s">
        <v>88</v>
      </c>
      <c r="R87" s="144"/>
      <c r="S87" s="144"/>
      <c r="T87" s="144"/>
      <c r="U87" s="144"/>
      <c r="V87" s="144"/>
      <c r="W87" s="144"/>
      <c r="X87" s="144"/>
      <c r="Y87" s="144"/>
      <c r="Z87" s="145"/>
      <c r="AA87" s="5"/>
      <c r="AB87" s="5"/>
      <c r="AC87" s="5"/>
      <c r="AD87" s="39"/>
      <c r="AE87" s="5"/>
      <c r="AF87" s="5"/>
      <c r="AG87" s="5"/>
      <c r="AH87" s="5"/>
      <c r="AI87" s="5"/>
      <c r="AJ87" s="5"/>
      <c r="AK87" s="5"/>
      <c r="AL87" s="5"/>
      <c r="AM87" s="5"/>
      <c r="AN87" s="5"/>
      <c r="AO87" s="5"/>
      <c r="AP87" s="5"/>
      <c r="AQ87" s="5"/>
      <c r="AR87" s="5"/>
      <c r="AS87" s="5"/>
    </row>
    <row r="88" spans="1:45" ht="18" customHeight="1">
      <c r="A88" s="5"/>
      <c r="B88" s="130"/>
      <c r="C88" s="131"/>
      <c r="D88" s="131"/>
      <c r="E88" s="131"/>
      <c r="F88" s="131"/>
      <c r="G88" s="131"/>
      <c r="H88" s="132"/>
      <c r="I88" s="135"/>
      <c r="J88" s="136"/>
      <c r="K88" s="41" t="s">
        <v>52</v>
      </c>
      <c r="L88" s="42" t="s">
        <v>54</v>
      </c>
      <c r="M88" s="43" t="s">
        <v>56</v>
      </c>
      <c r="N88" s="43" t="s">
        <v>58</v>
      </c>
      <c r="O88" s="43" t="s">
        <v>60</v>
      </c>
      <c r="P88" s="44" t="s">
        <v>62</v>
      </c>
      <c r="Q88" s="146" t="s">
        <v>89</v>
      </c>
      <c r="R88" s="147"/>
      <c r="S88" s="147"/>
      <c r="T88" s="147"/>
      <c r="U88" s="147"/>
      <c r="V88" s="147"/>
      <c r="W88" s="148"/>
      <c r="X88" s="45" t="s">
        <v>90</v>
      </c>
      <c r="Y88" s="45" t="s">
        <v>56</v>
      </c>
      <c r="Z88" s="45" t="s">
        <v>52</v>
      </c>
      <c r="AA88" s="5"/>
      <c r="AB88" s="5"/>
      <c r="AC88" s="5"/>
      <c r="AD88" s="39"/>
      <c r="AE88" s="5"/>
      <c r="AF88" s="5"/>
      <c r="AG88" s="5"/>
      <c r="AH88" s="5"/>
      <c r="AI88" s="5"/>
      <c r="AJ88" s="5"/>
      <c r="AK88" s="5"/>
      <c r="AL88" s="5"/>
      <c r="AM88" s="5"/>
      <c r="AN88" s="5"/>
      <c r="AO88" s="5"/>
      <c r="AP88" s="5"/>
      <c r="AQ88" s="5"/>
      <c r="AR88" s="5"/>
      <c r="AS88" s="5"/>
    </row>
    <row r="89" spans="1:45" ht="21" customHeight="1">
      <c r="A89" s="5"/>
      <c r="B89" s="123" t="s">
        <v>344</v>
      </c>
      <c r="C89" s="118"/>
      <c r="D89" s="118"/>
      <c r="E89" s="118"/>
      <c r="F89" s="118"/>
      <c r="G89" s="118"/>
      <c r="H89" s="124"/>
      <c r="I89" s="125">
        <v>40</v>
      </c>
      <c r="J89" s="124"/>
      <c r="K89" s="46">
        <v>2</v>
      </c>
      <c r="L89" s="47">
        <v>2</v>
      </c>
      <c r="M89" s="47">
        <v>2</v>
      </c>
      <c r="N89" s="47">
        <v>2</v>
      </c>
      <c r="O89" s="47">
        <v>2</v>
      </c>
      <c r="P89" s="47">
        <v>2</v>
      </c>
      <c r="Q89" s="123" t="s">
        <v>91</v>
      </c>
      <c r="R89" s="118"/>
      <c r="S89" s="118"/>
      <c r="T89" s="118"/>
      <c r="U89" s="118"/>
      <c r="V89" s="118"/>
      <c r="W89" s="124"/>
      <c r="X89" s="48" t="s">
        <v>343</v>
      </c>
      <c r="Y89" s="48" t="s">
        <v>343</v>
      </c>
      <c r="Z89" s="48" t="s">
        <v>343</v>
      </c>
      <c r="AA89" s="5"/>
      <c r="AB89" s="5"/>
      <c r="AC89" s="5"/>
      <c r="AD89" s="39"/>
      <c r="AE89" s="5"/>
      <c r="AF89" s="5"/>
      <c r="AG89" s="5"/>
      <c r="AH89" s="5"/>
      <c r="AI89" s="5"/>
      <c r="AJ89" s="5"/>
      <c r="AK89" s="5"/>
      <c r="AL89" s="5"/>
      <c r="AM89" s="5"/>
      <c r="AN89" s="5"/>
      <c r="AO89" s="5"/>
      <c r="AP89" s="5"/>
      <c r="AQ89" s="5"/>
      <c r="AR89" s="5"/>
      <c r="AS89" s="5"/>
    </row>
    <row r="90" spans="1:45" ht="21" customHeight="1">
      <c r="A90" s="5"/>
      <c r="B90" s="123" t="s">
        <v>249</v>
      </c>
      <c r="C90" s="118"/>
      <c r="D90" s="118"/>
      <c r="E90" s="118"/>
      <c r="F90" s="118"/>
      <c r="G90" s="118"/>
      <c r="H90" s="124"/>
      <c r="I90" s="125">
        <v>40</v>
      </c>
      <c r="J90" s="124"/>
      <c r="K90" s="46">
        <v>2</v>
      </c>
      <c r="L90" s="47">
        <v>2</v>
      </c>
      <c r="M90" s="47">
        <v>2</v>
      </c>
      <c r="N90" s="47">
        <v>2</v>
      </c>
      <c r="O90" s="47">
        <v>2</v>
      </c>
      <c r="P90" s="47">
        <v>2</v>
      </c>
      <c r="Q90" s="123" t="s">
        <v>91</v>
      </c>
      <c r="R90" s="118"/>
      <c r="S90" s="118"/>
      <c r="T90" s="118"/>
      <c r="U90" s="118"/>
      <c r="V90" s="118"/>
      <c r="W90" s="124"/>
      <c r="X90" s="48" t="s">
        <v>343</v>
      </c>
      <c r="Y90" s="48" t="s">
        <v>343</v>
      </c>
      <c r="Z90" s="48" t="s">
        <v>343</v>
      </c>
      <c r="AA90" s="5"/>
      <c r="AB90" s="5"/>
      <c r="AC90" s="5"/>
      <c r="AD90" s="39"/>
      <c r="AE90" s="5"/>
      <c r="AF90" s="5"/>
      <c r="AG90" s="5"/>
      <c r="AH90" s="5"/>
      <c r="AI90" s="5"/>
      <c r="AJ90" s="5"/>
      <c r="AK90" s="5"/>
      <c r="AL90" s="5"/>
      <c r="AM90" s="5"/>
      <c r="AN90" s="5"/>
      <c r="AO90" s="5"/>
      <c r="AP90" s="5"/>
      <c r="AQ90" s="5"/>
      <c r="AR90" s="5"/>
      <c r="AS90" s="5"/>
    </row>
    <row r="91" spans="1:45" ht="21" customHeight="1">
      <c r="A91" s="5"/>
      <c r="B91" s="123" t="s">
        <v>231</v>
      </c>
      <c r="C91" s="118"/>
      <c r="D91" s="118"/>
      <c r="E91" s="118"/>
      <c r="F91" s="118"/>
      <c r="G91" s="118"/>
      <c r="H91" s="124"/>
      <c r="I91" s="125">
        <v>20</v>
      </c>
      <c r="J91" s="124"/>
      <c r="K91" s="46">
        <v>2</v>
      </c>
      <c r="L91" s="47"/>
      <c r="M91" s="47"/>
      <c r="N91" s="47">
        <v>2</v>
      </c>
      <c r="O91" s="47"/>
      <c r="P91" s="47">
        <v>2</v>
      </c>
      <c r="Q91" s="123" t="s">
        <v>91</v>
      </c>
      <c r="R91" s="118"/>
      <c r="S91" s="118"/>
      <c r="T91" s="118"/>
      <c r="U91" s="118"/>
      <c r="V91" s="118"/>
      <c r="W91" s="124"/>
      <c r="X91" s="48" t="s">
        <v>343</v>
      </c>
      <c r="Y91" s="48" t="s">
        <v>343</v>
      </c>
      <c r="Z91" s="48" t="s">
        <v>343</v>
      </c>
      <c r="AA91" s="5"/>
      <c r="AB91" s="5"/>
      <c r="AC91" s="5"/>
      <c r="AD91" s="39"/>
      <c r="AE91" s="5"/>
      <c r="AF91" s="5"/>
      <c r="AG91" s="5"/>
      <c r="AH91" s="5"/>
      <c r="AI91" s="5"/>
      <c r="AJ91" s="5"/>
      <c r="AK91" s="5"/>
      <c r="AL91" s="5"/>
      <c r="AM91" s="5"/>
      <c r="AN91" s="5"/>
      <c r="AO91" s="5"/>
      <c r="AP91" s="5"/>
      <c r="AQ91" s="5"/>
      <c r="AR91" s="5"/>
      <c r="AS91" s="5"/>
    </row>
    <row r="92" spans="1:45" ht="21" customHeight="1">
      <c r="A92" s="5"/>
      <c r="B92" s="125" t="s">
        <v>93</v>
      </c>
      <c r="C92" s="118"/>
      <c r="D92" s="118"/>
      <c r="E92" s="118"/>
      <c r="F92" s="118"/>
      <c r="G92" s="118"/>
      <c r="H92" s="124"/>
      <c r="I92" s="126">
        <f>SUM(I89:J91)</f>
        <v>100</v>
      </c>
      <c r="J92" s="124"/>
      <c r="K92" s="52">
        <f t="shared" ref="K92:P92" si="0">SUM(K89:K91)</f>
        <v>6</v>
      </c>
      <c r="L92" s="52">
        <f t="shared" si="0"/>
        <v>4</v>
      </c>
      <c r="M92" s="52">
        <f t="shared" si="0"/>
        <v>4</v>
      </c>
      <c r="N92" s="52">
        <f t="shared" si="0"/>
        <v>6</v>
      </c>
      <c r="O92" s="52">
        <f t="shared" si="0"/>
        <v>4</v>
      </c>
      <c r="P92" s="52">
        <f t="shared" si="0"/>
        <v>6</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2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5"/>
      <c r="AB93" s="5"/>
      <c r="AC93" s="5"/>
      <c r="AD93" s="39"/>
      <c r="AE93" s="5"/>
      <c r="AF93" s="5"/>
      <c r="AG93" s="5"/>
      <c r="AH93" s="5"/>
      <c r="AI93" s="5"/>
      <c r="AJ93" s="5"/>
      <c r="AK93" s="5"/>
      <c r="AL93" s="5"/>
      <c r="AM93" s="5"/>
      <c r="AN93" s="5"/>
      <c r="AO93" s="5"/>
      <c r="AP93" s="5"/>
      <c r="AQ93" s="5"/>
      <c r="AR93" s="5"/>
      <c r="AS93" s="5"/>
    </row>
    <row r="94" spans="1:45" ht="21" customHeight="1">
      <c r="A94" s="5"/>
      <c r="B94" s="285" t="s">
        <v>94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6" t="s">
        <v>95</v>
      </c>
      <c r="D96" s="118"/>
      <c r="E96" s="118"/>
      <c r="F96" s="119"/>
      <c r="G96" s="296" t="str">
        <f>M13</f>
        <v>3R41</v>
      </c>
      <c r="H96" s="118"/>
      <c r="I96" s="118"/>
      <c r="J96" s="118"/>
      <c r="K96" s="263" t="s">
        <v>96</v>
      </c>
      <c r="L96" s="118"/>
      <c r="M96" s="118"/>
      <c r="N96" s="264"/>
      <c r="O96" s="272"/>
      <c r="P96" s="118"/>
      <c r="Q96" s="124"/>
      <c r="R96" s="273" t="s">
        <v>97</v>
      </c>
      <c r="S96" s="118"/>
      <c r="T96" s="118"/>
      <c r="U96" s="124"/>
      <c r="V96" s="272"/>
      <c r="W96" s="118"/>
      <c r="X96" s="119"/>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4" t="s">
        <v>95</v>
      </c>
      <c r="D97" s="162"/>
      <c r="E97" s="162"/>
      <c r="F97" s="184"/>
      <c r="G97" s="296" t="str">
        <f>O13</f>
        <v>3R42</v>
      </c>
      <c r="H97" s="118"/>
      <c r="I97" s="118"/>
      <c r="J97" s="118"/>
      <c r="K97" s="263" t="s">
        <v>96</v>
      </c>
      <c r="L97" s="118"/>
      <c r="M97" s="118"/>
      <c r="N97" s="264"/>
      <c r="O97" s="272"/>
      <c r="P97" s="118"/>
      <c r="Q97" s="124"/>
      <c r="R97" s="273" t="s">
        <v>97</v>
      </c>
      <c r="S97" s="118"/>
      <c r="T97" s="118"/>
      <c r="U97" s="124"/>
      <c r="V97" s="272"/>
      <c r="W97" s="118"/>
      <c r="X97" s="119"/>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4" t="s">
        <v>95</v>
      </c>
      <c r="D98" s="162"/>
      <c r="E98" s="162"/>
      <c r="F98" s="184"/>
      <c r="G98" s="296" t="str">
        <f>Q13</f>
        <v>NA</v>
      </c>
      <c r="H98" s="118"/>
      <c r="I98" s="118"/>
      <c r="J98" s="118"/>
      <c r="K98" s="263" t="s">
        <v>96</v>
      </c>
      <c r="L98" s="118"/>
      <c r="M98" s="118"/>
      <c r="N98" s="264"/>
      <c r="O98" s="272"/>
      <c r="P98" s="118"/>
      <c r="Q98" s="124"/>
      <c r="R98" s="273" t="s">
        <v>97</v>
      </c>
      <c r="S98" s="118"/>
      <c r="T98" s="118"/>
      <c r="U98" s="124"/>
      <c r="V98" s="272"/>
      <c r="W98" s="118"/>
      <c r="X98" s="119"/>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5" t="s">
        <v>95</v>
      </c>
      <c r="D99" s="276"/>
      <c r="E99" s="276"/>
      <c r="F99" s="277"/>
      <c r="G99" s="297" t="str">
        <f>S13</f>
        <v>NA</v>
      </c>
      <c r="H99" s="266"/>
      <c r="I99" s="266"/>
      <c r="J99" s="266"/>
      <c r="K99" s="267" t="s">
        <v>96</v>
      </c>
      <c r="L99" s="266"/>
      <c r="M99" s="266"/>
      <c r="N99" s="268"/>
      <c r="O99" s="269"/>
      <c r="P99" s="266"/>
      <c r="Q99" s="270"/>
      <c r="R99" s="271" t="s">
        <v>97</v>
      </c>
      <c r="S99" s="266"/>
      <c r="T99" s="266"/>
      <c r="U99" s="270"/>
      <c r="V99" s="269"/>
      <c r="W99" s="266"/>
      <c r="X99" s="278"/>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5" t="s">
        <v>98</v>
      </c>
      <c r="D101" s="256"/>
      <c r="E101" s="256"/>
      <c r="F101" s="257"/>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8" t="s">
        <v>99</v>
      </c>
      <c r="D102" s="259"/>
      <c r="E102" s="259"/>
      <c r="F102" s="260"/>
      <c r="G102" s="60" t="s">
        <v>355</v>
      </c>
      <c r="H102" s="60" t="s">
        <v>356</v>
      </c>
      <c r="I102" s="60" t="s">
        <v>357</v>
      </c>
      <c r="J102" s="60"/>
      <c r="K102" s="60" t="s">
        <v>376</v>
      </c>
      <c r="L102" s="60" t="s">
        <v>377</v>
      </c>
      <c r="M102" s="60"/>
      <c r="N102" s="60"/>
      <c r="O102" s="60"/>
      <c r="P102" s="60"/>
      <c r="Q102" s="60"/>
      <c r="R102" s="60"/>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1" t="s">
        <v>100</v>
      </c>
      <c r="D103" s="186"/>
      <c r="E103" s="186"/>
      <c r="F103" s="187"/>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101</v>
      </c>
      <c r="E105" s="249" t="s">
        <v>102</v>
      </c>
      <c r="F105" s="122"/>
      <c r="G105" s="122"/>
      <c r="H105" s="122"/>
      <c r="I105" s="122"/>
      <c r="J105" s="122"/>
      <c r="K105" s="122"/>
      <c r="L105" s="122"/>
      <c r="M105" s="122"/>
      <c r="N105" s="122"/>
      <c r="O105" s="122"/>
      <c r="P105" s="122"/>
      <c r="Q105" s="122"/>
      <c r="R105" s="122"/>
      <c r="S105" s="122"/>
      <c r="T105" s="122"/>
      <c r="U105" s="122"/>
      <c r="V105" s="122"/>
      <c r="W105" s="122"/>
      <c r="X105" s="12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103</v>
      </c>
      <c r="E106" s="249" t="s">
        <v>104</v>
      </c>
      <c r="F106" s="122"/>
      <c r="G106" s="122"/>
      <c r="H106" s="122"/>
      <c r="I106" s="122"/>
      <c r="J106" s="122"/>
      <c r="K106" s="122"/>
      <c r="L106" s="122"/>
      <c r="M106" s="122"/>
      <c r="N106" s="122"/>
      <c r="O106" s="122"/>
      <c r="P106" s="122"/>
      <c r="Q106" s="122"/>
      <c r="R106" s="122"/>
      <c r="S106" s="122"/>
      <c r="T106" s="122"/>
      <c r="U106" s="122"/>
      <c r="V106" s="122"/>
      <c r="W106" s="122"/>
      <c r="X106" s="12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105</v>
      </c>
      <c r="E107" s="249" t="s">
        <v>106</v>
      </c>
      <c r="F107" s="122"/>
      <c r="G107" s="122"/>
      <c r="H107" s="122"/>
      <c r="I107" s="122"/>
      <c r="J107" s="122"/>
      <c r="K107" s="122"/>
      <c r="L107" s="122"/>
      <c r="M107" s="122"/>
      <c r="N107" s="122"/>
      <c r="O107" s="122"/>
      <c r="P107" s="122"/>
      <c r="Q107" s="122"/>
      <c r="R107" s="122"/>
      <c r="S107" s="122"/>
      <c r="T107" s="122"/>
      <c r="U107" s="122"/>
      <c r="V107" s="122"/>
      <c r="W107" s="122"/>
      <c r="X107" s="12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107</v>
      </c>
      <c r="E108" s="249" t="s">
        <v>108</v>
      </c>
      <c r="F108" s="122"/>
      <c r="G108" s="122"/>
      <c r="H108" s="122"/>
      <c r="I108" s="122"/>
      <c r="J108" s="122"/>
      <c r="K108" s="122"/>
      <c r="L108" s="122"/>
      <c r="M108" s="122"/>
      <c r="N108" s="122"/>
      <c r="O108" s="122"/>
      <c r="P108" s="122"/>
      <c r="Q108" s="122"/>
      <c r="R108" s="122"/>
      <c r="S108" s="122"/>
      <c r="T108" s="122"/>
      <c r="U108" s="122"/>
      <c r="V108" s="122"/>
      <c r="W108" s="122"/>
      <c r="X108" s="122"/>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50" t="s">
        <v>109</v>
      </c>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2"/>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t="s">
        <v>347</v>
      </c>
      <c r="C114" s="253" t="s">
        <v>345</v>
      </c>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4"/>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t="s">
        <v>348</v>
      </c>
      <c r="C115" s="241" t="s">
        <v>346</v>
      </c>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t="s">
        <v>352</v>
      </c>
      <c r="C116" s="241" t="s">
        <v>350</v>
      </c>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t="s">
        <v>353</v>
      </c>
      <c r="C117" s="241" t="s">
        <v>351</v>
      </c>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t="s">
        <v>354</v>
      </c>
      <c r="C118" s="241" t="s">
        <v>349</v>
      </c>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2" t="s">
        <v>110</v>
      </c>
      <c r="L120" s="138"/>
      <c r="M120" s="138"/>
      <c r="N120" s="138"/>
      <c r="O120" s="138"/>
      <c r="P120" s="138"/>
      <c r="Q120" s="138"/>
      <c r="R120" s="138"/>
      <c r="S120" s="139"/>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3" t="s">
        <v>111</v>
      </c>
      <c r="L121" s="244"/>
      <c r="M121" s="244"/>
      <c r="N121" s="244"/>
      <c r="O121" s="244"/>
      <c r="P121" s="244"/>
      <c r="Q121" s="244"/>
      <c r="R121" s="244"/>
      <c r="S121" s="245"/>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6"/>
      <c r="L122" s="247"/>
      <c r="M122" s="247"/>
      <c r="N122" s="247"/>
      <c r="O122" s="247"/>
      <c r="P122" s="247"/>
      <c r="Q122" s="247"/>
      <c r="R122" s="247"/>
      <c r="S122" s="248"/>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3" t="s">
        <v>313</v>
      </c>
      <c r="L123" s="138"/>
      <c r="M123" s="138"/>
      <c r="N123" s="138"/>
      <c r="O123" s="138"/>
      <c r="P123" s="138"/>
      <c r="Q123" s="138"/>
      <c r="R123" s="138"/>
      <c r="S123" s="139"/>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2" t="s">
        <v>112</v>
      </c>
      <c r="D125" s="138"/>
      <c r="E125" s="138"/>
      <c r="F125" s="138"/>
      <c r="G125" s="138"/>
      <c r="H125" s="138"/>
      <c r="I125" s="138"/>
      <c r="J125" s="138"/>
      <c r="K125" s="138"/>
      <c r="L125" s="139"/>
      <c r="M125" s="71"/>
      <c r="N125" s="34"/>
      <c r="O125" s="34"/>
      <c r="P125" s="34"/>
      <c r="Q125" s="242" t="s">
        <v>113</v>
      </c>
      <c r="R125" s="138"/>
      <c r="S125" s="138"/>
      <c r="T125" s="138"/>
      <c r="U125" s="138"/>
      <c r="V125" s="138"/>
      <c r="W125" s="138"/>
      <c r="X125" s="138"/>
      <c r="Y125" s="138"/>
      <c r="Z125" s="139"/>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3" t="s">
        <v>111</v>
      </c>
      <c r="D126" s="244"/>
      <c r="E126" s="244"/>
      <c r="F126" s="244"/>
      <c r="G126" s="244"/>
      <c r="H126" s="244"/>
      <c r="I126" s="244"/>
      <c r="J126" s="244"/>
      <c r="K126" s="244"/>
      <c r="L126" s="245"/>
      <c r="M126" s="72"/>
      <c r="N126" s="34"/>
      <c r="O126" s="34"/>
      <c r="P126" s="34"/>
      <c r="Q126" s="243" t="s">
        <v>111</v>
      </c>
      <c r="R126" s="244"/>
      <c r="S126" s="244"/>
      <c r="T126" s="244"/>
      <c r="U126" s="244"/>
      <c r="V126" s="244"/>
      <c r="W126" s="244"/>
      <c r="X126" s="244"/>
      <c r="Y126" s="244"/>
      <c r="Z126" s="245"/>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6"/>
      <c r="D127" s="247"/>
      <c r="E127" s="247"/>
      <c r="F127" s="247"/>
      <c r="G127" s="247"/>
      <c r="H127" s="247"/>
      <c r="I127" s="247"/>
      <c r="J127" s="247"/>
      <c r="K127" s="247"/>
      <c r="L127" s="248"/>
      <c r="M127" s="72"/>
      <c r="N127" s="34"/>
      <c r="O127" s="34"/>
      <c r="P127" s="34"/>
      <c r="Q127" s="246"/>
      <c r="R127" s="247"/>
      <c r="S127" s="247"/>
      <c r="T127" s="247"/>
      <c r="U127" s="247"/>
      <c r="V127" s="247"/>
      <c r="W127" s="247"/>
      <c r="X127" s="247"/>
      <c r="Y127" s="247"/>
      <c r="Z127" s="248"/>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9"/>
      <c r="D128" s="138"/>
      <c r="E128" s="138"/>
      <c r="F128" s="138"/>
      <c r="G128" s="138"/>
      <c r="H128" s="138"/>
      <c r="I128" s="138"/>
      <c r="J128" s="138"/>
      <c r="K128" s="138"/>
      <c r="L128" s="139"/>
      <c r="M128" s="73"/>
      <c r="N128" s="74"/>
      <c r="O128" s="74"/>
      <c r="P128" s="74"/>
      <c r="Q128" s="239" t="s">
        <v>130</v>
      </c>
      <c r="R128" s="138"/>
      <c r="S128" s="138"/>
      <c r="T128" s="138"/>
      <c r="U128" s="138"/>
      <c r="V128" s="138"/>
      <c r="W128" s="138"/>
      <c r="X128" s="138"/>
      <c r="Y128" s="138"/>
      <c r="Z128" s="139"/>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3"/>
      <c r="D129" s="138"/>
      <c r="E129" s="138"/>
      <c r="F129" s="138"/>
      <c r="G129" s="138"/>
      <c r="H129" s="138"/>
      <c r="I129" s="138"/>
      <c r="J129" s="138"/>
      <c r="K129" s="138"/>
      <c r="L129" s="139"/>
      <c r="M129" s="75"/>
      <c r="N129" s="34"/>
      <c r="O129" s="34"/>
      <c r="P129" s="34"/>
      <c r="Q129" s="240" t="s">
        <v>131</v>
      </c>
      <c r="R129" s="138"/>
      <c r="S129" s="138"/>
      <c r="T129" s="138"/>
      <c r="U129" s="138"/>
      <c r="V129" s="138"/>
      <c r="W129" s="138"/>
      <c r="X129" s="138"/>
      <c r="Y129" s="138"/>
      <c r="Z129" s="139"/>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6">
    <mergeCell ref="Q90:W90"/>
    <mergeCell ref="Q91:W91"/>
    <mergeCell ref="B93:Z93"/>
    <mergeCell ref="B94:Z94"/>
    <mergeCell ref="B87:H88"/>
    <mergeCell ref="I87:J88"/>
    <mergeCell ref="K87:P87"/>
    <mergeCell ref="Q87:Z87"/>
    <mergeCell ref="Q88:W88"/>
    <mergeCell ref="I89:J89"/>
    <mergeCell ref="Q89:W89"/>
    <mergeCell ref="B89:H89"/>
    <mergeCell ref="B90:H90"/>
    <mergeCell ref="I90:J90"/>
    <mergeCell ref="B91:H91"/>
    <mergeCell ref="I91:J91"/>
    <mergeCell ref="B92:H92"/>
    <mergeCell ref="I92:J92"/>
    <mergeCell ref="C96:F96"/>
    <mergeCell ref="G96:J96"/>
    <mergeCell ref="K96:N96"/>
    <mergeCell ref="O96:Q96"/>
    <mergeCell ref="R96:U96"/>
    <mergeCell ref="V96:X96"/>
    <mergeCell ref="C97:F97"/>
    <mergeCell ref="V97:X97"/>
    <mergeCell ref="G97:J97"/>
    <mergeCell ref="K97:N97"/>
    <mergeCell ref="O97:Q97"/>
    <mergeCell ref="R97:U97"/>
    <mergeCell ref="C98:F98"/>
    <mergeCell ref="G98:J98"/>
    <mergeCell ref="K98:N98"/>
    <mergeCell ref="O98:Q98"/>
    <mergeCell ref="O99:Q99"/>
    <mergeCell ref="E108:X108"/>
    <mergeCell ref="B112:Z112"/>
    <mergeCell ref="C114:Z114"/>
    <mergeCell ref="C115:Z115"/>
    <mergeCell ref="E106:X106"/>
    <mergeCell ref="E107:X107"/>
    <mergeCell ref="R98:U98"/>
    <mergeCell ref="V98:X98"/>
    <mergeCell ref="C99:F99"/>
    <mergeCell ref="C101:F101"/>
    <mergeCell ref="C102:F102"/>
    <mergeCell ref="C103:F103"/>
    <mergeCell ref="G99:J99"/>
    <mergeCell ref="K99:N99"/>
    <mergeCell ref="R99:U99"/>
    <mergeCell ref="V99:X99"/>
    <mergeCell ref="E105:X105"/>
    <mergeCell ref="C116:Z116"/>
    <mergeCell ref="C117:Z117"/>
    <mergeCell ref="C118:Z11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U47:Z47"/>
    <mergeCell ref="F43:M43"/>
    <mergeCell ref="F47:M47"/>
    <mergeCell ref="F48:M48"/>
    <mergeCell ref="N48:T48"/>
    <mergeCell ref="U48:Z48"/>
    <mergeCell ref="F49:M49"/>
    <mergeCell ref="N49:T49"/>
    <mergeCell ref="U49:Z49"/>
    <mergeCell ref="N44:T44"/>
    <mergeCell ref="N45:T45"/>
    <mergeCell ref="N46:T46"/>
    <mergeCell ref="U44:Z44"/>
    <mergeCell ref="U45:Z45"/>
    <mergeCell ref="U46:Z46"/>
    <mergeCell ref="B42:E54"/>
    <mergeCell ref="F42:M42"/>
    <mergeCell ref="N42:T42"/>
    <mergeCell ref="U42:Z42"/>
    <mergeCell ref="N43:T43"/>
    <mergeCell ref="U43:Z43"/>
    <mergeCell ref="U54:Z54"/>
    <mergeCell ref="B55:T55"/>
    <mergeCell ref="U55:Z55"/>
    <mergeCell ref="F50:M50"/>
    <mergeCell ref="N50:T50"/>
    <mergeCell ref="U50:Z50"/>
    <mergeCell ref="F51:M51"/>
    <mergeCell ref="N51:T51"/>
    <mergeCell ref="U51:Z51"/>
    <mergeCell ref="F52:M52"/>
    <mergeCell ref="N52:T52"/>
    <mergeCell ref="F54:M54"/>
    <mergeCell ref="N54:T54"/>
    <mergeCell ref="U52:Z52"/>
    <mergeCell ref="F53:M53"/>
    <mergeCell ref="N53:T53"/>
    <mergeCell ref="U53:Z53"/>
    <mergeCell ref="N47:T47"/>
    <mergeCell ref="B57:Z57"/>
    <mergeCell ref="C59:R59"/>
    <mergeCell ref="S59:Z59"/>
    <mergeCell ref="S60:Z60"/>
    <mergeCell ref="C60:R60"/>
    <mergeCell ref="C61:R61"/>
    <mergeCell ref="S61:Z61"/>
    <mergeCell ref="C62:R62"/>
    <mergeCell ref="S62:Z62"/>
    <mergeCell ref="C63:R63"/>
    <mergeCell ref="S63:Z63"/>
    <mergeCell ref="C64:R64"/>
    <mergeCell ref="S64:Z64"/>
    <mergeCell ref="B66:Z66"/>
    <mergeCell ref="B68:Z68"/>
    <mergeCell ref="B70:D70"/>
    <mergeCell ref="E70:S70"/>
    <mergeCell ref="T70:Z70"/>
    <mergeCell ref="E73:S73"/>
    <mergeCell ref="T73:Z73"/>
    <mergeCell ref="B71:D71"/>
    <mergeCell ref="E71:S71"/>
    <mergeCell ref="T71:Z71"/>
    <mergeCell ref="B72:D72"/>
    <mergeCell ref="E72:S72"/>
    <mergeCell ref="T72:Z72"/>
    <mergeCell ref="B73:D73"/>
    <mergeCell ref="X80:Z80"/>
    <mergeCell ref="X81:Z81"/>
    <mergeCell ref="E76:S76"/>
    <mergeCell ref="T76:Z76"/>
    <mergeCell ref="B74:D74"/>
    <mergeCell ref="E74:S74"/>
    <mergeCell ref="T74:Z74"/>
    <mergeCell ref="B75:D75"/>
    <mergeCell ref="E75:S75"/>
    <mergeCell ref="T75:Z75"/>
    <mergeCell ref="B77:Z77"/>
    <mergeCell ref="B79:E82"/>
    <mergeCell ref="B83:E83"/>
    <mergeCell ref="F83:G83"/>
    <mergeCell ref="B84:H84"/>
    <mergeCell ref="I84:O84"/>
    <mergeCell ref="P84:U84"/>
    <mergeCell ref="V84:Z84"/>
    <mergeCell ref="B85:Z85"/>
    <mergeCell ref="B76:D76"/>
    <mergeCell ref="B78:E78"/>
    <mergeCell ref="F78:G78"/>
    <mergeCell ref="F79:G79"/>
    <mergeCell ref="F80:G80"/>
    <mergeCell ref="F81:G81"/>
    <mergeCell ref="F82:G82"/>
    <mergeCell ref="H81:W81"/>
    <mergeCell ref="H82:W82"/>
    <mergeCell ref="X82:Z82"/>
    <mergeCell ref="H83:V83"/>
    <mergeCell ref="X83:Z83"/>
    <mergeCell ref="H78:W78"/>
    <mergeCell ref="X78:Z78"/>
    <mergeCell ref="H79:W79"/>
    <mergeCell ref="X79:Z79"/>
    <mergeCell ref="H80:W80"/>
    <mergeCell ref="Q126:Z127"/>
    <mergeCell ref="Q128:Z128"/>
    <mergeCell ref="C129:L129"/>
    <mergeCell ref="Q129:Z129"/>
    <mergeCell ref="K120:S120"/>
    <mergeCell ref="K121:S122"/>
    <mergeCell ref="K123:S123"/>
    <mergeCell ref="C125:L125"/>
    <mergeCell ref="Q125:Z125"/>
    <mergeCell ref="C126:L127"/>
    <mergeCell ref="C128:L128"/>
  </mergeCells>
  <dataValidations count="2">
    <dataValidation type="list" allowBlank="1" showErrorMessage="1" sqref="M129" xr:uid="{00000000-0002-0000-0500-000005000000}">
      <formula1>$C$3:$C$113</formula1>
    </dataValidation>
    <dataValidation type="list" allowBlank="1" showInputMessage="1" showErrorMessage="1" prompt="Elija un Laboratorio o Taller" sqref="S60:S64" xr:uid="{00000000-0002-0000-05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92" man="1"/>
    <brk id="76"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500-000000000000}">
          <x14:formula1>
            <xm:f>Periodos!$B$10:$B$18</xm:f>
          </x14:formula1>
          <xm:sqref>W13</xm:sqref>
        </x14:dataValidation>
        <x14:dataValidation type="list" allowBlank="1" showErrorMessage="1" xr:uid="{00000000-0002-0000-0500-000001000000}">
          <x14:formula1>
            <xm:f>'Carreras - Especialidades'!$B$2:$B$11</xm:f>
          </x14:formula1>
          <xm:sqref>E11</xm:sqref>
        </x14:dataValidation>
        <x14:dataValidation type="list" allowBlank="1" showErrorMessage="1" xr:uid="{00000000-0002-0000-0500-000002000000}">
          <x14:formula1>
            <xm:f>'Carreras - Especialidades'!$C$15:$C$30</xm:f>
          </x14:formula1>
          <xm:sqref>Q11</xm:sqref>
        </x14:dataValidation>
        <x14:dataValidation type="list" allowBlank="1" showErrorMessage="1" xr:uid="{00000000-0002-0000-0500-000003000000}">
          <x14:formula1>
            <xm:f>'Carreras - Especialidades'!$M$2:$M$11</xm:f>
          </x14:formula1>
          <xm:sqref>Q129</xm:sqref>
        </x14:dataValidation>
        <x14:dataValidation type="list" allowBlank="1" showErrorMessage="1" xr:uid="{00000000-0002-0000-0500-000004000000}">
          <x14:formula1>
            <xm:f>'Evidencia e instrumentos'!$G$2:$G$5</xm:f>
          </x14:formula1>
          <xm:sqref>Q89:Q91</xm:sqref>
        </x14:dataValidation>
        <x14:dataValidation type="list" allowBlank="1" showErrorMessage="1" xr:uid="{00000000-0002-0000-0500-000006000000}">
          <x14:formula1>
            <xm:f>'Carreras - Especialidades'!$G$2:$G$11</xm:f>
          </x14:formula1>
          <xm:sqref>Q128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1000"/>
  <sheetViews>
    <sheetView showGridLines="0" workbookViewId="0">
      <selection activeCell="M13" sqref="M13:T13"/>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2" t="s">
        <v>1</v>
      </c>
      <c r="N3" s="138"/>
      <c r="O3" s="138"/>
      <c r="P3" s="138"/>
      <c r="Q3" s="138"/>
      <c r="R3" s="138"/>
      <c r="S3" s="138"/>
      <c r="T3" s="138"/>
      <c r="U3" s="138"/>
      <c r="V3" s="138"/>
      <c r="W3" s="138"/>
      <c r="X3" s="138"/>
      <c r="Y3" s="138"/>
      <c r="Z3" s="139"/>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3" t="s">
        <v>2</v>
      </c>
      <c r="N4" s="122"/>
      <c r="O4" s="122"/>
      <c r="P4" s="122"/>
      <c r="Q4" s="122"/>
      <c r="R4" s="122"/>
      <c r="S4" s="122"/>
      <c r="T4" s="122"/>
      <c r="U4" s="122"/>
      <c r="V4" s="122"/>
      <c r="W4" s="122"/>
      <c r="X4" s="122"/>
      <c r="Y4" s="122"/>
      <c r="Z4" s="122"/>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5" t="s">
        <v>3</v>
      </c>
      <c r="C7" s="138"/>
      <c r="D7" s="139"/>
      <c r="E7" s="196" t="s">
        <v>4</v>
      </c>
      <c r="F7" s="197"/>
      <c r="G7" s="197"/>
      <c r="H7" s="197"/>
      <c r="I7" s="197"/>
      <c r="J7" s="197"/>
      <c r="K7" s="195" t="s">
        <v>5</v>
      </c>
      <c r="L7" s="138"/>
      <c r="M7" s="138"/>
      <c r="N7" s="138"/>
      <c r="O7" s="139"/>
      <c r="P7" s="196" t="s">
        <v>6</v>
      </c>
      <c r="Q7" s="197"/>
      <c r="R7" s="197"/>
      <c r="S7" s="197"/>
      <c r="T7" s="195" t="s">
        <v>7</v>
      </c>
      <c r="U7" s="138"/>
      <c r="V7" s="138"/>
      <c r="W7" s="139"/>
      <c r="X7" s="200">
        <v>5</v>
      </c>
      <c r="Y7" s="201"/>
      <c r="Z7" s="201"/>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5" t="s">
        <v>8</v>
      </c>
      <c r="C9" s="138"/>
      <c r="D9" s="139"/>
      <c r="E9" s="196" t="s">
        <v>9</v>
      </c>
      <c r="F9" s="197"/>
      <c r="G9" s="197"/>
      <c r="H9" s="197"/>
      <c r="I9" s="197"/>
      <c r="J9" s="197"/>
      <c r="K9" s="195" t="s">
        <v>10</v>
      </c>
      <c r="L9" s="138"/>
      <c r="M9" s="138"/>
      <c r="N9" s="138"/>
      <c r="O9" s="139"/>
      <c r="P9" s="198" t="s">
        <v>11</v>
      </c>
      <c r="Q9" s="197"/>
      <c r="R9" s="197"/>
      <c r="S9" s="197"/>
      <c r="T9" s="199" t="s">
        <v>12</v>
      </c>
      <c r="U9" s="138"/>
      <c r="V9" s="138"/>
      <c r="W9" s="139"/>
      <c r="X9" s="200" t="s">
        <v>13</v>
      </c>
      <c r="Y9" s="201"/>
      <c r="Z9" s="201"/>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2" t="s">
        <v>14</v>
      </c>
      <c r="C11" s="190"/>
      <c r="D11" s="191"/>
      <c r="E11" s="208" t="s">
        <v>129</v>
      </c>
      <c r="F11" s="190"/>
      <c r="G11" s="190"/>
      <c r="H11" s="190"/>
      <c r="I11" s="190"/>
      <c r="J11" s="190"/>
      <c r="K11" s="190"/>
      <c r="L11" s="190"/>
      <c r="M11" s="206"/>
      <c r="N11" s="209" t="s">
        <v>16</v>
      </c>
      <c r="O11" s="190"/>
      <c r="P11" s="206"/>
      <c r="Q11" s="203" t="s">
        <v>158</v>
      </c>
      <c r="R11" s="138"/>
      <c r="S11" s="138"/>
      <c r="T11" s="138"/>
      <c r="U11" s="138"/>
      <c r="V11" s="138"/>
      <c r="W11" s="138"/>
      <c r="X11" s="138"/>
      <c r="Y11" s="138"/>
      <c r="Z11" s="204"/>
      <c r="AA11" s="5"/>
      <c r="AB11" s="5"/>
      <c r="AC11" s="5"/>
      <c r="AD11" s="5"/>
      <c r="AE11" s="5"/>
      <c r="AF11" s="5"/>
      <c r="AG11" s="5"/>
      <c r="AH11" s="5"/>
      <c r="AI11" s="5"/>
      <c r="AJ11" s="5"/>
      <c r="AK11" s="5"/>
      <c r="AL11" s="5"/>
      <c r="AM11" s="5"/>
      <c r="AN11" s="5"/>
      <c r="AO11" s="5"/>
      <c r="AP11" s="5"/>
      <c r="AQ11" s="5"/>
      <c r="AR11" s="5"/>
      <c r="AS11" s="5"/>
    </row>
    <row r="12" spans="1:45" ht="22.5" customHeight="1">
      <c r="A12" s="24"/>
      <c r="B12" s="202" t="s">
        <v>18</v>
      </c>
      <c r="C12" s="190"/>
      <c r="D12" s="191"/>
      <c r="E12" s="207" t="s">
        <v>314</v>
      </c>
      <c r="F12" s="190"/>
      <c r="G12" s="190"/>
      <c r="H12" s="190"/>
      <c r="I12" s="190"/>
      <c r="J12" s="190"/>
      <c r="K12" s="190"/>
      <c r="L12" s="190"/>
      <c r="M12" s="190"/>
      <c r="N12" s="206"/>
      <c r="O12" s="209" t="s">
        <v>19</v>
      </c>
      <c r="P12" s="206"/>
      <c r="Q12" s="210" t="s">
        <v>315</v>
      </c>
      <c r="R12" s="206"/>
      <c r="S12" s="209" t="s">
        <v>20</v>
      </c>
      <c r="T12" s="206"/>
      <c r="U12" s="205" t="s">
        <v>316</v>
      </c>
      <c r="V12" s="191"/>
      <c r="W12" s="202" t="s">
        <v>21</v>
      </c>
      <c r="X12" s="206"/>
      <c r="Y12" s="207" t="s">
        <v>266</v>
      </c>
      <c r="Z12" s="191"/>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2" t="s">
        <v>23</v>
      </c>
      <c r="C13" s="190"/>
      <c r="D13" s="191"/>
      <c r="E13" s="208" t="s">
        <v>317</v>
      </c>
      <c r="F13" s="190"/>
      <c r="G13" s="190"/>
      <c r="H13" s="190"/>
      <c r="I13" s="206"/>
      <c r="J13" s="202" t="s">
        <v>24</v>
      </c>
      <c r="K13" s="190"/>
      <c r="L13" s="191"/>
      <c r="M13" s="230" t="s">
        <v>440</v>
      </c>
      <c r="N13" s="206"/>
      <c r="O13" s="231" t="s">
        <v>441</v>
      </c>
      <c r="P13" s="191"/>
      <c r="Q13" s="231" t="s">
        <v>442</v>
      </c>
      <c r="R13" s="191"/>
      <c r="S13" s="231" t="s">
        <v>442</v>
      </c>
      <c r="T13" s="191"/>
      <c r="U13" s="202" t="s">
        <v>25</v>
      </c>
      <c r="V13" s="191"/>
      <c r="W13" s="208" t="s">
        <v>26</v>
      </c>
      <c r="X13" s="190"/>
      <c r="Y13" s="190"/>
      <c r="Z13" s="191"/>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2" t="s">
        <v>27</v>
      </c>
      <c r="C14" s="190"/>
      <c r="D14" s="191"/>
      <c r="E14" s="208" t="s">
        <v>313</v>
      </c>
      <c r="F14" s="190"/>
      <c r="G14" s="190"/>
      <c r="H14" s="190"/>
      <c r="I14" s="190"/>
      <c r="J14" s="190"/>
      <c r="K14" s="190"/>
      <c r="L14" s="190"/>
      <c r="M14" s="190"/>
      <c r="N14" s="190"/>
      <c r="O14" s="190"/>
      <c r="P14" s="190"/>
      <c r="Q14" s="190"/>
      <c r="R14" s="190"/>
      <c r="S14" s="190"/>
      <c r="T14" s="190"/>
      <c r="U14" s="190"/>
      <c r="V14" s="190"/>
      <c r="W14" s="190"/>
      <c r="X14" s="190"/>
      <c r="Y14" s="190"/>
      <c r="Z14" s="206"/>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5" t="s">
        <v>2</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1"/>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6" t="s">
        <v>28</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c r="AA17" s="28"/>
      <c r="AB17" s="28"/>
      <c r="AC17" s="28"/>
      <c r="AD17" s="28"/>
      <c r="AE17" s="28"/>
      <c r="AF17" s="28"/>
      <c r="AG17" s="28"/>
      <c r="AH17" s="28"/>
      <c r="AI17" s="28"/>
      <c r="AJ17" s="28"/>
      <c r="AK17" s="28"/>
      <c r="AL17" s="28"/>
      <c r="AM17" s="28"/>
      <c r="AN17" s="28"/>
      <c r="AO17" s="28"/>
      <c r="AP17" s="28"/>
      <c r="AQ17" s="28"/>
      <c r="AR17" s="28"/>
      <c r="AS17" s="28"/>
    </row>
    <row r="18" spans="1:45" ht="30.75" customHeight="1">
      <c r="A18" s="28"/>
      <c r="B18" s="220" t="str">
        <f>'F-AC-13 T1'!B18:Z18</f>
        <v>La asignatura de Programación, es una asignatura que proporciona las herramientas necesarias para resolver problemas matemáticos y de ingeniería que resulta tediosos o cuya solución por métodos analíticos rigurosos que resultan muy complicadas o que son imposibles. De esta manera posibilita al Ingeniero en Industrias Alimentarias para adquirir competencia como diseñar, seleccionar, adaptar, escalar equipos y procesos en los que se aprovechen de manera sustentable los recursos.
Su importancia radica en que a través de los métodos numérico por medio de simuladores comerciales o programados por el propio usuario, el Ingeniero en Industrias Alimentarias puede realizar el modelamiento, simulación, control y optimización de equipos y procesos reales y no conformarse con ejercicios simplificados de libro de texto.
Esta asignatura tiene relación con asignaturas como son calculo diferencial, integral, algebra lineal y ecuaciones diferenciales y se tiene relación con materias posteriores con todas las asignaturas del áreas de ingeniería, donde frecuentemente aparece problemas cuya solución requiere el uso de la computadora.</v>
      </c>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218"/>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6" t="s">
        <v>29</v>
      </c>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8"/>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29" t="str">
        <f>'F-AC-13 T1'!B21:Z21</f>
        <v>El temario de esta materia está organizado en cinco temas. En los temas 1 y 2 se abordan los temas de la programación. Se espera que ésta sea el pilar que permita la programación posterior de los diferentes métodos numéricos que se abordarán en los temas subsecuentes. En el tema 3 se revisa el tema de los errores numéricos la solución de sistemas de ecuaciones lineales. En los temas 4 y 5 se revisan otros métodos numéricos básicos.
La idea es abordar los fundamentos de cada uno de los métodos numéricos, que permita al estudiante conocer el potencial y las limitaciones de cada métodos, y aprovechando la herramienta de la programación, el estudiante puede generar una biblioteca con los diferentes métodos, que le sean de utilidad en sus cursos de ingeniería.
La intención de tener una asignatura donde se unen dos temas como es la programación con los métodos numéricos, donde se da la importancia a los métodos numéricos y no se vean como un tema aislado e independiente de la herramienta de la programación y que es una herramienta con gran utilidad.</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218"/>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6" t="s">
        <v>30</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8"/>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9" t="str">
        <f>'F-AC-13 T1'!B24:Z24</f>
        <v>Plantea, aplica y resuelve problemas matemáticos que requieren del concepto de función de una variable, técnicas de cálculo integral.
Interpreta y resuelve problemas de modelos lineales aplicados en ingeniería para la toma de decisiones de acuerdo a la interpretación de resultados utilizando matrices y sistemas de ecuaciones.
Identifica, soluciona e interpreta ecuaciones diferenciales, además de determinar el método de solución utilizando modelos dinámicos que se presentan en el área de ingeniería.</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218"/>
      <c r="AA24" s="28"/>
      <c r="AB24" s="28"/>
      <c r="AC24" s="28"/>
      <c r="AD24" s="28"/>
      <c r="AE24" s="28"/>
      <c r="AF24" s="28"/>
      <c r="AG24" s="28"/>
      <c r="AH24" s="28"/>
      <c r="AI24" s="28"/>
      <c r="AJ24" s="28"/>
      <c r="AK24" s="28"/>
      <c r="AL24" s="28"/>
      <c r="AM24" s="28"/>
      <c r="AN24" s="28"/>
      <c r="AO24" s="28"/>
      <c r="AP24" s="28"/>
      <c r="AQ24" s="28"/>
      <c r="AR24" s="28"/>
      <c r="AS24" s="28"/>
    </row>
    <row r="25" spans="1:45" ht="3.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6" t="s">
        <v>31</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8"/>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9" t="str">
        <f>'F-AC-13 T1'!B27:Z27</f>
        <v>Traduce métodos de solución de problemas matemáticos en algoritmos computacionales para facilitar y resolver numéricamente sistemas de ecuaciones lineales y diferenciales aplicados a problemas de ingeniería.</v>
      </c>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218"/>
      <c r="AA27" s="25"/>
      <c r="AB27" s="26"/>
      <c r="AC27" s="26"/>
      <c r="AD27" s="26"/>
      <c r="AE27" s="26"/>
      <c r="AF27" s="26"/>
      <c r="AG27" s="26"/>
      <c r="AH27" s="26"/>
      <c r="AI27" s="26"/>
      <c r="AJ27" s="26"/>
      <c r="AK27" s="26"/>
      <c r="AL27" s="26"/>
      <c r="AM27" s="26"/>
      <c r="AN27" s="26"/>
      <c r="AO27" s="26"/>
      <c r="AP27" s="26"/>
      <c r="AQ27" s="26"/>
      <c r="AR27" s="26"/>
      <c r="AS27" s="26"/>
    </row>
    <row r="28" spans="1:45" ht="6"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4" t="s">
        <v>32</v>
      </c>
      <c r="C29" s="215"/>
      <c r="D29" s="215"/>
      <c r="E29" s="215"/>
      <c r="F29" s="215"/>
      <c r="G29" s="216"/>
      <c r="H29" s="97">
        <v>3</v>
      </c>
      <c r="I29" s="241" t="s">
        <v>378</v>
      </c>
      <c r="J29" s="162"/>
      <c r="K29" s="162"/>
      <c r="L29" s="162"/>
      <c r="M29" s="162"/>
      <c r="N29" s="162"/>
      <c r="O29" s="162"/>
      <c r="P29" s="162"/>
      <c r="Q29" s="162"/>
      <c r="R29" s="162"/>
      <c r="S29" s="162"/>
      <c r="T29" s="162"/>
      <c r="U29" s="162"/>
      <c r="V29" s="162"/>
      <c r="W29" s="162"/>
      <c r="X29" s="162"/>
      <c r="Y29" s="162"/>
      <c r="Z29" s="218"/>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9" t="s">
        <v>33</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20" t="s">
        <v>380</v>
      </c>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218"/>
      <c r="AA32" s="25"/>
      <c r="AB32" s="26"/>
      <c r="AC32" s="26"/>
      <c r="AD32" s="26"/>
      <c r="AE32" s="26"/>
      <c r="AF32" s="26"/>
      <c r="AG32" s="26"/>
      <c r="AH32" s="26"/>
      <c r="AI32" s="26"/>
      <c r="AJ32" s="26"/>
      <c r="AK32" s="26"/>
      <c r="AL32" s="26"/>
      <c r="AM32" s="26"/>
      <c r="AN32" s="26"/>
      <c r="AO32" s="26"/>
      <c r="AP32" s="26"/>
      <c r="AQ32" s="26"/>
      <c r="AR32" s="26"/>
      <c r="AS32" s="26"/>
    </row>
    <row r="33" spans="1:45" ht="4.5"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1" t="s">
        <v>34</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2" t="s">
        <v>379</v>
      </c>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218"/>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9" t="s">
        <v>267</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1"/>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3" t="s">
        <v>36</v>
      </c>
      <c r="C41" s="162"/>
      <c r="D41" s="162"/>
      <c r="E41" s="224"/>
      <c r="F41" s="223" t="s">
        <v>268</v>
      </c>
      <c r="G41" s="162"/>
      <c r="H41" s="162"/>
      <c r="I41" s="162"/>
      <c r="J41" s="162"/>
      <c r="K41" s="162"/>
      <c r="L41" s="162"/>
      <c r="M41" s="224"/>
      <c r="N41" s="223" t="s">
        <v>38</v>
      </c>
      <c r="O41" s="162"/>
      <c r="P41" s="162"/>
      <c r="Q41" s="162"/>
      <c r="R41" s="162"/>
      <c r="S41" s="162"/>
      <c r="T41" s="224"/>
      <c r="U41" s="223" t="s">
        <v>39</v>
      </c>
      <c r="V41" s="162"/>
      <c r="W41" s="162"/>
      <c r="X41" s="162"/>
      <c r="Y41" s="162"/>
      <c r="Z41" s="224"/>
      <c r="AA41" s="5"/>
      <c r="AB41" s="5"/>
      <c r="AC41" s="5"/>
      <c r="AD41" s="5"/>
      <c r="AE41" s="5"/>
      <c r="AF41" s="5"/>
      <c r="AG41" s="5"/>
      <c r="AH41" s="5"/>
      <c r="AI41" s="5"/>
      <c r="AJ41" s="5"/>
      <c r="AK41" s="5"/>
      <c r="AL41" s="5"/>
      <c r="AM41" s="5"/>
      <c r="AN41" s="5"/>
      <c r="AO41" s="5"/>
      <c r="AP41" s="5"/>
      <c r="AQ41" s="5"/>
      <c r="AR41" s="5"/>
      <c r="AS41" s="5"/>
    </row>
    <row r="42" spans="1:45" ht="23.25" customHeight="1">
      <c r="A42" s="5"/>
      <c r="B42" s="298" t="s">
        <v>381</v>
      </c>
      <c r="C42" s="299"/>
      <c r="D42" s="299"/>
      <c r="E42" s="300"/>
      <c r="F42" s="238" t="s">
        <v>382</v>
      </c>
      <c r="G42" s="306"/>
      <c r="H42" s="306"/>
      <c r="I42" s="306"/>
      <c r="J42" s="306"/>
      <c r="K42" s="306"/>
      <c r="L42" s="306"/>
      <c r="M42" s="307"/>
      <c r="N42" s="155" t="s">
        <v>383</v>
      </c>
      <c r="O42" s="308"/>
      <c r="P42" s="308"/>
      <c r="Q42" s="308"/>
      <c r="R42" s="308"/>
      <c r="S42" s="308"/>
      <c r="T42" s="309"/>
      <c r="U42" s="155" t="s">
        <v>341</v>
      </c>
      <c r="V42" s="156"/>
      <c r="W42" s="156"/>
      <c r="X42" s="156"/>
      <c r="Y42" s="156"/>
      <c r="Z42" s="157"/>
      <c r="AA42" s="5"/>
      <c r="AB42" s="5"/>
      <c r="AC42" s="5"/>
      <c r="AD42" s="5"/>
      <c r="AE42" s="5"/>
      <c r="AF42" s="5"/>
      <c r="AG42" s="5"/>
      <c r="AH42" s="5"/>
      <c r="AI42" s="5"/>
      <c r="AJ42" s="5"/>
      <c r="AK42" s="5"/>
      <c r="AL42" s="5"/>
      <c r="AM42" s="5"/>
      <c r="AN42" s="5"/>
      <c r="AO42" s="5"/>
      <c r="AP42" s="5"/>
      <c r="AQ42" s="5"/>
      <c r="AR42" s="5"/>
      <c r="AS42" s="5"/>
    </row>
    <row r="43" spans="1:45" ht="23.25" customHeight="1">
      <c r="A43" s="5"/>
      <c r="B43" s="149"/>
      <c r="C43" s="301"/>
      <c r="D43" s="301"/>
      <c r="E43" s="302"/>
      <c r="F43" s="236"/>
      <c r="G43" s="312"/>
      <c r="H43" s="312"/>
      <c r="I43" s="312"/>
      <c r="J43" s="312"/>
      <c r="K43" s="312"/>
      <c r="L43" s="312"/>
      <c r="M43" s="313"/>
      <c r="N43" s="158" t="s">
        <v>384</v>
      </c>
      <c r="O43" s="294"/>
      <c r="P43" s="294"/>
      <c r="Q43" s="294"/>
      <c r="R43" s="294"/>
      <c r="S43" s="294"/>
      <c r="T43" s="295"/>
      <c r="U43" s="158" t="s">
        <v>341</v>
      </c>
      <c r="V43" s="159"/>
      <c r="W43" s="159"/>
      <c r="X43" s="159"/>
      <c r="Y43" s="159"/>
      <c r="Z43" s="160"/>
      <c r="AA43" s="5"/>
      <c r="AB43" s="5"/>
      <c r="AC43" s="5"/>
      <c r="AD43" s="5"/>
      <c r="AE43" s="5"/>
      <c r="AF43" s="5"/>
      <c r="AG43" s="5"/>
      <c r="AH43" s="5"/>
      <c r="AI43" s="5"/>
      <c r="AJ43" s="5"/>
      <c r="AK43" s="5"/>
      <c r="AL43" s="5"/>
      <c r="AM43" s="5"/>
      <c r="AN43" s="5"/>
      <c r="AO43" s="5"/>
      <c r="AP43" s="5"/>
      <c r="AQ43" s="5"/>
      <c r="AR43" s="5"/>
      <c r="AS43" s="5"/>
    </row>
    <row r="44" spans="1:45" ht="23.25" customHeight="1">
      <c r="A44" s="5"/>
      <c r="B44" s="149"/>
      <c r="C44" s="301"/>
      <c r="D44" s="301"/>
      <c r="E44" s="302"/>
      <c r="F44" s="115"/>
      <c r="G44" s="98"/>
      <c r="H44" s="98"/>
      <c r="I44" s="98"/>
      <c r="J44" s="98"/>
      <c r="K44" s="98"/>
      <c r="L44" s="98"/>
      <c r="M44" s="99"/>
      <c r="N44" s="158" t="s">
        <v>385</v>
      </c>
      <c r="O44" s="294"/>
      <c r="P44" s="294"/>
      <c r="Q44" s="294"/>
      <c r="R44" s="294"/>
      <c r="S44" s="294"/>
      <c r="T44" s="295"/>
      <c r="U44" s="158" t="s">
        <v>341</v>
      </c>
      <c r="V44" s="159"/>
      <c r="W44" s="159"/>
      <c r="X44" s="159"/>
      <c r="Y44" s="159"/>
      <c r="Z44" s="160"/>
      <c r="AA44" s="5"/>
      <c r="AB44" s="5"/>
      <c r="AC44" s="5"/>
      <c r="AD44" s="5"/>
      <c r="AE44" s="5"/>
      <c r="AF44" s="5"/>
      <c r="AG44" s="5"/>
      <c r="AH44" s="5"/>
      <c r="AI44" s="5"/>
      <c r="AJ44" s="5"/>
      <c r="AK44" s="5"/>
      <c r="AL44" s="5"/>
      <c r="AM44" s="5"/>
      <c r="AN44" s="5"/>
      <c r="AO44" s="5"/>
      <c r="AP44" s="5"/>
      <c r="AQ44" s="5"/>
      <c r="AR44" s="5"/>
      <c r="AS44" s="5"/>
    </row>
    <row r="45" spans="1:45" ht="23.25" customHeight="1">
      <c r="A45" s="5"/>
      <c r="B45" s="149"/>
      <c r="C45" s="301"/>
      <c r="D45" s="301"/>
      <c r="E45" s="302"/>
      <c r="F45" s="115"/>
      <c r="G45" s="98"/>
      <c r="H45" s="98"/>
      <c r="I45" s="98"/>
      <c r="J45" s="98"/>
      <c r="K45" s="98"/>
      <c r="L45" s="98"/>
      <c r="M45" s="99"/>
      <c r="N45" s="158" t="s">
        <v>386</v>
      </c>
      <c r="O45" s="294"/>
      <c r="P45" s="294"/>
      <c r="Q45" s="294"/>
      <c r="R45" s="294"/>
      <c r="S45" s="294"/>
      <c r="T45" s="295"/>
      <c r="U45" s="158" t="s">
        <v>341</v>
      </c>
      <c r="V45" s="159"/>
      <c r="W45" s="159"/>
      <c r="X45" s="159"/>
      <c r="Y45" s="159"/>
      <c r="Z45" s="160"/>
      <c r="AA45" s="5"/>
      <c r="AB45" s="5"/>
      <c r="AC45" s="5"/>
      <c r="AD45" s="5"/>
      <c r="AE45" s="5"/>
      <c r="AF45" s="5"/>
      <c r="AG45" s="5"/>
      <c r="AH45" s="5"/>
      <c r="AI45" s="5"/>
      <c r="AJ45" s="5"/>
      <c r="AK45" s="5"/>
      <c r="AL45" s="5"/>
      <c r="AM45" s="5"/>
      <c r="AN45" s="5"/>
      <c r="AO45" s="5"/>
      <c r="AP45" s="5"/>
      <c r="AQ45" s="5"/>
      <c r="AR45" s="5"/>
      <c r="AS45" s="5"/>
    </row>
    <row r="46" spans="1:45" ht="23.25" customHeight="1">
      <c r="A46" s="5"/>
      <c r="B46" s="149"/>
      <c r="C46" s="301"/>
      <c r="D46" s="301"/>
      <c r="E46" s="302"/>
      <c r="F46" s="115"/>
      <c r="G46" s="98"/>
      <c r="H46" s="98"/>
      <c r="I46" s="98"/>
      <c r="J46" s="98"/>
      <c r="K46" s="98"/>
      <c r="L46" s="98"/>
      <c r="M46" s="99"/>
      <c r="N46" s="158" t="s">
        <v>387</v>
      </c>
      <c r="O46" s="294"/>
      <c r="P46" s="294"/>
      <c r="Q46" s="294"/>
      <c r="R46" s="294"/>
      <c r="S46" s="294"/>
      <c r="T46" s="295"/>
      <c r="U46" s="158" t="s">
        <v>341</v>
      </c>
      <c r="V46" s="159"/>
      <c r="W46" s="159"/>
      <c r="X46" s="159"/>
      <c r="Y46" s="159"/>
      <c r="Z46" s="160"/>
      <c r="AA46" s="5"/>
      <c r="AB46" s="5"/>
      <c r="AC46" s="5"/>
      <c r="AD46" s="5"/>
      <c r="AE46" s="5"/>
      <c r="AF46" s="5"/>
      <c r="AG46" s="5"/>
      <c r="AH46" s="5"/>
      <c r="AI46" s="5"/>
      <c r="AJ46" s="5"/>
      <c r="AK46" s="5"/>
      <c r="AL46" s="5"/>
      <c r="AM46" s="5"/>
      <c r="AN46" s="5"/>
      <c r="AO46" s="5"/>
      <c r="AP46" s="5"/>
      <c r="AQ46" s="5"/>
      <c r="AR46" s="5"/>
      <c r="AS46" s="5"/>
    </row>
    <row r="47" spans="1:45" ht="23.25" customHeight="1">
      <c r="A47" s="5"/>
      <c r="B47" s="149"/>
      <c r="C47" s="301"/>
      <c r="D47" s="301"/>
      <c r="E47" s="302"/>
      <c r="F47" s="237" t="s">
        <v>388</v>
      </c>
      <c r="G47" s="310"/>
      <c r="H47" s="310"/>
      <c r="I47" s="310"/>
      <c r="J47" s="310"/>
      <c r="K47" s="310"/>
      <c r="L47" s="310"/>
      <c r="M47" s="311"/>
      <c r="N47" s="158" t="s">
        <v>389</v>
      </c>
      <c r="O47" s="294"/>
      <c r="P47" s="294"/>
      <c r="Q47" s="294"/>
      <c r="R47" s="294"/>
      <c r="S47" s="294"/>
      <c r="T47" s="295"/>
      <c r="U47" s="158" t="s">
        <v>341</v>
      </c>
      <c r="V47" s="159"/>
      <c r="W47" s="159"/>
      <c r="X47" s="159"/>
      <c r="Y47" s="159"/>
      <c r="Z47" s="160"/>
      <c r="AA47" s="5"/>
      <c r="AB47" s="5"/>
      <c r="AC47" s="5"/>
      <c r="AD47" s="5"/>
      <c r="AE47" s="5"/>
      <c r="AF47" s="5"/>
      <c r="AG47" s="5"/>
      <c r="AH47" s="5"/>
      <c r="AI47" s="5"/>
      <c r="AJ47" s="5"/>
      <c r="AK47" s="5"/>
      <c r="AL47" s="5"/>
      <c r="AM47" s="5"/>
      <c r="AN47" s="5"/>
      <c r="AO47" s="5"/>
      <c r="AP47" s="5"/>
      <c r="AQ47" s="5"/>
      <c r="AR47" s="5"/>
      <c r="AS47" s="5"/>
    </row>
    <row r="48" spans="1:45" ht="23.25" customHeight="1">
      <c r="A48" s="5"/>
      <c r="B48" s="149"/>
      <c r="C48" s="301"/>
      <c r="D48" s="301"/>
      <c r="E48" s="302"/>
      <c r="F48" s="237" t="s">
        <v>390</v>
      </c>
      <c r="G48" s="310"/>
      <c r="H48" s="310"/>
      <c r="I48" s="310"/>
      <c r="J48" s="310"/>
      <c r="K48" s="310"/>
      <c r="L48" s="310"/>
      <c r="M48" s="311"/>
      <c r="N48" s="158" t="s">
        <v>391</v>
      </c>
      <c r="O48" s="294"/>
      <c r="P48" s="294"/>
      <c r="Q48" s="294"/>
      <c r="R48" s="294"/>
      <c r="S48" s="294"/>
      <c r="T48" s="295"/>
      <c r="U48" s="158" t="s">
        <v>341</v>
      </c>
      <c r="V48" s="159"/>
      <c r="W48" s="159"/>
      <c r="X48" s="159"/>
      <c r="Y48" s="159"/>
      <c r="Z48" s="160"/>
      <c r="AA48" s="5"/>
      <c r="AB48" s="5"/>
      <c r="AC48" s="5"/>
      <c r="AD48" s="5"/>
      <c r="AE48" s="5"/>
      <c r="AF48" s="5"/>
      <c r="AG48" s="5"/>
      <c r="AH48" s="5"/>
      <c r="AI48" s="5"/>
      <c r="AJ48" s="5"/>
      <c r="AK48" s="5"/>
      <c r="AL48" s="5"/>
      <c r="AM48" s="5"/>
      <c r="AN48" s="5"/>
      <c r="AO48" s="5"/>
      <c r="AP48" s="5"/>
      <c r="AQ48" s="5"/>
      <c r="AR48" s="5"/>
      <c r="AS48" s="5"/>
    </row>
    <row r="49" spans="1:45" ht="23.25" customHeight="1">
      <c r="A49" s="5"/>
      <c r="B49" s="149"/>
      <c r="C49" s="301"/>
      <c r="D49" s="301"/>
      <c r="E49" s="302"/>
      <c r="F49" s="237" t="s">
        <v>392</v>
      </c>
      <c r="G49" s="310"/>
      <c r="H49" s="310"/>
      <c r="I49" s="310"/>
      <c r="J49" s="310"/>
      <c r="K49" s="310"/>
      <c r="L49" s="310"/>
      <c r="M49" s="311"/>
      <c r="N49" s="158"/>
      <c r="O49" s="294"/>
      <c r="P49" s="294"/>
      <c r="Q49" s="294"/>
      <c r="R49" s="294"/>
      <c r="S49" s="294"/>
      <c r="T49" s="295"/>
      <c r="U49" s="158" t="s">
        <v>341</v>
      </c>
      <c r="V49" s="159"/>
      <c r="W49" s="159"/>
      <c r="X49" s="159"/>
      <c r="Y49" s="159"/>
      <c r="Z49" s="160"/>
      <c r="AA49" s="5"/>
      <c r="AB49" s="5"/>
      <c r="AC49" s="5"/>
      <c r="AD49" s="5"/>
      <c r="AE49" s="5"/>
      <c r="AF49" s="5"/>
      <c r="AG49" s="5"/>
      <c r="AH49" s="5"/>
      <c r="AI49" s="5"/>
      <c r="AJ49" s="5"/>
      <c r="AK49" s="5"/>
      <c r="AL49" s="5"/>
      <c r="AM49" s="5"/>
      <c r="AN49" s="5"/>
      <c r="AO49" s="5"/>
      <c r="AP49" s="5"/>
      <c r="AQ49" s="5"/>
      <c r="AR49" s="5"/>
      <c r="AS49" s="5"/>
    </row>
    <row r="50" spans="1:45" ht="23.25" customHeight="1">
      <c r="A50" s="5"/>
      <c r="B50" s="149"/>
      <c r="C50" s="301"/>
      <c r="D50" s="301"/>
      <c r="E50" s="302"/>
      <c r="F50" s="237"/>
      <c r="G50" s="310"/>
      <c r="H50" s="310"/>
      <c r="I50" s="310"/>
      <c r="J50" s="310"/>
      <c r="K50" s="310"/>
      <c r="L50" s="310"/>
      <c r="M50" s="311"/>
      <c r="N50" s="158"/>
      <c r="O50" s="294"/>
      <c r="P50" s="294"/>
      <c r="Q50" s="294"/>
      <c r="R50" s="294"/>
      <c r="S50" s="294"/>
      <c r="T50" s="295"/>
      <c r="U50" s="158"/>
      <c r="V50" s="159"/>
      <c r="W50" s="159"/>
      <c r="X50" s="159"/>
      <c r="Y50" s="159"/>
      <c r="Z50" s="160"/>
      <c r="AA50" s="5"/>
      <c r="AB50" s="5"/>
      <c r="AC50" s="5"/>
      <c r="AD50" s="5"/>
      <c r="AE50" s="5"/>
      <c r="AF50" s="5"/>
      <c r="AG50" s="5"/>
      <c r="AH50" s="5"/>
      <c r="AI50" s="5"/>
      <c r="AJ50" s="5"/>
      <c r="AK50" s="5"/>
      <c r="AL50" s="5"/>
      <c r="AM50" s="5"/>
      <c r="AN50" s="5"/>
      <c r="AO50" s="5"/>
      <c r="AP50" s="5"/>
      <c r="AQ50" s="5"/>
      <c r="AR50" s="5"/>
      <c r="AS50" s="5"/>
    </row>
    <row r="51" spans="1:45" ht="23.25" customHeight="1">
      <c r="A51" s="5"/>
      <c r="B51" s="149"/>
      <c r="C51" s="301"/>
      <c r="D51" s="301"/>
      <c r="E51" s="302"/>
      <c r="F51" s="236"/>
      <c r="G51" s="312"/>
      <c r="H51" s="312"/>
      <c r="I51" s="312"/>
      <c r="J51" s="312"/>
      <c r="K51" s="312"/>
      <c r="L51" s="312"/>
      <c r="M51" s="313"/>
      <c r="N51" s="158"/>
      <c r="O51" s="294"/>
      <c r="P51" s="294"/>
      <c r="Q51" s="294"/>
      <c r="R51" s="294"/>
      <c r="S51" s="294"/>
      <c r="T51" s="295"/>
      <c r="U51" s="158"/>
      <c r="V51" s="159"/>
      <c r="W51" s="159"/>
      <c r="X51" s="159"/>
      <c r="Y51" s="159"/>
      <c r="Z51" s="160"/>
      <c r="AA51" s="5"/>
      <c r="AB51" s="5"/>
      <c r="AC51" s="5"/>
      <c r="AD51" s="5"/>
      <c r="AE51" s="5"/>
      <c r="AF51" s="5"/>
      <c r="AG51" s="5"/>
      <c r="AH51" s="5"/>
      <c r="AI51" s="5"/>
      <c r="AJ51" s="5"/>
      <c r="AK51" s="5"/>
      <c r="AL51" s="5"/>
      <c r="AM51" s="5"/>
      <c r="AN51" s="5"/>
      <c r="AO51" s="5"/>
      <c r="AP51" s="5"/>
      <c r="AQ51" s="5"/>
      <c r="AR51" s="5"/>
      <c r="AS51" s="5"/>
    </row>
    <row r="52" spans="1:45" ht="23.25" customHeight="1">
      <c r="A52" s="5"/>
      <c r="B52" s="149"/>
      <c r="C52" s="301"/>
      <c r="D52" s="301"/>
      <c r="E52" s="302"/>
      <c r="F52" s="236"/>
      <c r="G52" s="312"/>
      <c r="H52" s="312"/>
      <c r="I52" s="312"/>
      <c r="J52" s="312"/>
      <c r="K52" s="312"/>
      <c r="L52" s="312"/>
      <c r="M52" s="313"/>
      <c r="N52" s="158"/>
      <c r="O52" s="294"/>
      <c r="P52" s="294"/>
      <c r="Q52" s="294"/>
      <c r="R52" s="294"/>
      <c r="S52" s="294"/>
      <c r="T52" s="295"/>
      <c r="U52" s="158"/>
      <c r="V52" s="159"/>
      <c r="W52" s="159"/>
      <c r="X52" s="159"/>
      <c r="Y52" s="159"/>
      <c r="Z52" s="160"/>
      <c r="AA52" s="5"/>
      <c r="AB52" s="5"/>
      <c r="AC52" s="5"/>
      <c r="AD52" s="5"/>
      <c r="AE52" s="5"/>
      <c r="AF52" s="5"/>
      <c r="AG52" s="5"/>
      <c r="AH52" s="5"/>
      <c r="AI52" s="5"/>
      <c r="AJ52" s="5"/>
      <c r="AK52" s="5"/>
      <c r="AL52" s="5"/>
      <c r="AM52" s="5"/>
      <c r="AN52" s="5"/>
      <c r="AO52" s="5"/>
      <c r="AP52" s="5"/>
      <c r="AQ52" s="5"/>
      <c r="AR52" s="5"/>
      <c r="AS52" s="5"/>
    </row>
    <row r="53" spans="1:45" ht="27" customHeight="1">
      <c r="A53" s="5"/>
      <c r="B53" s="149"/>
      <c r="C53" s="301"/>
      <c r="D53" s="301"/>
      <c r="E53" s="302"/>
      <c r="F53" s="236"/>
      <c r="G53" s="312"/>
      <c r="H53" s="312"/>
      <c r="I53" s="312"/>
      <c r="J53" s="312"/>
      <c r="K53" s="312"/>
      <c r="L53" s="312"/>
      <c r="M53" s="313"/>
      <c r="N53" s="158"/>
      <c r="O53" s="294"/>
      <c r="P53" s="294"/>
      <c r="Q53" s="294"/>
      <c r="R53" s="294"/>
      <c r="S53" s="294"/>
      <c r="T53" s="295"/>
      <c r="U53" s="158"/>
      <c r="V53" s="159"/>
      <c r="W53" s="159"/>
      <c r="X53" s="159"/>
      <c r="Y53" s="159"/>
      <c r="Z53" s="160"/>
      <c r="AA53" s="5"/>
      <c r="AB53" s="5"/>
      <c r="AC53" s="5"/>
      <c r="AD53" s="5"/>
      <c r="AE53" s="5"/>
      <c r="AF53" s="5"/>
      <c r="AG53" s="5"/>
      <c r="AH53" s="5"/>
      <c r="AI53" s="5"/>
      <c r="AJ53" s="5"/>
      <c r="AK53" s="5"/>
      <c r="AL53" s="5"/>
      <c r="AM53" s="5"/>
      <c r="AN53" s="5"/>
      <c r="AO53" s="5"/>
      <c r="AP53" s="5"/>
      <c r="AQ53" s="5"/>
      <c r="AR53" s="5"/>
      <c r="AS53" s="5"/>
    </row>
    <row r="54" spans="1:45" ht="126" customHeight="1">
      <c r="A54" s="5"/>
      <c r="B54" s="303"/>
      <c r="C54" s="304"/>
      <c r="D54" s="304"/>
      <c r="E54" s="305"/>
      <c r="F54" s="232"/>
      <c r="G54" s="314"/>
      <c r="H54" s="314"/>
      <c r="I54" s="314"/>
      <c r="J54" s="314"/>
      <c r="K54" s="314"/>
      <c r="L54" s="314"/>
      <c r="M54" s="315"/>
      <c r="N54" s="235"/>
      <c r="O54" s="316"/>
      <c r="P54" s="316"/>
      <c r="Q54" s="316"/>
      <c r="R54" s="316"/>
      <c r="S54" s="316"/>
      <c r="T54" s="317"/>
      <c r="U54" s="158"/>
      <c r="V54" s="159"/>
      <c r="W54" s="159"/>
      <c r="X54" s="159"/>
      <c r="Y54" s="159"/>
      <c r="Z54" s="160"/>
      <c r="AA54" s="5"/>
      <c r="AB54" s="5"/>
      <c r="AC54" s="5"/>
      <c r="AD54" s="5"/>
      <c r="AE54" s="5"/>
      <c r="AF54" s="5"/>
      <c r="AG54" s="5"/>
      <c r="AH54" s="5"/>
      <c r="AI54" s="5"/>
      <c r="AJ54" s="5"/>
      <c r="AK54" s="5"/>
      <c r="AL54" s="5"/>
      <c r="AM54" s="5"/>
      <c r="AN54" s="5"/>
      <c r="AO54" s="5"/>
      <c r="AP54" s="5"/>
      <c r="AQ54" s="5"/>
      <c r="AR54" s="5"/>
      <c r="AS54" s="5"/>
    </row>
    <row r="55" spans="1:45" ht="15.75" customHeight="1">
      <c r="A55" s="24"/>
      <c r="B55" s="185" t="s">
        <v>42</v>
      </c>
      <c r="C55" s="186"/>
      <c r="D55" s="186"/>
      <c r="E55" s="186"/>
      <c r="F55" s="186"/>
      <c r="G55" s="186"/>
      <c r="H55" s="186"/>
      <c r="I55" s="186"/>
      <c r="J55" s="186"/>
      <c r="K55" s="186"/>
      <c r="L55" s="186"/>
      <c r="M55" s="186"/>
      <c r="N55" s="186"/>
      <c r="O55" s="186"/>
      <c r="P55" s="186"/>
      <c r="Q55" s="186"/>
      <c r="R55" s="186"/>
      <c r="S55" s="186"/>
      <c r="T55" s="187"/>
      <c r="U55" s="188" t="s">
        <v>340</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c r="AS55" s="26"/>
    </row>
    <row r="56" spans="1:45"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c r="A57" s="24"/>
      <c r="B57" s="189" t="s">
        <v>43</v>
      </c>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1"/>
      <c r="AA57" s="27"/>
      <c r="AB57" s="26"/>
      <c r="AC57" s="26"/>
      <c r="AD57" s="26"/>
      <c r="AE57" s="26"/>
      <c r="AF57" s="26"/>
      <c r="AG57" s="26"/>
      <c r="AH57" s="26"/>
      <c r="AI57" s="26"/>
      <c r="AJ57" s="26"/>
      <c r="AK57" s="26"/>
      <c r="AL57" s="26"/>
      <c r="AM57" s="26"/>
      <c r="AN57" s="26"/>
      <c r="AO57" s="26"/>
      <c r="AP57" s="26"/>
      <c r="AQ57" s="26"/>
      <c r="AR57" s="26"/>
      <c r="AS57" s="26"/>
    </row>
    <row r="58" spans="1:45"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c r="A59" s="5"/>
      <c r="B59" s="35" t="s">
        <v>44</v>
      </c>
      <c r="C59" s="192" t="s">
        <v>45</v>
      </c>
      <c r="D59" s="162"/>
      <c r="E59" s="162"/>
      <c r="F59" s="162"/>
      <c r="G59" s="162"/>
      <c r="H59" s="162"/>
      <c r="I59" s="162"/>
      <c r="J59" s="162"/>
      <c r="K59" s="162"/>
      <c r="L59" s="162"/>
      <c r="M59" s="162"/>
      <c r="N59" s="162"/>
      <c r="O59" s="162"/>
      <c r="P59" s="162"/>
      <c r="Q59" s="162"/>
      <c r="R59" s="184"/>
      <c r="S59" s="193" t="s">
        <v>46</v>
      </c>
      <c r="T59" s="162"/>
      <c r="U59" s="162"/>
      <c r="V59" s="162"/>
      <c r="W59" s="162"/>
      <c r="X59" s="162"/>
      <c r="Y59" s="162"/>
      <c r="Z59" s="194"/>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2"/>
      <c r="D60" s="162"/>
      <c r="E60" s="162"/>
      <c r="F60" s="162"/>
      <c r="G60" s="162"/>
      <c r="H60" s="162"/>
      <c r="I60" s="162"/>
      <c r="J60" s="162"/>
      <c r="K60" s="162"/>
      <c r="L60" s="162"/>
      <c r="M60" s="162"/>
      <c r="N60" s="162"/>
      <c r="O60" s="162"/>
      <c r="P60" s="162"/>
      <c r="Q60" s="162"/>
      <c r="R60" s="224"/>
      <c r="S60" s="293"/>
      <c r="T60" s="162"/>
      <c r="U60" s="162"/>
      <c r="V60" s="162"/>
      <c r="W60" s="162"/>
      <c r="X60" s="162"/>
      <c r="Y60" s="162"/>
      <c r="Z60" s="224"/>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2"/>
      <c r="D61" s="162"/>
      <c r="E61" s="162"/>
      <c r="F61" s="162"/>
      <c r="G61" s="162"/>
      <c r="H61" s="162"/>
      <c r="I61" s="162"/>
      <c r="J61" s="162"/>
      <c r="K61" s="162"/>
      <c r="L61" s="162"/>
      <c r="M61" s="162"/>
      <c r="N61" s="162"/>
      <c r="O61" s="162"/>
      <c r="P61" s="162"/>
      <c r="Q61" s="162"/>
      <c r="R61" s="224"/>
      <c r="S61" s="293"/>
      <c r="T61" s="162"/>
      <c r="U61" s="162"/>
      <c r="V61" s="162"/>
      <c r="W61" s="162"/>
      <c r="X61" s="162"/>
      <c r="Y61" s="162"/>
      <c r="Z61" s="224"/>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2"/>
      <c r="D62" s="162"/>
      <c r="E62" s="162"/>
      <c r="F62" s="162"/>
      <c r="G62" s="162"/>
      <c r="H62" s="162"/>
      <c r="I62" s="162"/>
      <c r="J62" s="162"/>
      <c r="K62" s="162"/>
      <c r="L62" s="162"/>
      <c r="M62" s="162"/>
      <c r="N62" s="162"/>
      <c r="O62" s="162"/>
      <c r="P62" s="162"/>
      <c r="Q62" s="162"/>
      <c r="R62" s="224"/>
      <c r="S62" s="293"/>
      <c r="T62" s="162"/>
      <c r="U62" s="162"/>
      <c r="V62" s="162"/>
      <c r="W62" s="162"/>
      <c r="X62" s="162"/>
      <c r="Y62" s="162"/>
      <c r="Z62" s="224"/>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2"/>
      <c r="D63" s="162"/>
      <c r="E63" s="162"/>
      <c r="F63" s="162"/>
      <c r="G63" s="162"/>
      <c r="H63" s="162"/>
      <c r="I63" s="162"/>
      <c r="J63" s="162"/>
      <c r="K63" s="162"/>
      <c r="L63" s="162"/>
      <c r="M63" s="162"/>
      <c r="N63" s="162"/>
      <c r="O63" s="162"/>
      <c r="P63" s="162"/>
      <c r="Q63" s="162"/>
      <c r="R63" s="224"/>
      <c r="S63" s="293"/>
      <c r="T63" s="162"/>
      <c r="U63" s="162"/>
      <c r="V63" s="162"/>
      <c r="W63" s="162"/>
      <c r="X63" s="162"/>
      <c r="Y63" s="162"/>
      <c r="Z63" s="224"/>
      <c r="AA63" s="5"/>
      <c r="AB63" s="5"/>
      <c r="AC63" s="5"/>
      <c r="AD63" s="5"/>
      <c r="AE63" s="5"/>
      <c r="AF63" s="5"/>
      <c r="AG63" s="5"/>
      <c r="AH63" s="5"/>
      <c r="AI63" s="5"/>
      <c r="AJ63" s="5"/>
      <c r="AK63" s="5"/>
      <c r="AL63" s="5"/>
      <c r="AM63" s="5"/>
      <c r="AN63" s="5"/>
      <c r="AO63" s="5"/>
      <c r="AP63" s="5"/>
      <c r="AQ63" s="5"/>
      <c r="AR63" s="5"/>
      <c r="AS63" s="5"/>
    </row>
    <row r="64" spans="1:45" ht="21" customHeight="1">
      <c r="A64" s="5"/>
      <c r="B64" s="36"/>
      <c r="C64" s="292"/>
      <c r="D64" s="162"/>
      <c r="E64" s="162"/>
      <c r="F64" s="162"/>
      <c r="G64" s="162"/>
      <c r="H64" s="162"/>
      <c r="I64" s="162"/>
      <c r="J64" s="162"/>
      <c r="K64" s="162"/>
      <c r="L64" s="162"/>
      <c r="M64" s="162"/>
      <c r="N64" s="162"/>
      <c r="O64" s="162"/>
      <c r="P64" s="162"/>
      <c r="Q64" s="162"/>
      <c r="R64" s="224"/>
      <c r="S64" s="293"/>
      <c r="T64" s="162"/>
      <c r="U64" s="162"/>
      <c r="V64" s="162"/>
      <c r="W64" s="162"/>
      <c r="X64" s="162"/>
      <c r="Y64" s="162"/>
      <c r="Z64" s="224"/>
      <c r="AA64" s="5"/>
      <c r="AB64" s="5"/>
      <c r="AC64" s="5"/>
      <c r="AD64" s="5"/>
      <c r="AE64" s="5"/>
      <c r="AF64" s="5"/>
      <c r="AG64" s="5"/>
      <c r="AH64" s="5"/>
      <c r="AI64" s="5"/>
      <c r="AJ64" s="5"/>
      <c r="AK64" s="5"/>
      <c r="AL64" s="5"/>
      <c r="AM64" s="5"/>
      <c r="AN64" s="5"/>
      <c r="AO64" s="5"/>
      <c r="AP64" s="5"/>
      <c r="AQ64" s="5"/>
      <c r="AR64" s="5"/>
      <c r="AS64" s="5"/>
    </row>
    <row r="65" spans="1:45"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c r="A66" s="24"/>
      <c r="B66" s="279" t="s">
        <v>47</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80"/>
      <c r="AA66" s="27"/>
      <c r="AB66" s="26"/>
      <c r="AC66" s="26"/>
      <c r="AD66" s="26"/>
      <c r="AE66" s="26"/>
      <c r="AF66" s="26"/>
      <c r="AG66" s="26"/>
      <c r="AH66" s="26"/>
      <c r="AI66" s="26"/>
      <c r="AJ66" s="26"/>
      <c r="AK66" s="26"/>
      <c r="AL66" s="26"/>
      <c r="AM66" s="26"/>
      <c r="AN66" s="26"/>
      <c r="AO66" s="26"/>
      <c r="AP66" s="26"/>
      <c r="AQ66" s="26"/>
      <c r="AR66" s="26"/>
      <c r="AS66" s="26"/>
    </row>
    <row r="67" spans="1:45"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c r="AS67" s="26"/>
    </row>
    <row r="68" spans="1:45" ht="21" customHeight="1">
      <c r="A68" s="24"/>
      <c r="B68" s="137" t="s">
        <v>48</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25"/>
      <c r="AB68" s="26"/>
      <c r="AC68" s="26"/>
      <c r="AD68" s="26"/>
      <c r="AE68" s="26"/>
      <c r="AF68" s="26"/>
      <c r="AG68" s="26"/>
      <c r="AH68" s="26"/>
      <c r="AI68" s="26"/>
      <c r="AJ68" s="26"/>
      <c r="AK68" s="26"/>
      <c r="AL68" s="26"/>
      <c r="AM68" s="26"/>
      <c r="AN68" s="26"/>
      <c r="AO68" s="26"/>
      <c r="AP68" s="26"/>
      <c r="AQ68" s="26"/>
      <c r="AR68" s="26"/>
      <c r="AS68" s="26"/>
    </row>
    <row r="69" spans="1:45"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c r="AS69" s="26"/>
    </row>
    <row r="70" spans="1:45" ht="21.75" customHeight="1">
      <c r="A70" s="5"/>
      <c r="B70" s="180" t="s">
        <v>49</v>
      </c>
      <c r="C70" s="181"/>
      <c r="D70" s="182"/>
      <c r="E70" s="281" t="s">
        <v>50</v>
      </c>
      <c r="F70" s="181"/>
      <c r="G70" s="181"/>
      <c r="H70" s="181"/>
      <c r="I70" s="181"/>
      <c r="J70" s="181"/>
      <c r="K70" s="181"/>
      <c r="L70" s="181"/>
      <c r="M70" s="181"/>
      <c r="N70" s="181"/>
      <c r="O70" s="181"/>
      <c r="P70" s="181"/>
      <c r="Q70" s="181"/>
      <c r="R70" s="181"/>
      <c r="S70" s="182"/>
      <c r="T70" s="282" t="s">
        <v>51</v>
      </c>
      <c r="U70" s="283"/>
      <c r="V70" s="283"/>
      <c r="W70" s="283"/>
      <c r="X70" s="283"/>
      <c r="Y70" s="283"/>
      <c r="Z70" s="284"/>
      <c r="AA70" s="5"/>
      <c r="AB70" s="5"/>
      <c r="AC70" s="5"/>
      <c r="AD70" s="5"/>
      <c r="AE70" s="5"/>
      <c r="AF70" s="5"/>
      <c r="AG70" s="5"/>
      <c r="AH70" s="5"/>
      <c r="AI70" s="5"/>
      <c r="AJ70" s="5"/>
      <c r="AK70" s="5"/>
      <c r="AL70" s="5"/>
      <c r="AM70" s="5"/>
      <c r="AN70" s="5"/>
      <c r="AO70" s="5"/>
      <c r="AP70" s="5"/>
      <c r="AQ70" s="5"/>
      <c r="AR70" s="5"/>
      <c r="AS70" s="5"/>
    </row>
    <row r="71" spans="1:45" ht="20.25" customHeight="1">
      <c r="A71" s="5"/>
      <c r="B71" s="183" t="s">
        <v>52</v>
      </c>
      <c r="C71" s="162"/>
      <c r="D71" s="184"/>
      <c r="E71" s="161" t="s">
        <v>53</v>
      </c>
      <c r="F71" s="162"/>
      <c r="G71" s="162"/>
      <c r="H71" s="162"/>
      <c r="I71" s="162"/>
      <c r="J71" s="162"/>
      <c r="K71" s="162"/>
      <c r="L71" s="162"/>
      <c r="M71" s="162"/>
      <c r="N71" s="162"/>
      <c r="O71" s="162"/>
      <c r="P71" s="162"/>
      <c r="Q71" s="162"/>
      <c r="R71" s="162"/>
      <c r="S71" s="163"/>
      <c r="T71" s="164">
        <f>K92</f>
        <v>6</v>
      </c>
      <c r="U71" s="162"/>
      <c r="V71" s="162"/>
      <c r="W71" s="162"/>
      <c r="X71" s="162"/>
      <c r="Y71" s="162"/>
      <c r="Z71" s="162"/>
      <c r="AA71" s="5"/>
      <c r="AB71" s="5"/>
      <c r="AC71" s="5"/>
      <c r="AD71" s="5"/>
      <c r="AE71" s="5"/>
      <c r="AF71" s="5"/>
      <c r="AG71" s="5"/>
      <c r="AH71" s="5"/>
      <c r="AI71" s="5"/>
      <c r="AJ71" s="5"/>
      <c r="AK71" s="5"/>
      <c r="AL71" s="5"/>
      <c r="AM71" s="5"/>
      <c r="AN71" s="5"/>
      <c r="AO71" s="5"/>
      <c r="AP71" s="5"/>
      <c r="AQ71" s="5"/>
      <c r="AR71" s="5"/>
      <c r="AS71" s="5"/>
    </row>
    <row r="72" spans="1:45" ht="20.25" customHeight="1">
      <c r="A72" s="5"/>
      <c r="B72" s="183" t="s">
        <v>54</v>
      </c>
      <c r="C72" s="162"/>
      <c r="D72" s="184"/>
      <c r="E72" s="161" t="s">
        <v>55</v>
      </c>
      <c r="F72" s="162"/>
      <c r="G72" s="162"/>
      <c r="H72" s="162"/>
      <c r="I72" s="162"/>
      <c r="J72" s="162"/>
      <c r="K72" s="162"/>
      <c r="L72" s="162"/>
      <c r="M72" s="162"/>
      <c r="N72" s="162"/>
      <c r="O72" s="162"/>
      <c r="P72" s="162"/>
      <c r="Q72" s="162"/>
      <c r="R72" s="162"/>
      <c r="S72" s="163"/>
      <c r="T72" s="164">
        <f>L92</f>
        <v>4</v>
      </c>
      <c r="U72" s="162"/>
      <c r="V72" s="162"/>
      <c r="W72" s="162"/>
      <c r="X72" s="162"/>
      <c r="Y72" s="162"/>
      <c r="Z72" s="162"/>
      <c r="AA72" s="5"/>
      <c r="AB72" s="5"/>
      <c r="AC72" s="5"/>
      <c r="AD72" s="39"/>
      <c r="AE72" s="5"/>
      <c r="AF72" s="5"/>
      <c r="AG72" s="5"/>
      <c r="AH72" s="5"/>
      <c r="AI72" s="5"/>
      <c r="AJ72" s="5"/>
      <c r="AK72" s="5"/>
      <c r="AL72" s="5"/>
      <c r="AM72" s="5"/>
      <c r="AN72" s="5"/>
      <c r="AO72" s="5"/>
      <c r="AP72" s="5"/>
      <c r="AQ72" s="5"/>
      <c r="AR72" s="5"/>
      <c r="AS72" s="5"/>
    </row>
    <row r="73" spans="1:45" ht="20.25" customHeight="1">
      <c r="A73" s="5"/>
      <c r="B73" s="183" t="s">
        <v>56</v>
      </c>
      <c r="C73" s="162"/>
      <c r="D73" s="184"/>
      <c r="E73" s="161" t="s">
        <v>57</v>
      </c>
      <c r="F73" s="162"/>
      <c r="G73" s="162"/>
      <c r="H73" s="162"/>
      <c r="I73" s="162"/>
      <c r="J73" s="162"/>
      <c r="K73" s="162"/>
      <c r="L73" s="162"/>
      <c r="M73" s="162"/>
      <c r="N73" s="162"/>
      <c r="O73" s="162"/>
      <c r="P73" s="162"/>
      <c r="Q73" s="162"/>
      <c r="R73" s="162"/>
      <c r="S73" s="163"/>
      <c r="T73" s="164">
        <f>M92</f>
        <v>4</v>
      </c>
      <c r="U73" s="162"/>
      <c r="V73" s="162"/>
      <c r="W73" s="162"/>
      <c r="X73" s="162"/>
      <c r="Y73" s="162"/>
      <c r="Z73" s="162"/>
      <c r="AA73" s="5"/>
      <c r="AB73" s="5"/>
      <c r="AC73" s="5"/>
      <c r="AD73" s="39"/>
      <c r="AE73" s="5"/>
      <c r="AF73" s="5"/>
      <c r="AG73" s="5"/>
      <c r="AH73" s="5"/>
      <c r="AI73" s="5"/>
      <c r="AJ73" s="5"/>
      <c r="AK73" s="5"/>
      <c r="AL73" s="5"/>
      <c r="AM73" s="5"/>
      <c r="AN73" s="5"/>
      <c r="AO73" s="5"/>
      <c r="AP73" s="5"/>
      <c r="AQ73" s="5"/>
      <c r="AR73" s="5"/>
      <c r="AS73" s="5"/>
    </row>
    <row r="74" spans="1:45" ht="20.25" customHeight="1">
      <c r="A74" s="5"/>
      <c r="B74" s="183" t="s">
        <v>58</v>
      </c>
      <c r="C74" s="162"/>
      <c r="D74" s="184"/>
      <c r="E74" s="161" t="s">
        <v>59</v>
      </c>
      <c r="F74" s="162"/>
      <c r="G74" s="162"/>
      <c r="H74" s="162"/>
      <c r="I74" s="162"/>
      <c r="J74" s="162"/>
      <c r="K74" s="162"/>
      <c r="L74" s="162"/>
      <c r="M74" s="162"/>
      <c r="N74" s="162"/>
      <c r="O74" s="162"/>
      <c r="P74" s="162"/>
      <c r="Q74" s="162"/>
      <c r="R74" s="162"/>
      <c r="S74" s="163"/>
      <c r="T74" s="164">
        <f>N92</f>
        <v>6</v>
      </c>
      <c r="U74" s="162"/>
      <c r="V74" s="162"/>
      <c r="W74" s="162"/>
      <c r="X74" s="162"/>
      <c r="Y74" s="162"/>
      <c r="Z74" s="162"/>
      <c r="AA74" s="5"/>
      <c r="AB74" s="5"/>
      <c r="AC74" s="5"/>
      <c r="AD74" s="39"/>
      <c r="AE74" s="5"/>
      <c r="AF74" s="5"/>
      <c r="AG74" s="5"/>
      <c r="AH74" s="5"/>
      <c r="AI74" s="5"/>
      <c r="AJ74" s="5"/>
      <c r="AK74" s="5"/>
      <c r="AL74" s="5"/>
      <c r="AM74" s="5"/>
      <c r="AN74" s="5"/>
      <c r="AO74" s="5"/>
      <c r="AP74" s="5"/>
      <c r="AQ74" s="5"/>
      <c r="AR74" s="5"/>
      <c r="AS74" s="5"/>
    </row>
    <row r="75" spans="1:45" ht="20.25" customHeight="1">
      <c r="A75" s="5"/>
      <c r="B75" s="183" t="s">
        <v>60</v>
      </c>
      <c r="C75" s="162"/>
      <c r="D75" s="184"/>
      <c r="E75" s="161" t="s">
        <v>61</v>
      </c>
      <c r="F75" s="162"/>
      <c r="G75" s="162"/>
      <c r="H75" s="162"/>
      <c r="I75" s="162"/>
      <c r="J75" s="162"/>
      <c r="K75" s="162"/>
      <c r="L75" s="162"/>
      <c r="M75" s="162"/>
      <c r="N75" s="162"/>
      <c r="O75" s="162"/>
      <c r="P75" s="162"/>
      <c r="Q75" s="162"/>
      <c r="R75" s="162"/>
      <c r="S75" s="163"/>
      <c r="T75" s="164">
        <f>O92</f>
        <v>4</v>
      </c>
      <c r="U75" s="162"/>
      <c r="V75" s="162"/>
      <c r="W75" s="162"/>
      <c r="X75" s="162"/>
      <c r="Y75" s="162"/>
      <c r="Z75" s="162"/>
      <c r="AA75" s="5"/>
      <c r="AB75" s="5"/>
      <c r="AC75" s="5"/>
      <c r="AD75" s="39"/>
      <c r="AE75" s="5"/>
      <c r="AF75" s="5"/>
      <c r="AG75" s="5"/>
      <c r="AH75" s="5"/>
      <c r="AI75" s="5"/>
      <c r="AJ75" s="5"/>
      <c r="AK75" s="5"/>
      <c r="AL75" s="5"/>
      <c r="AM75" s="5"/>
      <c r="AN75" s="5"/>
      <c r="AO75" s="5"/>
      <c r="AP75" s="5"/>
      <c r="AQ75" s="5"/>
      <c r="AR75" s="5"/>
      <c r="AS75" s="5"/>
    </row>
    <row r="76" spans="1:45" ht="20.25" customHeight="1">
      <c r="A76" s="5"/>
      <c r="B76" s="183" t="s">
        <v>62</v>
      </c>
      <c r="C76" s="162"/>
      <c r="D76" s="184"/>
      <c r="E76" s="161" t="s">
        <v>63</v>
      </c>
      <c r="F76" s="162"/>
      <c r="G76" s="162"/>
      <c r="H76" s="162"/>
      <c r="I76" s="162"/>
      <c r="J76" s="162"/>
      <c r="K76" s="162"/>
      <c r="L76" s="162"/>
      <c r="M76" s="162"/>
      <c r="N76" s="162"/>
      <c r="O76" s="162"/>
      <c r="P76" s="162"/>
      <c r="Q76" s="162"/>
      <c r="R76" s="162"/>
      <c r="S76" s="163"/>
      <c r="T76" s="164">
        <f>P92</f>
        <v>6</v>
      </c>
      <c r="U76" s="162"/>
      <c r="V76" s="162"/>
      <c r="W76" s="162"/>
      <c r="X76" s="162"/>
      <c r="Y76" s="162"/>
      <c r="Z76" s="162"/>
      <c r="AA76" s="5"/>
      <c r="AB76" s="5"/>
      <c r="AC76" s="5"/>
      <c r="AD76" s="39"/>
      <c r="AE76" s="5"/>
      <c r="AF76" s="5"/>
      <c r="AG76" s="5"/>
      <c r="AH76" s="5"/>
      <c r="AI76" s="5"/>
      <c r="AJ76" s="5"/>
      <c r="AK76" s="5"/>
      <c r="AL76" s="5"/>
      <c r="AM76" s="5"/>
      <c r="AN76" s="5"/>
      <c r="AO76" s="5"/>
      <c r="AP76" s="5"/>
      <c r="AQ76" s="5"/>
      <c r="AR76" s="5"/>
      <c r="AS76" s="5"/>
    </row>
    <row r="77" spans="1:45" ht="4.5" customHeight="1">
      <c r="A77" s="5"/>
      <c r="B77" s="165"/>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5"/>
      <c r="AB77" s="5"/>
      <c r="AC77" s="5"/>
      <c r="AD77" s="39"/>
      <c r="AE77" s="5"/>
      <c r="AF77" s="5"/>
      <c r="AG77" s="5"/>
      <c r="AH77" s="5"/>
      <c r="AI77" s="5"/>
      <c r="AJ77" s="5"/>
      <c r="AK77" s="5"/>
      <c r="AL77" s="5"/>
      <c r="AM77" s="5"/>
      <c r="AN77" s="5"/>
      <c r="AO77" s="5"/>
      <c r="AP77" s="5"/>
      <c r="AQ77" s="5"/>
      <c r="AR77" s="5"/>
      <c r="AS77" s="5"/>
    </row>
    <row r="78" spans="1:45" ht="25.5" customHeight="1">
      <c r="A78" s="5"/>
      <c r="B78" s="167" t="s">
        <v>64</v>
      </c>
      <c r="C78" s="168"/>
      <c r="D78" s="168"/>
      <c r="E78" s="169"/>
      <c r="F78" s="287" t="s">
        <v>65</v>
      </c>
      <c r="G78" s="169"/>
      <c r="H78" s="170" t="s">
        <v>66</v>
      </c>
      <c r="I78" s="168"/>
      <c r="J78" s="168"/>
      <c r="K78" s="168"/>
      <c r="L78" s="168"/>
      <c r="M78" s="168"/>
      <c r="N78" s="168"/>
      <c r="O78" s="168"/>
      <c r="P78" s="168"/>
      <c r="Q78" s="168"/>
      <c r="R78" s="168"/>
      <c r="S78" s="168"/>
      <c r="T78" s="168"/>
      <c r="U78" s="168"/>
      <c r="V78" s="168"/>
      <c r="W78" s="169"/>
      <c r="X78" s="167" t="s">
        <v>67</v>
      </c>
      <c r="Y78" s="168"/>
      <c r="Z78" s="169"/>
      <c r="AA78" s="5"/>
      <c r="AB78" s="5"/>
      <c r="AC78" s="5"/>
      <c r="AD78" s="39"/>
      <c r="AE78" s="5"/>
      <c r="AF78" s="5"/>
      <c r="AG78" s="5"/>
      <c r="AH78" s="5"/>
      <c r="AI78" s="5"/>
      <c r="AJ78" s="5"/>
      <c r="AK78" s="5"/>
      <c r="AL78" s="5"/>
      <c r="AM78" s="5"/>
      <c r="AN78" s="5"/>
      <c r="AO78" s="5"/>
      <c r="AP78" s="5"/>
      <c r="AQ78" s="5"/>
      <c r="AR78" s="5"/>
      <c r="AS78" s="5"/>
    </row>
    <row r="79" spans="1:45" ht="344.25" customHeight="1">
      <c r="A79" s="5"/>
      <c r="B79" s="288" t="s">
        <v>68</v>
      </c>
      <c r="C79" s="122"/>
      <c r="D79" s="122"/>
      <c r="E79" s="289"/>
      <c r="F79" s="291" t="s">
        <v>69</v>
      </c>
      <c r="G79" s="132"/>
      <c r="H79" s="171" t="s">
        <v>393</v>
      </c>
      <c r="I79" s="172"/>
      <c r="J79" s="172"/>
      <c r="K79" s="172"/>
      <c r="L79" s="172"/>
      <c r="M79" s="172"/>
      <c r="N79" s="172"/>
      <c r="O79" s="172"/>
      <c r="P79" s="172"/>
      <c r="Q79" s="172"/>
      <c r="R79" s="172"/>
      <c r="S79" s="172"/>
      <c r="T79" s="172"/>
      <c r="U79" s="172"/>
      <c r="V79" s="172"/>
      <c r="W79" s="173"/>
      <c r="X79" s="174" t="s">
        <v>70</v>
      </c>
      <c r="Y79" s="175"/>
      <c r="Z79" s="176"/>
      <c r="AA79" s="5"/>
      <c r="AB79" s="5"/>
      <c r="AC79" s="5"/>
      <c r="AD79" s="39"/>
      <c r="AE79" s="5"/>
      <c r="AF79" s="5"/>
      <c r="AG79" s="5"/>
      <c r="AH79" s="5"/>
      <c r="AI79" s="5"/>
      <c r="AJ79" s="5"/>
      <c r="AK79" s="5"/>
      <c r="AL79" s="5"/>
      <c r="AM79" s="5"/>
      <c r="AN79" s="5"/>
      <c r="AO79" s="5"/>
      <c r="AP79" s="5"/>
      <c r="AQ79" s="5"/>
      <c r="AR79" s="5"/>
      <c r="AS79" s="5"/>
    </row>
    <row r="80" spans="1:45" ht="21" customHeight="1">
      <c r="A80" s="5"/>
      <c r="B80" s="290"/>
      <c r="C80" s="122"/>
      <c r="D80" s="122"/>
      <c r="E80" s="289"/>
      <c r="F80" s="117" t="s">
        <v>71</v>
      </c>
      <c r="G80" s="119"/>
      <c r="H80" s="120" t="s">
        <v>72</v>
      </c>
      <c r="I80" s="118"/>
      <c r="J80" s="118"/>
      <c r="K80" s="118"/>
      <c r="L80" s="118"/>
      <c r="M80" s="118"/>
      <c r="N80" s="118"/>
      <c r="O80" s="118"/>
      <c r="P80" s="118"/>
      <c r="Q80" s="118"/>
      <c r="R80" s="118"/>
      <c r="S80" s="118"/>
      <c r="T80" s="118"/>
      <c r="U80" s="118"/>
      <c r="V80" s="118"/>
      <c r="W80" s="119"/>
      <c r="X80" s="177" t="s">
        <v>73</v>
      </c>
      <c r="Y80" s="178"/>
      <c r="Z80" s="179"/>
      <c r="AA80" s="5"/>
      <c r="AB80" s="5"/>
      <c r="AC80" s="5"/>
      <c r="AD80" s="39"/>
      <c r="AE80" s="5"/>
      <c r="AF80" s="5"/>
      <c r="AG80" s="5"/>
      <c r="AH80" s="5"/>
      <c r="AI80" s="5"/>
      <c r="AJ80" s="5"/>
      <c r="AK80" s="5"/>
      <c r="AL80" s="5"/>
      <c r="AM80" s="5"/>
      <c r="AN80" s="5"/>
      <c r="AO80" s="5"/>
      <c r="AP80" s="5"/>
      <c r="AQ80" s="5"/>
      <c r="AR80" s="5"/>
      <c r="AS80" s="5"/>
    </row>
    <row r="81" spans="1:45" ht="21" customHeight="1">
      <c r="A81" s="5"/>
      <c r="B81" s="290"/>
      <c r="C81" s="122"/>
      <c r="D81" s="122"/>
      <c r="E81" s="289"/>
      <c r="F81" s="117" t="s">
        <v>74</v>
      </c>
      <c r="G81" s="119"/>
      <c r="H81" s="120" t="s">
        <v>75</v>
      </c>
      <c r="I81" s="118"/>
      <c r="J81" s="118"/>
      <c r="K81" s="118"/>
      <c r="L81" s="118"/>
      <c r="M81" s="118"/>
      <c r="N81" s="118"/>
      <c r="O81" s="118"/>
      <c r="P81" s="118"/>
      <c r="Q81" s="118"/>
      <c r="R81" s="118"/>
      <c r="S81" s="118"/>
      <c r="T81" s="118"/>
      <c r="U81" s="118"/>
      <c r="V81" s="118"/>
      <c r="W81" s="119"/>
      <c r="X81" s="117" t="s">
        <v>76</v>
      </c>
      <c r="Y81" s="118"/>
      <c r="Z81" s="119"/>
      <c r="AA81" s="5"/>
      <c r="AB81" s="5"/>
      <c r="AC81" s="5"/>
      <c r="AD81" s="39"/>
      <c r="AE81" s="5"/>
      <c r="AF81" s="5"/>
      <c r="AG81" s="5"/>
      <c r="AH81" s="5"/>
      <c r="AI81" s="5"/>
      <c r="AJ81" s="5"/>
      <c r="AK81" s="5"/>
      <c r="AL81" s="5"/>
      <c r="AM81" s="5"/>
      <c r="AN81" s="5"/>
      <c r="AO81" s="5"/>
      <c r="AP81" s="5"/>
      <c r="AQ81" s="5"/>
      <c r="AR81" s="5"/>
      <c r="AS81" s="5"/>
    </row>
    <row r="82" spans="1:45" ht="21" customHeight="1">
      <c r="A82" s="5"/>
      <c r="B82" s="135"/>
      <c r="C82" s="131"/>
      <c r="D82" s="131"/>
      <c r="E82" s="132"/>
      <c r="F82" s="117" t="s">
        <v>77</v>
      </c>
      <c r="G82" s="119"/>
      <c r="H82" s="120" t="s">
        <v>78</v>
      </c>
      <c r="I82" s="118"/>
      <c r="J82" s="118"/>
      <c r="K82" s="118"/>
      <c r="L82" s="118"/>
      <c r="M82" s="118"/>
      <c r="N82" s="118"/>
      <c r="O82" s="118"/>
      <c r="P82" s="118"/>
      <c r="Q82" s="118"/>
      <c r="R82" s="118"/>
      <c r="S82" s="118"/>
      <c r="T82" s="118"/>
      <c r="U82" s="118"/>
      <c r="V82" s="118"/>
      <c r="W82" s="119"/>
      <c r="X82" s="117" t="s">
        <v>79</v>
      </c>
      <c r="Y82" s="118"/>
      <c r="Z82" s="119"/>
      <c r="AA82" s="5"/>
      <c r="AB82" s="5"/>
      <c r="AC82" s="5"/>
      <c r="AD82" s="39"/>
      <c r="AE82" s="5"/>
      <c r="AF82" s="5"/>
      <c r="AG82" s="5"/>
      <c r="AH82" s="5"/>
      <c r="AI82" s="5"/>
      <c r="AJ82" s="5"/>
      <c r="AK82" s="5"/>
      <c r="AL82" s="5"/>
      <c r="AM82" s="5"/>
      <c r="AN82" s="5"/>
      <c r="AO82" s="5"/>
      <c r="AP82" s="5"/>
      <c r="AQ82" s="5"/>
      <c r="AR82" s="5"/>
      <c r="AS82" s="5"/>
    </row>
    <row r="83" spans="1:45" ht="30" customHeight="1">
      <c r="A83" s="5"/>
      <c r="B83" s="117" t="s">
        <v>80</v>
      </c>
      <c r="C83" s="118"/>
      <c r="D83" s="118"/>
      <c r="E83" s="119"/>
      <c r="F83" s="117" t="s">
        <v>81</v>
      </c>
      <c r="G83" s="119"/>
      <c r="H83" s="120" t="s">
        <v>82</v>
      </c>
      <c r="I83" s="118"/>
      <c r="J83" s="118"/>
      <c r="K83" s="118"/>
      <c r="L83" s="118"/>
      <c r="M83" s="118"/>
      <c r="N83" s="118"/>
      <c r="O83" s="118"/>
      <c r="P83" s="118"/>
      <c r="Q83" s="118"/>
      <c r="R83" s="118"/>
      <c r="S83" s="118"/>
      <c r="T83" s="118"/>
      <c r="U83" s="118"/>
      <c r="V83" s="118"/>
      <c r="W83" s="40"/>
      <c r="X83" s="117" t="s">
        <v>83</v>
      </c>
      <c r="Y83" s="118"/>
      <c r="Z83" s="119"/>
      <c r="AA83" s="5"/>
      <c r="AB83" s="5"/>
      <c r="AC83" s="5"/>
      <c r="AD83" s="39"/>
      <c r="AE83" s="5"/>
      <c r="AF83" s="5"/>
      <c r="AG83" s="5"/>
      <c r="AH83" s="5"/>
      <c r="AI83" s="5"/>
      <c r="AJ83" s="5"/>
      <c r="AK83" s="5"/>
      <c r="AL83" s="5"/>
      <c r="AM83" s="5"/>
      <c r="AN83" s="5"/>
      <c r="AO83" s="5"/>
      <c r="AP83" s="5"/>
      <c r="AQ83" s="5"/>
      <c r="AR83" s="5"/>
      <c r="AS83" s="5"/>
    </row>
    <row r="84" spans="1:45" ht="3.75" customHeight="1">
      <c r="A84" s="5"/>
      <c r="B84" s="121"/>
      <c r="C84" s="122"/>
      <c r="D84" s="122"/>
      <c r="E84" s="122"/>
      <c r="F84" s="122"/>
      <c r="G84" s="122"/>
      <c r="H84" s="122"/>
      <c r="I84" s="121"/>
      <c r="J84" s="122"/>
      <c r="K84" s="122"/>
      <c r="L84" s="122"/>
      <c r="M84" s="122"/>
      <c r="N84" s="122"/>
      <c r="O84" s="122"/>
      <c r="P84" s="121"/>
      <c r="Q84" s="122"/>
      <c r="R84" s="122"/>
      <c r="S84" s="122"/>
      <c r="T84" s="122"/>
      <c r="U84" s="122"/>
      <c r="V84" s="121"/>
      <c r="W84" s="122"/>
      <c r="X84" s="122"/>
      <c r="Y84" s="122"/>
      <c r="Z84" s="122"/>
      <c r="AA84" s="5"/>
      <c r="AB84" s="5"/>
      <c r="AC84" s="5"/>
      <c r="AD84" s="39"/>
      <c r="AE84" s="5"/>
      <c r="AF84" s="5"/>
      <c r="AG84" s="5"/>
      <c r="AH84" s="5"/>
      <c r="AI84" s="5"/>
      <c r="AJ84" s="5"/>
      <c r="AK84" s="5"/>
      <c r="AL84" s="5"/>
      <c r="AM84" s="5"/>
      <c r="AN84" s="5"/>
      <c r="AO84" s="5"/>
      <c r="AP84" s="5"/>
      <c r="AQ84" s="5"/>
      <c r="AR84" s="5"/>
      <c r="AS84" s="5"/>
    </row>
    <row r="85" spans="1:45" ht="21" customHeight="1">
      <c r="A85" s="5"/>
      <c r="B85" s="137" t="s">
        <v>84</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5"/>
      <c r="AB85" s="5"/>
      <c r="AC85" s="5"/>
      <c r="AD85" s="39"/>
      <c r="AE85" s="5"/>
      <c r="AF85" s="5"/>
      <c r="AG85" s="5"/>
      <c r="AH85" s="5"/>
      <c r="AI85" s="5"/>
      <c r="AJ85" s="5"/>
      <c r="AK85" s="5"/>
      <c r="AL85" s="5"/>
      <c r="AM85" s="5"/>
      <c r="AN85" s="5"/>
      <c r="AO85" s="5"/>
      <c r="AP85" s="5"/>
      <c r="AQ85" s="5"/>
      <c r="AR85" s="5"/>
      <c r="AS85" s="5"/>
    </row>
    <row r="86" spans="1:45"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c r="AS86" s="5"/>
    </row>
    <row r="87" spans="1:45" ht="18" customHeight="1">
      <c r="A87" s="5"/>
      <c r="B87" s="127" t="s">
        <v>85</v>
      </c>
      <c r="C87" s="128"/>
      <c r="D87" s="128"/>
      <c r="E87" s="128"/>
      <c r="F87" s="128"/>
      <c r="G87" s="128"/>
      <c r="H87" s="129"/>
      <c r="I87" s="133" t="s">
        <v>86</v>
      </c>
      <c r="J87" s="134"/>
      <c r="K87" s="140" t="s">
        <v>87</v>
      </c>
      <c r="L87" s="141"/>
      <c r="M87" s="141"/>
      <c r="N87" s="141"/>
      <c r="O87" s="141"/>
      <c r="P87" s="142"/>
      <c r="Q87" s="143" t="s">
        <v>88</v>
      </c>
      <c r="R87" s="144"/>
      <c r="S87" s="144"/>
      <c r="T87" s="144"/>
      <c r="U87" s="144"/>
      <c r="V87" s="144"/>
      <c r="W87" s="144"/>
      <c r="X87" s="144"/>
      <c r="Y87" s="144"/>
      <c r="Z87" s="145"/>
      <c r="AA87" s="5"/>
      <c r="AB87" s="5"/>
      <c r="AC87" s="5"/>
      <c r="AD87" s="39"/>
      <c r="AE87" s="5"/>
      <c r="AF87" s="5"/>
      <c r="AG87" s="5"/>
      <c r="AH87" s="5"/>
      <c r="AI87" s="5"/>
      <c r="AJ87" s="5"/>
      <c r="AK87" s="5"/>
      <c r="AL87" s="5"/>
      <c r="AM87" s="5"/>
      <c r="AN87" s="5"/>
      <c r="AO87" s="5"/>
      <c r="AP87" s="5"/>
      <c r="AQ87" s="5"/>
      <c r="AR87" s="5"/>
      <c r="AS87" s="5"/>
    </row>
    <row r="88" spans="1:45" ht="18" customHeight="1">
      <c r="A88" s="5"/>
      <c r="B88" s="130"/>
      <c r="C88" s="131"/>
      <c r="D88" s="131"/>
      <c r="E88" s="131"/>
      <c r="F88" s="131"/>
      <c r="G88" s="131"/>
      <c r="H88" s="132"/>
      <c r="I88" s="135"/>
      <c r="J88" s="136"/>
      <c r="K88" s="41" t="s">
        <v>52</v>
      </c>
      <c r="L88" s="42" t="s">
        <v>54</v>
      </c>
      <c r="M88" s="43" t="s">
        <v>56</v>
      </c>
      <c r="N88" s="43" t="s">
        <v>58</v>
      </c>
      <c r="O88" s="43" t="s">
        <v>60</v>
      </c>
      <c r="P88" s="44" t="s">
        <v>62</v>
      </c>
      <c r="Q88" s="146" t="s">
        <v>89</v>
      </c>
      <c r="R88" s="147"/>
      <c r="S88" s="147"/>
      <c r="T88" s="147"/>
      <c r="U88" s="147"/>
      <c r="V88" s="147"/>
      <c r="W88" s="148"/>
      <c r="X88" s="45" t="s">
        <v>90</v>
      </c>
      <c r="Y88" s="45" t="s">
        <v>56</v>
      </c>
      <c r="Z88" s="45" t="s">
        <v>52</v>
      </c>
      <c r="AA88" s="5"/>
      <c r="AB88" s="5"/>
      <c r="AC88" s="5"/>
      <c r="AD88" s="39"/>
      <c r="AE88" s="5"/>
      <c r="AF88" s="5"/>
      <c r="AG88" s="5"/>
      <c r="AH88" s="5"/>
      <c r="AI88" s="5"/>
      <c r="AJ88" s="5"/>
      <c r="AK88" s="5"/>
      <c r="AL88" s="5"/>
      <c r="AM88" s="5"/>
      <c r="AN88" s="5"/>
      <c r="AO88" s="5"/>
      <c r="AP88" s="5"/>
      <c r="AQ88" s="5"/>
      <c r="AR88" s="5"/>
      <c r="AS88" s="5"/>
    </row>
    <row r="89" spans="1:45" ht="21" customHeight="1">
      <c r="A89" s="5"/>
      <c r="B89" s="123" t="s">
        <v>344</v>
      </c>
      <c r="C89" s="118"/>
      <c r="D89" s="118"/>
      <c r="E89" s="118"/>
      <c r="F89" s="118"/>
      <c r="G89" s="118"/>
      <c r="H89" s="124"/>
      <c r="I89" s="125">
        <v>40</v>
      </c>
      <c r="J89" s="124"/>
      <c r="K89" s="46">
        <v>2</v>
      </c>
      <c r="L89" s="47">
        <v>2</v>
      </c>
      <c r="M89" s="47">
        <v>2</v>
      </c>
      <c r="N89" s="47">
        <v>2</v>
      </c>
      <c r="O89" s="47">
        <v>2</v>
      </c>
      <c r="P89" s="47">
        <v>2</v>
      </c>
      <c r="Q89" s="123" t="s">
        <v>91</v>
      </c>
      <c r="R89" s="118"/>
      <c r="S89" s="118"/>
      <c r="T89" s="118"/>
      <c r="U89" s="118"/>
      <c r="V89" s="118"/>
      <c r="W89" s="124"/>
      <c r="X89" s="48" t="s">
        <v>343</v>
      </c>
      <c r="Y89" s="48" t="s">
        <v>343</v>
      </c>
      <c r="Z89" s="48" t="s">
        <v>343</v>
      </c>
      <c r="AA89" s="5"/>
      <c r="AB89" s="5"/>
      <c r="AC89" s="5"/>
      <c r="AD89" s="39"/>
      <c r="AE89" s="5"/>
      <c r="AF89" s="5"/>
      <c r="AG89" s="5"/>
      <c r="AH89" s="5"/>
      <c r="AI89" s="5"/>
      <c r="AJ89" s="5"/>
      <c r="AK89" s="5"/>
      <c r="AL89" s="5"/>
      <c r="AM89" s="5"/>
      <c r="AN89" s="5"/>
      <c r="AO89" s="5"/>
      <c r="AP89" s="5"/>
      <c r="AQ89" s="5"/>
      <c r="AR89" s="5"/>
      <c r="AS89" s="5"/>
    </row>
    <row r="90" spans="1:45" ht="21" customHeight="1">
      <c r="A90" s="5"/>
      <c r="B90" s="123" t="s">
        <v>249</v>
      </c>
      <c r="C90" s="118"/>
      <c r="D90" s="118"/>
      <c r="E90" s="118"/>
      <c r="F90" s="118"/>
      <c r="G90" s="118"/>
      <c r="H90" s="124"/>
      <c r="I90" s="125">
        <v>40</v>
      </c>
      <c r="J90" s="124"/>
      <c r="K90" s="46">
        <v>2</v>
      </c>
      <c r="L90" s="47">
        <v>2</v>
      </c>
      <c r="M90" s="47">
        <v>2</v>
      </c>
      <c r="N90" s="47">
        <v>2</v>
      </c>
      <c r="O90" s="47">
        <v>2</v>
      </c>
      <c r="P90" s="47">
        <v>2</v>
      </c>
      <c r="Q90" s="123" t="s">
        <v>91</v>
      </c>
      <c r="R90" s="118"/>
      <c r="S90" s="118"/>
      <c r="T90" s="118"/>
      <c r="U90" s="118"/>
      <c r="V90" s="118"/>
      <c r="W90" s="124"/>
      <c r="X90" s="48" t="s">
        <v>343</v>
      </c>
      <c r="Y90" s="48" t="s">
        <v>343</v>
      </c>
      <c r="Z90" s="48" t="s">
        <v>343</v>
      </c>
      <c r="AA90" s="5"/>
      <c r="AB90" s="5"/>
      <c r="AC90" s="5"/>
      <c r="AD90" s="39"/>
      <c r="AE90" s="5"/>
      <c r="AF90" s="5"/>
      <c r="AG90" s="5"/>
      <c r="AH90" s="5"/>
      <c r="AI90" s="5"/>
      <c r="AJ90" s="5"/>
      <c r="AK90" s="5"/>
      <c r="AL90" s="5"/>
      <c r="AM90" s="5"/>
      <c r="AN90" s="5"/>
      <c r="AO90" s="5"/>
      <c r="AP90" s="5"/>
      <c r="AQ90" s="5"/>
      <c r="AR90" s="5"/>
      <c r="AS90" s="5"/>
    </row>
    <row r="91" spans="1:45" ht="21" customHeight="1">
      <c r="A91" s="5"/>
      <c r="B91" s="123" t="s">
        <v>231</v>
      </c>
      <c r="C91" s="118"/>
      <c r="D91" s="118"/>
      <c r="E91" s="118"/>
      <c r="F91" s="118"/>
      <c r="G91" s="118"/>
      <c r="H91" s="124"/>
      <c r="I91" s="125">
        <v>20</v>
      </c>
      <c r="J91" s="124"/>
      <c r="K91" s="46">
        <v>2</v>
      </c>
      <c r="L91" s="47"/>
      <c r="M91" s="47"/>
      <c r="N91" s="47">
        <v>2</v>
      </c>
      <c r="O91" s="47"/>
      <c r="P91" s="47">
        <v>2</v>
      </c>
      <c r="Q91" s="123" t="s">
        <v>91</v>
      </c>
      <c r="R91" s="118"/>
      <c r="S91" s="118"/>
      <c r="T91" s="118"/>
      <c r="U91" s="118"/>
      <c r="V91" s="118"/>
      <c r="W91" s="124"/>
      <c r="X91" s="48" t="s">
        <v>343</v>
      </c>
      <c r="Y91" s="48" t="s">
        <v>343</v>
      </c>
      <c r="Z91" s="48" t="s">
        <v>343</v>
      </c>
      <c r="AA91" s="5"/>
      <c r="AB91" s="5"/>
      <c r="AC91" s="5"/>
      <c r="AD91" s="39"/>
      <c r="AE91" s="5"/>
      <c r="AF91" s="5"/>
      <c r="AG91" s="5"/>
      <c r="AH91" s="5"/>
      <c r="AI91" s="5"/>
      <c r="AJ91" s="5"/>
      <c r="AK91" s="5"/>
      <c r="AL91" s="5"/>
      <c r="AM91" s="5"/>
      <c r="AN91" s="5"/>
      <c r="AO91" s="5"/>
      <c r="AP91" s="5"/>
      <c r="AQ91" s="5"/>
      <c r="AR91" s="5"/>
      <c r="AS91" s="5"/>
    </row>
    <row r="92" spans="1:45" ht="21" customHeight="1">
      <c r="A92" s="5"/>
      <c r="B92" s="125" t="s">
        <v>93</v>
      </c>
      <c r="C92" s="118"/>
      <c r="D92" s="118"/>
      <c r="E92" s="118"/>
      <c r="F92" s="118"/>
      <c r="G92" s="118"/>
      <c r="H92" s="124"/>
      <c r="I92" s="126">
        <f>SUM(I89:J91)</f>
        <v>100</v>
      </c>
      <c r="J92" s="124"/>
      <c r="K92" s="52">
        <f t="shared" ref="K92:P92" si="0">SUM(K89:K91)</f>
        <v>6</v>
      </c>
      <c r="L92" s="52">
        <f t="shared" si="0"/>
        <v>4</v>
      </c>
      <c r="M92" s="52">
        <f t="shared" si="0"/>
        <v>4</v>
      </c>
      <c r="N92" s="52">
        <f t="shared" si="0"/>
        <v>6</v>
      </c>
      <c r="O92" s="52">
        <f t="shared" si="0"/>
        <v>4</v>
      </c>
      <c r="P92" s="52">
        <f t="shared" si="0"/>
        <v>6</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2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5"/>
      <c r="AB93" s="5"/>
      <c r="AC93" s="5"/>
      <c r="AD93" s="39"/>
      <c r="AE93" s="5"/>
      <c r="AF93" s="5"/>
      <c r="AG93" s="5"/>
      <c r="AH93" s="5"/>
      <c r="AI93" s="5"/>
      <c r="AJ93" s="5"/>
      <c r="AK93" s="5"/>
      <c r="AL93" s="5"/>
      <c r="AM93" s="5"/>
      <c r="AN93" s="5"/>
      <c r="AO93" s="5"/>
      <c r="AP93" s="5"/>
      <c r="AQ93" s="5"/>
      <c r="AR93" s="5"/>
      <c r="AS93" s="5"/>
    </row>
    <row r="94" spans="1:45" ht="21" customHeight="1">
      <c r="A94" s="5"/>
      <c r="B94" s="285" t="s">
        <v>94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6" t="s">
        <v>95</v>
      </c>
      <c r="D96" s="118"/>
      <c r="E96" s="118"/>
      <c r="F96" s="119"/>
      <c r="G96" s="262" t="str">
        <f>M13</f>
        <v>3R41</v>
      </c>
      <c r="H96" s="118"/>
      <c r="I96" s="118"/>
      <c r="J96" s="118"/>
      <c r="K96" s="263" t="s">
        <v>96</v>
      </c>
      <c r="L96" s="118"/>
      <c r="M96" s="118"/>
      <c r="N96" s="264"/>
      <c r="O96" s="272"/>
      <c r="P96" s="118"/>
      <c r="Q96" s="124"/>
      <c r="R96" s="273" t="s">
        <v>97</v>
      </c>
      <c r="S96" s="118"/>
      <c r="T96" s="118"/>
      <c r="U96" s="124"/>
      <c r="V96" s="272"/>
      <c r="W96" s="118"/>
      <c r="X96" s="119"/>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4" t="s">
        <v>95</v>
      </c>
      <c r="D97" s="162"/>
      <c r="E97" s="162"/>
      <c r="F97" s="184"/>
      <c r="G97" s="262" t="str">
        <f>O13</f>
        <v>3R42</v>
      </c>
      <c r="H97" s="118"/>
      <c r="I97" s="118"/>
      <c r="J97" s="118"/>
      <c r="K97" s="263" t="s">
        <v>96</v>
      </c>
      <c r="L97" s="118"/>
      <c r="M97" s="118"/>
      <c r="N97" s="264"/>
      <c r="O97" s="272"/>
      <c r="P97" s="118"/>
      <c r="Q97" s="124"/>
      <c r="R97" s="273" t="s">
        <v>97</v>
      </c>
      <c r="S97" s="118"/>
      <c r="T97" s="118"/>
      <c r="U97" s="124"/>
      <c r="V97" s="272"/>
      <c r="W97" s="118"/>
      <c r="X97" s="119"/>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4" t="s">
        <v>95</v>
      </c>
      <c r="D98" s="162"/>
      <c r="E98" s="162"/>
      <c r="F98" s="184"/>
      <c r="G98" s="262" t="str">
        <f>Q13</f>
        <v>NA</v>
      </c>
      <c r="H98" s="118"/>
      <c r="I98" s="118"/>
      <c r="J98" s="118"/>
      <c r="K98" s="263" t="s">
        <v>96</v>
      </c>
      <c r="L98" s="118"/>
      <c r="M98" s="118"/>
      <c r="N98" s="264"/>
      <c r="O98" s="272"/>
      <c r="P98" s="118"/>
      <c r="Q98" s="124"/>
      <c r="R98" s="273" t="s">
        <v>97</v>
      </c>
      <c r="S98" s="118"/>
      <c r="T98" s="118"/>
      <c r="U98" s="124"/>
      <c r="V98" s="272"/>
      <c r="W98" s="118"/>
      <c r="X98" s="119"/>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5" t="s">
        <v>95</v>
      </c>
      <c r="D99" s="276"/>
      <c r="E99" s="276"/>
      <c r="F99" s="277"/>
      <c r="G99" s="265" t="str">
        <f>S13</f>
        <v>NA</v>
      </c>
      <c r="H99" s="266"/>
      <c r="I99" s="266"/>
      <c r="J99" s="266"/>
      <c r="K99" s="267" t="s">
        <v>96</v>
      </c>
      <c r="L99" s="266"/>
      <c r="M99" s="266"/>
      <c r="N99" s="268"/>
      <c r="O99" s="269"/>
      <c r="P99" s="266"/>
      <c r="Q99" s="270"/>
      <c r="R99" s="271" t="s">
        <v>97</v>
      </c>
      <c r="S99" s="266"/>
      <c r="T99" s="266"/>
      <c r="U99" s="270"/>
      <c r="V99" s="269"/>
      <c r="W99" s="266"/>
      <c r="X99" s="278"/>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5" t="s">
        <v>98</v>
      </c>
      <c r="D101" s="256"/>
      <c r="E101" s="256"/>
      <c r="F101" s="257"/>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8" t="s">
        <v>99</v>
      </c>
      <c r="D102" s="259"/>
      <c r="E102" s="259"/>
      <c r="F102" s="260"/>
      <c r="G102" s="60" t="s">
        <v>355</v>
      </c>
      <c r="H102" s="60" t="s">
        <v>356</v>
      </c>
      <c r="I102" s="60" t="s">
        <v>357</v>
      </c>
      <c r="J102" s="60"/>
      <c r="K102" s="60" t="s">
        <v>376</v>
      </c>
      <c r="L102" s="60" t="s">
        <v>377</v>
      </c>
      <c r="M102" s="60"/>
      <c r="N102" s="60" t="s">
        <v>394</v>
      </c>
      <c r="O102" s="60" t="s">
        <v>395</v>
      </c>
      <c r="P102" s="60"/>
      <c r="Q102" s="60"/>
      <c r="R102" s="60"/>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1" t="s">
        <v>100</v>
      </c>
      <c r="D103" s="186"/>
      <c r="E103" s="186"/>
      <c r="F103" s="187"/>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101</v>
      </c>
      <c r="E105" s="249" t="s">
        <v>102</v>
      </c>
      <c r="F105" s="122"/>
      <c r="G105" s="122"/>
      <c r="H105" s="122"/>
      <c r="I105" s="122"/>
      <c r="J105" s="122"/>
      <c r="K105" s="122"/>
      <c r="L105" s="122"/>
      <c r="M105" s="122"/>
      <c r="N105" s="122"/>
      <c r="O105" s="122"/>
      <c r="P105" s="122"/>
      <c r="Q105" s="122"/>
      <c r="R105" s="122"/>
      <c r="S105" s="122"/>
      <c r="T105" s="122"/>
      <c r="U105" s="122"/>
      <c r="V105" s="122"/>
      <c r="W105" s="122"/>
      <c r="X105" s="12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103</v>
      </c>
      <c r="E106" s="249" t="s">
        <v>104</v>
      </c>
      <c r="F106" s="122"/>
      <c r="G106" s="122"/>
      <c r="H106" s="122"/>
      <c r="I106" s="122"/>
      <c r="J106" s="122"/>
      <c r="K106" s="122"/>
      <c r="L106" s="122"/>
      <c r="M106" s="122"/>
      <c r="N106" s="122"/>
      <c r="O106" s="122"/>
      <c r="P106" s="122"/>
      <c r="Q106" s="122"/>
      <c r="R106" s="122"/>
      <c r="S106" s="122"/>
      <c r="T106" s="122"/>
      <c r="U106" s="122"/>
      <c r="V106" s="122"/>
      <c r="W106" s="122"/>
      <c r="X106" s="12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105</v>
      </c>
      <c r="E107" s="249" t="s">
        <v>106</v>
      </c>
      <c r="F107" s="122"/>
      <c r="G107" s="122"/>
      <c r="H107" s="122"/>
      <c r="I107" s="122"/>
      <c r="J107" s="122"/>
      <c r="K107" s="122"/>
      <c r="L107" s="122"/>
      <c r="M107" s="122"/>
      <c r="N107" s="122"/>
      <c r="O107" s="122"/>
      <c r="P107" s="122"/>
      <c r="Q107" s="122"/>
      <c r="R107" s="122"/>
      <c r="S107" s="122"/>
      <c r="T107" s="122"/>
      <c r="U107" s="122"/>
      <c r="V107" s="122"/>
      <c r="W107" s="122"/>
      <c r="X107" s="12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107</v>
      </c>
      <c r="E108" s="249" t="s">
        <v>108</v>
      </c>
      <c r="F108" s="122"/>
      <c r="G108" s="122"/>
      <c r="H108" s="122"/>
      <c r="I108" s="122"/>
      <c r="J108" s="122"/>
      <c r="K108" s="122"/>
      <c r="L108" s="122"/>
      <c r="M108" s="122"/>
      <c r="N108" s="122"/>
      <c r="O108" s="122"/>
      <c r="P108" s="122"/>
      <c r="Q108" s="122"/>
      <c r="R108" s="122"/>
      <c r="S108" s="122"/>
      <c r="T108" s="122"/>
      <c r="U108" s="122"/>
      <c r="V108" s="122"/>
      <c r="W108" s="122"/>
      <c r="X108" s="122"/>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50" t="s">
        <v>109</v>
      </c>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2"/>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t="s">
        <v>347</v>
      </c>
      <c r="C114" s="253" t="s">
        <v>345</v>
      </c>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4"/>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t="s">
        <v>348</v>
      </c>
      <c r="C115" s="241" t="s">
        <v>346</v>
      </c>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t="s">
        <v>352</v>
      </c>
      <c r="C116" s="241" t="s">
        <v>350</v>
      </c>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t="s">
        <v>353</v>
      </c>
      <c r="C117" s="241" t="s">
        <v>351</v>
      </c>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t="s">
        <v>354</v>
      </c>
      <c r="C118" s="241" t="s">
        <v>349</v>
      </c>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2" t="s">
        <v>110</v>
      </c>
      <c r="L120" s="138"/>
      <c r="M120" s="138"/>
      <c r="N120" s="138"/>
      <c r="O120" s="138"/>
      <c r="P120" s="138"/>
      <c r="Q120" s="138"/>
      <c r="R120" s="138"/>
      <c r="S120" s="139"/>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3" t="s">
        <v>111</v>
      </c>
      <c r="L121" s="244"/>
      <c r="M121" s="244"/>
      <c r="N121" s="244"/>
      <c r="O121" s="244"/>
      <c r="P121" s="244"/>
      <c r="Q121" s="244"/>
      <c r="R121" s="244"/>
      <c r="S121" s="245"/>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6"/>
      <c r="L122" s="247"/>
      <c r="M122" s="247"/>
      <c r="N122" s="247"/>
      <c r="O122" s="247"/>
      <c r="P122" s="247"/>
      <c r="Q122" s="247"/>
      <c r="R122" s="247"/>
      <c r="S122" s="248"/>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3" t="s">
        <v>313</v>
      </c>
      <c r="L123" s="138"/>
      <c r="M123" s="138"/>
      <c r="N123" s="138"/>
      <c r="O123" s="138"/>
      <c r="P123" s="138"/>
      <c r="Q123" s="138"/>
      <c r="R123" s="138"/>
      <c r="S123" s="139"/>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2" t="s">
        <v>112</v>
      </c>
      <c r="D125" s="138"/>
      <c r="E125" s="138"/>
      <c r="F125" s="138"/>
      <c r="G125" s="138"/>
      <c r="H125" s="138"/>
      <c r="I125" s="138"/>
      <c r="J125" s="138"/>
      <c r="K125" s="138"/>
      <c r="L125" s="139"/>
      <c r="M125" s="71"/>
      <c r="N125" s="34"/>
      <c r="O125" s="34"/>
      <c r="P125" s="34"/>
      <c r="Q125" s="242" t="s">
        <v>113</v>
      </c>
      <c r="R125" s="138"/>
      <c r="S125" s="138"/>
      <c r="T125" s="138"/>
      <c r="U125" s="138"/>
      <c r="V125" s="138"/>
      <c r="W125" s="138"/>
      <c r="X125" s="138"/>
      <c r="Y125" s="138"/>
      <c r="Z125" s="139"/>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3" t="s">
        <v>111</v>
      </c>
      <c r="D126" s="244"/>
      <c r="E126" s="244"/>
      <c r="F126" s="244"/>
      <c r="G126" s="244"/>
      <c r="H126" s="244"/>
      <c r="I126" s="244"/>
      <c r="J126" s="244"/>
      <c r="K126" s="244"/>
      <c r="L126" s="245"/>
      <c r="M126" s="72"/>
      <c r="N126" s="34"/>
      <c r="O126" s="34"/>
      <c r="P126" s="34"/>
      <c r="Q126" s="243" t="s">
        <v>111</v>
      </c>
      <c r="R126" s="244"/>
      <c r="S126" s="244"/>
      <c r="T126" s="244"/>
      <c r="U126" s="244"/>
      <c r="V126" s="244"/>
      <c r="W126" s="244"/>
      <c r="X126" s="244"/>
      <c r="Y126" s="244"/>
      <c r="Z126" s="245"/>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6"/>
      <c r="D127" s="247"/>
      <c r="E127" s="247"/>
      <c r="F127" s="247"/>
      <c r="G127" s="247"/>
      <c r="H127" s="247"/>
      <c r="I127" s="247"/>
      <c r="J127" s="247"/>
      <c r="K127" s="247"/>
      <c r="L127" s="248"/>
      <c r="M127" s="72"/>
      <c r="N127" s="34"/>
      <c r="O127" s="34"/>
      <c r="P127" s="34"/>
      <c r="Q127" s="246"/>
      <c r="R127" s="247"/>
      <c r="S127" s="247"/>
      <c r="T127" s="247"/>
      <c r="U127" s="247"/>
      <c r="V127" s="247"/>
      <c r="W127" s="247"/>
      <c r="X127" s="247"/>
      <c r="Y127" s="247"/>
      <c r="Z127" s="248"/>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9"/>
      <c r="D128" s="138"/>
      <c r="E128" s="138"/>
      <c r="F128" s="138"/>
      <c r="G128" s="138"/>
      <c r="H128" s="138"/>
      <c r="I128" s="138"/>
      <c r="J128" s="138"/>
      <c r="K128" s="138"/>
      <c r="L128" s="139"/>
      <c r="M128" s="73"/>
      <c r="N128" s="74"/>
      <c r="O128" s="74"/>
      <c r="P128" s="74"/>
      <c r="Q128" s="239" t="s">
        <v>130</v>
      </c>
      <c r="R128" s="138"/>
      <c r="S128" s="138"/>
      <c r="T128" s="138"/>
      <c r="U128" s="138"/>
      <c r="V128" s="138"/>
      <c r="W128" s="138"/>
      <c r="X128" s="138"/>
      <c r="Y128" s="138"/>
      <c r="Z128" s="139"/>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3"/>
      <c r="D129" s="138"/>
      <c r="E129" s="138"/>
      <c r="F129" s="138"/>
      <c r="G129" s="138"/>
      <c r="H129" s="138"/>
      <c r="I129" s="138"/>
      <c r="J129" s="138"/>
      <c r="K129" s="138"/>
      <c r="L129" s="139"/>
      <c r="M129" s="75"/>
      <c r="N129" s="34"/>
      <c r="O129" s="34"/>
      <c r="P129" s="34"/>
      <c r="Q129" s="240" t="s">
        <v>131</v>
      </c>
      <c r="R129" s="138"/>
      <c r="S129" s="138"/>
      <c r="T129" s="138"/>
      <c r="U129" s="138"/>
      <c r="V129" s="138"/>
      <c r="W129" s="138"/>
      <c r="X129" s="138"/>
      <c r="Y129" s="138"/>
      <c r="Z129" s="139"/>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6">
    <mergeCell ref="Q90:W90"/>
    <mergeCell ref="Q91:W91"/>
    <mergeCell ref="B93:Z93"/>
    <mergeCell ref="B94:Z94"/>
    <mergeCell ref="B87:H88"/>
    <mergeCell ref="I87:J88"/>
    <mergeCell ref="K87:P87"/>
    <mergeCell ref="Q87:Z87"/>
    <mergeCell ref="Q88:W88"/>
    <mergeCell ref="I89:J89"/>
    <mergeCell ref="Q89:W89"/>
    <mergeCell ref="B89:H89"/>
    <mergeCell ref="B90:H90"/>
    <mergeCell ref="I90:J90"/>
    <mergeCell ref="B91:H91"/>
    <mergeCell ref="I91:J91"/>
    <mergeCell ref="B92:H92"/>
    <mergeCell ref="I92:J92"/>
    <mergeCell ref="C96:F96"/>
    <mergeCell ref="G96:J96"/>
    <mergeCell ref="K96:N96"/>
    <mergeCell ref="O96:Q96"/>
    <mergeCell ref="R96:U96"/>
    <mergeCell ref="V96:X96"/>
    <mergeCell ref="C97:F97"/>
    <mergeCell ref="V97:X97"/>
    <mergeCell ref="G97:J97"/>
    <mergeCell ref="K97:N97"/>
    <mergeCell ref="O97:Q97"/>
    <mergeCell ref="R97:U97"/>
    <mergeCell ref="C98:F98"/>
    <mergeCell ref="G98:J98"/>
    <mergeCell ref="K98:N98"/>
    <mergeCell ref="O98:Q98"/>
    <mergeCell ref="O99:Q99"/>
    <mergeCell ref="E108:X108"/>
    <mergeCell ref="B112:Z112"/>
    <mergeCell ref="C114:Z114"/>
    <mergeCell ref="C115:Z115"/>
    <mergeCell ref="E106:X106"/>
    <mergeCell ref="E107:X107"/>
    <mergeCell ref="R98:U98"/>
    <mergeCell ref="V98:X98"/>
    <mergeCell ref="C99:F99"/>
    <mergeCell ref="C101:F101"/>
    <mergeCell ref="C102:F102"/>
    <mergeCell ref="C103:F103"/>
    <mergeCell ref="G99:J99"/>
    <mergeCell ref="K99:N99"/>
    <mergeCell ref="R99:U99"/>
    <mergeCell ref="V99:X99"/>
    <mergeCell ref="E105:X105"/>
    <mergeCell ref="C116:Z116"/>
    <mergeCell ref="C117:Z117"/>
    <mergeCell ref="C118:Z11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U47:Z47"/>
    <mergeCell ref="F43:M43"/>
    <mergeCell ref="F47:M47"/>
    <mergeCell ref="F48:M48"/>
    <mergeCell ref="N48:T48"/>
    <mergeCell ref="U48:Z48"/>
    <mergeCell ref="F49:M49"/>
    <mergeCell ref="N49:T49"/>
    <mergeCell ref="U49:Z49"/>
    <mergeCell ref="N44:T44"/>
    <mergeCell ref="N45:T45"/>
    <mergeCell ref="N46:T46"/>
    <mergeCell ref="U44:Z44"/>
    <mergeCell ref="U45:Z45"/>
    <mergeCell ref="U46:Z46"/>
    <mergeCell ref="B42:E54"/>
    <mergeCell ref="F42:M42"/>
    <mergeCell ref="N42:T42"/>
    <mergeCell ref="U42:Z42"/>
    <mergeCell ref="N43:T43"/>
    <mergeCell ref="U43:Z43"/>
    <mergeCell ref="U54:Z54"/>
    <mergeCell ref="B55:T55"/>
    <mergeCell ref="U55:Z55"/>
    <mergeCell ref="F50:M50"/>
    <mergeCell ref="N50:T50"/>
    <mergeCell ref="U50:Z50"/>
    <mergeCell ref="F51:M51"/>
    <mergeCell ref="N51:T51"/>
    <mergeCell ref="U51:Z51"/>
    <mergeCell ref="F52:M52"/>
    <mergeCell ref="N52:T52"/>
    <mergeCell ref="F54:M54"/>
    <mergeCell ref="N54:T54"/>
    <mergeCell ref="U52:Z52"/>
    <mergeCell ref="F53:M53"/>
    <mergeCell ref="N53:T53"/>
    <mergeCell ref="U53:Z53"/>
    <mergeCell ref="N47:T47"/>
    <mergeCell ref="B57:Z57"/>
    <mergeCell ref="C59:R59"/>
    <mergeCell ref="S59:Z59"/>
    <mergeCell ref="S60:Z60"/>
    <mergeCell ref="C60:R60"/>
    <mergeCell ref="C61:R61"/>
    <mergeCell ref="S61:Z61"/>
    <mergeCell ref="C62:R62"/>
    <mergeCell ref="S62:Z62"/>
    <mergeCell ref="C63:R63"/>
    <mergeCell ref="S63:Z63"/>
    <mergeCell ref="C64:R64"/>
    <mergeCell ref="S64:Z64"/>
    <mergeCell ref="B66:Z66"/>
    <mergeCell ref="B68:Z68"/>
    <mergeCell ref="B70:D70"/>
    <mergeCell ref="E70:S70"/>
    <mergeCell ref="T70:Z70"/>
    <mergeCell ref="E73:S73"/>
    <mergeCell ref="T73:Z73"/>
    <mergeCell ref="B71:D71"/>
    <mergeCell ref="E71:S71"/>
    <mergeCell ref="T71:Z71"/>
    <mergeCell ref="B72:D72"/>
    <mergeCell ref="E72:S72"/>
    <mergeCell ref="T72:Z72"/>
    <mergeCell ref="B73:D73"/>
    <mergeCell ref="X80:Z80"/>
    <mergeCell ref="X81:Z81"/>
    <mergeCell ref="E76:S76"/>
    <mergeCell ref="T76:Z76"/>
    <mergeCell ref="B74:D74"/>
    <mergeCell ref="E74:S74"/>
    <mergeCell ref="T74:Z74"/>
    <mergeCell ref="B75:D75"/>
    <mergeCell ref="E75:S75"/>
    <mergeCell ref="T75:Z75"/>
    <mergeCell ref="B77:Z77"/>
    <mergeCell ref="B79:E82"/>
    <mergeCell ref="B83:E83"/>
    <mergeCell ref="F83:G83"/>
    <mergeCell ref="B84:H84"/>
    <mergeCell ref="I84:O84"/>
    <mergeCell ref="P84:U84"/>
    <mergeCell ref="V84:Z84"/>
    <mergeCell ref="B85:Z85"/>
    <mergeCell ref="B76:D76"/>
    <mergeCell ref="B78:E78"/>
    <mergeCell ref="F78:G78"/>
    <mergeCell ref="F79:G79"/>
    <mergeCell ref="F80:G80"/>
    <mergeCell ref="F81:G81"/>
    <mergeCell ref="F82:G82"/>
    <mergeCell ref="H81:W81"/>
    <mergeCell ref="H82:W82"/>
    <mergeCell ref="X82:Z82"/>
    <mergeCell ref="H83:V83"/>
    <mergeCell ref="X83:Z83"/>
    <mergeCell ref="H78:W78"/>
    <mergeCell ref="X78:Z78"/>
    <mergeCell ref="H79:W79"/>
    <mergeCell ref="X79:Z79"/>
    <mergeCell ref="H80:W80"/>
    <mergeCell ref="Q126:Z127"/>
    <mergeCell ref="Q128:Z128"/>
    <mergeCell ref="C129:L129"/>
    <mergeCell ref="Q129:Z129"/>
    <mergeCell ref="K120:S120"/>
    <mergeCell ref="K121:S122"/>
    <mergeCell ref="K123:S123"/>
    <mergeCell ref="C125:L125"/>
    <mergeCell ref="Q125:Z125"/>
    <mergeCell ref="C126:L127"/>
    <mergeCell ref="C128:L128"/>
  </mergeCells>
  <dataValidations count="2">
    <dataValidation type="list" allowBlank="1" showErrorMessage="1" sqref="M129" xr:uid="{00000000-0002-0000-0600-000005000000}">
      <formula1>$C$3:$C$113</formula1>
    </dataValidation>
    <dataValidation type="list" allowBlank="1" showInputMessage="1" showErrorMessage="1" prompt="Elija un Laboratorio o Taller" sqref="S60:S64" xr:uid="{00000000-0002-0000-06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92" man="1"/>
    <brk id="76"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600-000000000000}">
          <x14:formula1>
            <xm:f>Periodos!$B$10:$B$18</xm:f>
          </x14:formula1>
          <xm:sqref>W13</xm:sqref>
        </x14:dataValidation>
        <x14:dataValidation type="list" allowBlank="1" showErrorMessage="1" xr:uid="{00000000-0002-0000-0600-000001000000}">
          <x14:formula1>
            <xm:f>'Carreras - Especialidades'!$B$2:$B$11</xm:f>
          </x14:formula1>
          <xm:sqref>E11</xm:sqref>
        </x14:dataValidation>
        <x14:dataValidation type="list" allowBlank="1" showErrorMessage="1" xr:uid="{00000000-0002-0000-0600-000002000000}">
          <x14:formula1>
            <xm:f>'Carreras - Especialidades'!$C$15:$C$30</xm:f>
          </x14:formula1>
          <xm:sqref>Q11</xm:sqref>
        </x14:dataValidation>
        <x14:dataValidation type="list" allowBlank="1" showErrorMessage="1" xr:uid="{00000000-0002-0000-0600-000003000000}">
          <x14:formula1>
            <xm:f>'Carreras - Especialidades'!$M$2:$M$11</xm:f>
          </x14:formula1>
          <xm:sqref>Q129</xm:sqref>
        </x14:dataValidation>
        <x14:dataValidation type="list" allowBlank="1" showErrorMessage="1" xr:uid="{00000000-0002-0000-0600-000004000000}">
          <x14:formula1>
            <xm:f>'Evidencia e instrumentos'!$G$2:$G$5</xm:f>
          </x14:formula1>
          <xm:sqref>Q89:Q91</xm:sqref>
        </x14:dataValidation>
        <x14:dataValidation type="list" allowBlank="1" showErrorMessage="1" xr:uid="{00000000-0002-0000-0600-000006000000}">
          <x14:formula1>
            <xm:f>'Carreras - Especialidades'!$G$2:$G$11</xm:f>
          </x14:formula1>
          <xm:sqref>Q128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000"/>
  <sheetViews>
    <sheetView showGridLines="0" topLeftCell="A4" workbookViewId="0">
      <selection activeCell="M13" sqref="M13:T13"/>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4" width="11.453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12" t="s">
        <v>1</v>
      </c>
      <c r="N3" s="138"/>
      <c r="O3" s="138"/>
      <c r="P3" s="138"/>
      <c r="Q3" s="138"/>
      <c r="R3" s="138"/>
      <c r="S3" s="138"/>
      <c r="T3" s="138"/>
      <c r="U3" s="138"/>
      <c r="V3" s="138"/>
      <c r="W3" s="138"/>
      <c r="X3" s="138"/>
      <c r="Y3" s="138"/>
      <c r="Z3" s="139"/>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13" t="s">
        <v>2</v>
      </c>
      <c r="N4" s="122"/>
      <c r="O4" s="122"/>
      <c r="P4" s="122"/>
      <c r="Q4" s="122"/>
      <c r="R4" s="122"/>
      <c r="S4" s="122"/>
      <c r="T4" s="122"/>
      <c r="U4" s="122"/>
      <c r="V4" s="122"/>
      <c r="W4" s="122"/>
      <c r="X4" s="122"/>
      <c r="Y4" s="122"/>
      <c r="Z4" s="122"/>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195" t="s">
        <v>3</v>
      </c>
      <c r="C7" s="138"/>
      <c r="D7" s="139"/>
      <c r="E7" s="196" t="s">
        <v>4</v>
      </c>
      <c r="F7" s="197"/>
      <c r="G7" s="197"/>
      <c r="H7" s="197"/>
      <c r="I7" s="197"/>
      <c r="J7" s="197"/>
      <c r="K7" s="195" t="s">
        <v>5</v>
      </c>
      <c r="L7" s="138"/>
      <c r="M7" s="138"/>
      <c r="N7" s="138"/>
      <c r="O7" s="139"/>
      <c r="P7" s="196" t="s">
        <v>6</v>
      </c>
      <c r="Q7" s="197"/>
      <c r="R7" s="197"/>
      <c r="S7" s="197"/>
      <c r="T7" s="195" t="s">
        <v>7</v>
      </c>
      <c r="U7" s="138"/>
      <c r="V7" s="138"/>
      <c r="W7" s="139"/>
      <c r="X7" s="200">
        <v>5</v>
      </c>
      <c r="Y7" s="201"/>
      <c r="Z7" s="201"/>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195" t="s">
        <v>8</v>
      </c>
      <c r="C9" s="138"/>
      <c r="D9" s="139"/>
      <c r="E9" s="196" t="s">
        <v>9</v>
      </c>
      <c r="F9" s="197"/>
      <c r="G9" s="197"/>
      <c r="H9" s="197"/>
      <c r="I9" s="197"/>
      <c r="J9" s="197"/>
      <c r="K9" s="195" t="s">
        <v>10</v>
      </c>
      <c r="L9" s="138"/>
      <c r="M9" s="138"/>
      <c r="N9" s="138"/>
      <c r="O9" s="139"/>
      <c r="P9" s="198" t="s">
        <v>11</v>
      </c>
      <c r="Q9" s="197"/>
      <c r="R9" s="197"/>
      <c r="S9" s="197"/>
      <c r="T9" s="199" t="s">
        <v>12</v>
      </c>
      <c r="U9" s="138"/>
      <c r="V9" s="138"/>
      <c r="W9" s="139"/>
      <c r="X9" s="200" t="s">
        <v>13</v>
      </c>
      <c r="Y9" s="201"/>
      <c r="Z9" s="201"/>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02" t="s">
        <v>14</v>
      </c>
      <c r="C11" s="190"/>
      <c r="D11" s="191"/>
      <c r="E11" s="208" t="s">
        <v>129</v>
      </c>
      <c r="F11" s="190"/>
      <c r="G11" s="190"/>
      <c r="H11" s="190"/>
      <c r="I11" s="190"/>
      <c r="J11" s="190"/>
      <c r="K11" s="190"/>
      <c r="L11" s="190"/>
      <c r="M11" s="206"/>
      <c r="N11" s="209" t="s">
        <v>16</v>
      </c>
      <c r="O11" s="190"/>
      <c r="P11" s="206"/>
      <c r="Q11" s="203" t="s">
        <v>158</v>
      </c>
      <c r="R11" s="138"/>
      <c r="S11" s="138"/>
      <c r="T11" s="138"/>
      <c r="U11" s="138"/>
      <c r="V11" s="138"/>
      <c r="W11" s="138"/>
      <c r="X11" s="138"/>
      <c r="Y11" s="138"/>
      <c r="Z11" s="204"/>
      <c r="AA11" s="5"/>
      <c r="AB11" s="5"/>
      <c r="AC11" s="5"/>
      <c r="AD11" s="5"/>
      <c r="AE11" s="5"/>
      <c r="AF11" s="5"/>
      <c r="AG11" s="5"/>
      <c r="AH11" s="5"/>
      <c r="AI11" s="5"/>
      <c r="AJ11" s="5"/>
      <c r="AK11" s="5"/>
      <c r="AL11" s="5"/>
      <c r="AM11" s="5"/>
      <c r="AN11" s="5"/>
      <c r="AO11" s="5"/>
      <c r="AP11" s="5"/>
      <c r="AQ11" s="5"/>
      <c r="AR11" s="5"/>
    </row>
    <row r="12" spans="1:44" ht="22.5" customHeight="1">
      <c r="A12" s="24"/>
      <c r="B12" s="202" t="s">
        <v>18</v>
      </c>
      <c r="C12" s="190"/>
      <c r="D12" s="191"/>
      <c r="E12" s="207" t="s">
        <v>314</v>
      </c>
      <c r="F12" s="190"/>
      <c r="G12" s="190"/>
      <c r="H12" s="190"/>
      <c r="I12" s="190"/>
      <c r="J12" s="190"/>
      <c r="K12" s="190"/>
      <c r="L12" s="190"/>
      <c r="M12" s="190"/>
      <c r="N12" s="206"/>
      <c r="O12" s="209" t="s">
        <v>19</v>
      </c>
      <c r="P12" s="206"/>
      <c r="Q12" s="210" t="s">
        <v>315</v>
      </c>
      <c r="R12" s="206"/>
      <c r="S12" s="209" t="s">
        <v>20</v>
      </c>
      <c r="T12" s="206"/>
      <c r="U12" s="205" t="s">
        <v>316</v>
      </c>
      <c r="V12" s="191"/>
      <c r="W12" s="202" t="s">
        <v>21</v>
      </c>
      <c r="X12" s="206"/>
      <c r="Y12" s="207" t="s">
        <v>311</v>
      </c>
      <c r="Z12" s="191"/>
      <c r="AA12" s="25"/>
      <c r="AB12" s="26"/>
      <c r="AC12" s="26"/>
      <c r="AD12" s="26"/>
      <c r="AE12" s="26"/>
      <c r="AF12" s="26"/>
      <c r="AG12" s="26"/>
      <c r="AH12" s="26"/>
      <c r="AI12" s="26"/>
      <c r="AJ12" s="26"/>
      <c r="AK12" s="26"/>
      <c r="AL12" s="26"/>
      <c r="AM12" s="26"/>
      <c r="AN12" s="26"/>
      <c r="AO12" s="26"/>
      <c r="AP12" s="26"/>
      <c r="AQ12" s="26"/>
      <c r="AR12" s="26"/>
    </row>
    <row r="13" spans="1:44" ht="22.5" customHeight="1">
      <c r="A13" s="24"/>
      <c r="B13" s="202" t="s">
        <v>23</v>
      </c>
      <c r="C13" s="190"/>
      <c r="D13" s="191"/>
      <c r="E13" s="208" t="s">
        <v>317</v>
      </c>
      <c r="F13" s="190"/>
      <c r="G13" s="190"/>
      <c r="H13" s="190"/>
      <c r="I13" s="206"/>
      <c r="J13" s="202" t="s">
        <v>24</v>
      </c>
      <c r="K13" s="190"/>
      <c r="L13" s="191"/>
      <c r="M13" s="230" t="s">
        <v>440</v>
      </c>
      <c r="N13" s="206"/>
      <c r="O13" s="231" t="s">
        <v>441</v>
      </c>
      <c r="P13" s="191"/>
      <c r="Q13" s="231" t="s">
        <v>442</v>
      </c>
      <c r="R13" s="191"/>
      <c r="S13" s="231" t="s">
        <v>442</v>
      </c>
      <c r="T13" s="191"/>
      <c r="U13" s="202" t="s">
        <v>25</v>
      </c>
      <c r="V13" s="191"/>
      <c r="W13" s="208" t="s">
        <v>26</v>
      </c>
      <c r="X13" s="190"/>
      <c r="Y13" s="190"/>
      <c r="Z13" s="191"/>
      <c r="AA13" s="25"/>
      <c r="AB13" s="26"/>
      <c r="AC13" s="26"/>
      <c r="AD13" s="26"/>
      <c r="AE13" s="26"/>
      <c r="AF13" s="26"/>
      <c r="AG13" s="26"/>
      <c r="AH13" s="26"/>
      <c r="AI13" s="26"/>
      <c r="AJ13" s="26"/>
      <c r="AK13" s="26"/>
      <c r="AL13" s="26"/>
      <c r="AM13" s="26"/>
      <c r="AN13" s="26"/>
      <c r="AO13" s="26"/>
      <c r="AP13" s="26"/>
      <c r="AQ13" s="26"/>
      <c r="AR13" s="26"/>
    </row>
    <row r="14" spans="1:44" ht="22.5" customHeight="1">
      <c r="A14" s="24"/>
      <c r="B14" s="202" t="s">
        <v>27</v>
      </c>
      <c r="C14" s="190"/>
      <c r="D14" s="191"/>
      <c r="E14" s="208" t="s">
        <v>313</v>
      </c>
      <c r="F14" s="190"/>
      <c r="G14" s="190"/>
      <c r="H14" s="190"/>
      <c r="I14" s="190"/>
      <c r="J14" s="190"/>
      <c r="K14" s="190"/>
      <c r="L14" s="190"/>
      <c r="M14" s="190"/>
      <c r="N14" s="190"/>
      <c r="O14" s="190"/>
      <c r="P14" s="190"/>
      <c r="Q14" s="190"/>
      <c r="R14" s="190"/>
      <c r="S14" s="190"/>
      <c r="T14" s="190"/>
      <c r="U14" s="190"/>
      <c r="V14" s="190"/>
      <c r="W14" s="190"/>
      <c r="X14" s="190"/>
      <c r="Y14" s="190"/>
      <c r="Z14" s="206"/>
      <c r="AA14" s="27"/>
      <c r="AB14" s="26"/>
      <c r="AC14" s="26"/>
      <c r="AD14" s="26"/>
      <c r="AE14" s="26"/>
      <c r="AF14" s="26"/>
      <c r="AG14" s="26"/>
      <c r="AH14" s="26"/>
      <c r="AI14" s="26"/>
      <c r="AJ14" s="26"/>
      <c r="AK14" s="26"/>
      <c r="AL14" s="26"/>
      <c r="AM14" s="26"/>
      <c r="AN14" s="26"/>
      <c r="AO14" s="26"/>
      <c r="AP14" s="26"/>
      <c r="AQ14" s="26"/>
      <c r="AR14" s="26"/>
    </row>
    <row r="15" spans="1:44" ht="21" customHeight="1">
      <c r="A15" s="24"/>
      <c r="B15" s="225" t="s">
        <v>2</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1"/>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6" t="s">
        <v>28</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c r="AA17" s="28"/>
      <c r="AB17" s="28"/>
      <c r="AC17" s="28"/>
      <c r="AD17" s="28"/>
      <c r="AE17" s="28"/>
      <c r="AF17" s="28"/>
      <c r="AG17" s="28"/>
      <c r="AH17" s="28"/>
      <c r="AI17" s="28"/>
      <c r="AJ17" s="28"/>
      <c r="AK17" s="28"/>
      <c r="AL17" s="28"/>
      <c r="AM17" s="28"/>
      <c r="AN17" s="28"/>
      <c r="AO17" s="28"/>
      <c r="AP17" s="28"/>
      <c r="AQ17" s="28"/>
      <c r="AR17" s="28"/>
    </row>
    <row r="18" spans="1:44" ht="30.75" customHeight="1">
      <c r="A18" s="28"/>
      <c r="B18" s="220" t="str">
        <f>'F-AC-13 T1'!B18:Z18</f>
        <v>La asignatura de Programación, es una asignatura que proporciona las herramientas necesarias para resolver problemas matemáticos y de ingeniería que resulta tediosos o cuya solución por métodos analíticos rigurosos que resultan muy complicadas o que son imposibles. De esta manera posibilita al Ingeniero en Industrias Alimentarias para adquirir competencia como diseñar, seleccionar, adaptar, escalar equipos y procesos en los que se aprovechen de manera sustentable los recursos.
Su importancia radica en que a través de los métodos numérico por medio de simuladores comerciales o programados por el propio usuario, el Ingeniero en Industrias Alimentarias puede realizar el modelamiento, simulación, control y optimización de equipos y procesos reales y no conformarse con ejercicios simplificados de libro de texto.
Esta asignatura tiene relación con asignaturas como son calculo diferencial, integral, algebra lineal y ecuaciones diferenciales y se tiene relación con materias posteriores con todas las asignaturas del áreas de ingeniería, donde frecuentemente aparece problemas cuya solución requiere el uso de la computadora.</v>
      </c>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218"/>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6" t="s">
        <v>29</v>
      </c>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8"/>
      <c r="AA20" s="28"/>
      <c r="AB20" s="28"/>
      <c r="AC20" s="28"/>
      <c r="AD20" s="28"/>
      <c r="AE20" s="28"/>
      <c r="AF20" s="28"/>
      <c r="AG20" s="28"/>
      <c r="AH20" s="28"/>
      <c r="AI20" s="28"/>
      <c r="AJ20" s="28"/>
      <c r="AK20" s="28"/>
      <c r="AL20" s="28"/>
      <c r="AM20" s="28"/>
      <c r="AN20" s="28"/>
      <c r="AO20" s="28"/>
      <c r="AP20" s="28"/>
      <c r="AQ20" s="28"/>
      <c r="AR20" s="28"/>
    </row>
    <row r="21" spans="1:44" ht="30.75" customHeight="1">
      <c r="A21" s="28"/>
      <c r="B21" s="229" t="str">
        <f>'F-AC-13 T1'!B21:Z21</f>
        <v>El temario de esta materia está organizado en cinco temas. En los temas 1 y 2 se abordan los temas de la programación. Se espera que ésta sea el pilar que permita la programación posterior de los diferentes métodos numéricos que se abordarán en los temas subsecuentes. En el tema 3 se revisa el tema de los errores numéricos la solución de sistemas de ecuaciones lineales. En los temas 4 y 5 se revisan otros métodos numéricos básicos.
La idea es abordar los fundamentos de cada uno de los métodos numéricos, que permita al estudiante conocer el potencial y las limitaciones de cada métodos, y aprovechando la herramienta de la programación, el estudiante puede generar una biblioteca con los diferentes métodos, que le sean de utilidad en sus cursos de ingeniería.
La intención de tener una asignatura donde se unen dos temas como es la programación con los métodos numéricos, donde se da la importancia a los métodos numéricos y no se vean como un tema aislado e independiente de la herramienta de la programación y que es una herramienta con gran utilidad.</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218"/>
      <c r="AA21" s="28"/>
      <c r="AB21" s="28"/>
      <c r="AC21" s="28"/>
      <c r="AD21" s="28"/>
      <c r="AE21" s="28"/>
      <c r="AF21" s="28"/>
      <c r="AG21" s="28"/>
      <c r="AH21" s="28"/>
      <c r="AI21" s="28"/>
      <c r="AJ21" s="28"/>
      <c r="AK21" s="28"/>
      <c r="AL21" s="28"/>
      <c r="AM21" s="28"/>
      <c r="AN21" s="28"/>
      <c r="AO21" s="28"/>
      <c r="AP21" s="28"/>
      <c r="AQ21" s="28"/>
      <c r="AR21" s="28"/>
    </row>
    <row r="22" spans="1:44" ht="5.25" customHeight="1">
      <c r="A22" s="28"/>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28"/>
      <c r="AB22" s="28"/>
      <c r="AC22" s="28"/>
      <c r="AD22" s="28"/>
      <c r="AE22" s="28"/>
      <c r="AF22" s="28"/>
      <c r="AG22" s="28"/>
      <c r="AH22" s="28"/>
      <c r="AI22" s="28"/>
      <c r="AJ22" s="28"/>
      <c r="AK22" s="28"/>
      <c r="AL22" s="28"/>
      <c r="AM22" s="28"/>
      <c r="AN22" s="28"/>
      <c r="AO22" s="28"/>
      <c r="AP22" s="28"/>
      <c r="AQ22" s="28"/>
      <c r="AR22" s="28"/>
    </row>
    <row r="23" spans="1:44" ht="21" customHeight="1">
      <c r="A23" s="28"/>
      <c r="B23" s="226" t="s">
        <v>30</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8"/>
      <c r="AA23" s="28"/>
      <c r="AB23" s="28"/>
      <c r="AC23" s="28"/>
      <c r="AD23" s="28"/>
      <c r="AE23" s="28"/>
      <c r="AF23" s="28"/>
      <c r="AG23" s="28"/>
      <c r="AH23" s="28"/>
      <c r="AI23" s="28"/>
      <c r="AJ23" s="28"/>
      <c r="AK23" s="28"/>
      <c r="AL23" s="28"/>
      <c r="AM23" s="28"/>
      <c r="AN23" s="28"/>
      <c r="AO23" s="28"/>
      <c r="AP23" s="28"/>
      <c r="AQ23" s="28"/>
      <c r="AR23" s="28"/>
    </row>
    <row r="24" spans="1:44" ht="30.75" customHeight="1">
      <c r="A24" s="28"/>
      <c r="B24" s="229" t="s">
        <v>320</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218"/>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6" t="s">
        <v>31</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8"/>
      <c r="AA26" s="27"/>
      <c r="AB26" s="26"/>
      <c r="AC26" s="26"/>
      <c r="AD26" s="26"/>
      <c r="AE26" s="26"/>
      <c r="AF26" s="26"/>
      <c r="AG26" s="26"/>
      <c r="AH26" s="26"/>
      <c r="AI26" s="26"/>
      <c r="AJ26" s="26"/>
      <c r="AK26" s="26"/>
      <c r="AL26" s="26"/>
      <c r="AM26" s="26"/>
      <c r="AN26" s="26"/>
      <c r="AO26" s="26"/>
      <c r="AP26" s="26"/>
      <c r="AQ26" s="26"/>
      <c r="AR26" s="26"/>
    </row>
    <row r="27" spans="1:44" ht="30" customHeight="1">
      <c r="A27" s="24"/>
      <c r="B27" s="220" t="s">
        <v>321</v>
      </c>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218"/>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14" t="s">
        <v>32</v>
      </c>
      <c r="C29" s="215"/>
      <c r="D29" s="215"/>
      <c r="E29" s="215"/>
      <c r="F29" s="215"/>
      <c r="G29" s="216"/>
      <c r="H29" s="97">
        <v>4</v>
      </c>
      <c r="I29" s="241" t="s">
        <v>396</v>
      </c>
      <c r="J29" s="162"/>
      <c r="K29" s="162"/>
      <c r="L29" s="162"/>
      <c r="M29" s="162"/>
      <c r="N29" s="162"/>
      <c r="O29" s="162"/>
      <c r="P29" s="162"/>
      <c r="Q29" s="162"/>
      <c r="R29" s="162"/>
      <c r="S29" s="162"/>
      <c r="T29" s="162"/>
      <c r="U29" s="162"/>
      <c r="V29" s="162"/>
      <c r="W29" s="162"/>
      <c r="X29" s="162"/>
      <c r="Y29" s="162"/>
      <c r="Z29" s="218"/>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19" t="s">
        <v>33</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27"/>
      <c r="AB31" s="26"/>
      <c r="AC31" s="26"/>
      <c r="AD31" s="26"/>
      <c r="AE31" s="26"/>
      <c r="AF31" s="26"/>
      <c r="AG31" s="26"/>
      <c r="AH31" s="26"/>
      <c r="AI31" s="26"/>
      <c r="AJ31" s="26"/>
      <c r="AK31" s="26"/>
      <c r="AL31" s="26"/>
      <c r="AM31" s="26"/>
      <c r="AN31" s="26"/>
      <c r="AO31" s="26"/>
      <c r="AP31" s="26"/>
      <c r="AQ31" s="26"/>
      <c r="AR31" s="26"/>
    </row>
    <row r="32" spans="1:44" ht="5.25" customHeight="1">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row>
    <row r="33" spans="1:44" ht="30.75" customHeight="1">
      <c r="A33" s="24"/>
      <c r="B33" s="229" t="s">
        <v>397</v>
      </c>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218"/>
      <c r="AA33" s="25"/>
      <c r="AB33" s="26"/>
      <c r="AC33" s="26"/>
      <c r="AD33" s="26"/>
      <c r="AE33" s="26"/>
      <c r="AF33" s="26"/>
      <c r="AG33" s="26"/>
      <c r="AH33" s="26"/>
      <c r="AI33" s="26"/>
      <c r="AJ33" s="26"/>
      <c r="AK33" s="26"/>
      <c r="AL33" s="26"/>
      <c r="AM33" s="26"/>
      <c r="AN33" s="26"/>
      <c r="AO33" s="26"/>
      <c r="AP33" s="26"/>
      <c r="AQ33" s="26"/>
      <c r="AR33" s="26"/>
    </row>
    <row r="34" spans="1:44" ht="3" customHeight="1">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row>
    <row r="35" spans="1:44" ht="15" customHeight="1">
      <c r="A35" s="24"/>
      <c r="B35" s="221" t="s">
        <v>34</v>
      </c>
      <c r="C35" s="138"/>
      <c r="D35" s="138"/>
      <c r="E35" s="138"/>
      <c r="F35" s="138"/>
      <c r="G35" s="138"/>
      <c r="H35" s="138"/>
      <c r="I35" s="138"/>
      <c r="J35" s="138"/>
      <c r="K35" s="138"/>
      <c r="L35" s="138"/>
      <c r="M35" s="138"/>
      <c r="N35" s="138"/>
      <c r="O35" s="138"/>
      <c r="P35" s="138"/>
      <c r="Q35" s="138"/>
      <c r="R35" s="138"/>
      <c r="S35" s="138"/>
      <c r="T35" s="138"/>
      <c r="U35" s="138"/>
      <c r="V35" s="138"/>
      <c r="W35" s="138"/>
      <c r="X35" s="138"/>
      <c r="Y35" s="138"/>
      <c r="Z35" s="139"/>
      <c r="AA35" s="25"/>
      <c r="AB35" s="26"/>
      <c r="AC35" s="26"/>
      <c r="AD35" s="26"/>
      <c r="AE35" s="26"/>
      <c r="AF35" s="26"/>
      <c r="AG35" s="26"/>
      <c r="AH35" s="26"/>
      <c r="AI35" s="26"/>
      <c r="AJ35" s="26"/>
      <c r="AK35" s="26"/>
      <c r="AL35" s="26"/>
      <c r="AM35" s="26"/>
      <c r="AN35" s="26"/>
      <c r="AO35" s="26"/>
      <c r="AP35" s="26"/>
      <c r="AQ35" s="26"/>
      <c r="AR35" s="26"/>
    </row>
    <row r="36" spans="1:44" ht="4.5" customHeight="1">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row>
    <row r="37" spans="1:44" ht="30" customHeight="1">
      <c r="A37" s="24"/>
      <c r="B37" s="318" t="s">
        <v>398</v>
      </c>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218"/>
      <c r="AA37" s="25"/>
      <c r="AB37" s="26"/>
      <c r="AC37" s="26"/>
      <c r="AD37" s="26"/>
      <c r="AE37" s="26"/>
      <c r="AF37" s="26"/>
      <c r="AG37" s="26"/>
      <c r="AH37" s="26"/>
      <c r="AI37" s="26"/>
      <c r="AJ37" s="26"/>
      <c r="AK37" s="26"/>
      <c r="AL37" s="26"/>
      <c r="AM37" s="26"/>
      <c r="AN37" s="26"/>
      <c r="AO37" s="26"/>
      <c r="AP37" s="26"/>
      <c r="AQ37" s="26"/>
      <c r="AR37" s="26"/>
    </row>
    <row r="38" spans="1:44" ht="5.25" customHeight="1">
      <c r="A38" s="24"/>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25"/>
      <c r="AB38" s="26"/>
      <c r="AC38" s="26"/>
      <c r="AD38" s="26"/>
      <c r="AE38" s="26"/>
      <c r="AF38" s="26"/>
      <c r="AG38" s="26"/>
      <c r="AH38" s="26"/>
      <c r="AI38" s="26"/>
      <c r="AJ38" s="26"/>
      <c r="AK38" s="26"/>
      <c r="AL38" s="26"/>
      <c r="AM38" s="26"/>
      <c r="AN38" s="26"/>
      <c r="AO38" s="26"/>
      <c r="AP38" s="26"/>
      <c r="AQ38" s="26"/>
      <c r="AR38" s="26"/>
    </row>
    <row r="39" spans="1:44" ht="2.25" customHeight="1">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row>
    <row r="40" spans="1:44" ht="21" customHeight="1">
      <c r="A40" s="24"/>
      <c r="B40" s="189" t="s">
        <v>269</v>
      </c>
      <c r="C40" s="190"/>
      <c r="D40" s="190"/>
      <c r="E40" s="190"/>
      <c r="F40" s="190"/>
      <c r="G40" s="190"/>
      <c r="H40" s="190"/>
      <c r="I40" s="190"/>
      <c r="J40" s="190"/>
      <c r="K40" s="190"/>
      <c r="L40" s="190"/>
      <c r="M40" s="190"/>
      <c r="N40" s="190"/>
      <c r="O40" s="190"/>
      <c r="P40" s="190"/>
      <c r="Q40" s="190"/>
      <c r="R40" s="190"/>
      <c r="S40" s="190"/>
      <c r="T40" s="190"/>
      <c r="U40" s="190"/>
      <c r="V40" s="190"/>
      <c r="W40" s="190"/>
      <c r="X40" s="190"/>
      <c r="Y40" s="190"/>
      <c r="Z40" s="191"/>
      <c r="AA40" s="27"/>
      <c r="AB40" s="26"/>
      <c r="AC40" s="26"/>
      <c r="AD40" s="26"/>
      <c r="AE40" s="26"/>
      <c r="AF40" s="26"/>
      <c r="AG40" s="26"/>
      <c r="AH40" s="26"/>
      <c r="AI40" s="26"/>
      <c r="AJ40" s="26"/>
      <c r="AK40" s="26"/>
      <c r="AL40" s="26"/>
      <c r="AM40" s="26"/>
      <c r="AN40" s="26"/>
      <c r="AO40" s="26"/>
      <c r="AP40" s="26"/>
      <c r="AQ40" s="26"/>
      <c r="AR40" s="26"/>
    </row>
    <row r="41" spans="1:44" ht="2.25" customHeight="1">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row>
    <row r="42" spans="1:44" ht="26.25" customHeight="1">
      <c r="A42" s="5"/>
      <c r="B42" s="223" t="s">
        <v>36</v>
      </c>
      <c r="C42" s="162"/>
      <c r="D42" s="162"/>
      <c r="E42" s="224"/>
      <c r="F42" s="223" t="s">
        <v>270</v>
      </c>
      <c r="G42" s="162"/>
      <c r="H42" s="162"/>
      <c r="I42" s="162"/>
      <c r="J42" s="162"/>
      <c r="K42" s="162"/>
      <c r="L42" s="162"/>
      <c r="M42" s="224"/>
      <c r="N42" s="223" t="s">
        <v>38</v>
      </c>
      <c r="O42" s="162"/>
      <c r="P42" s="162"/>
      <c r="Q42" s="162"/>
      <c r="R42" s="162"/>
      <c r="S42" s="162"/>
      <c r="T42" s="224"/>
      <c r="U42" s="223" t="s">
        <v>39</v>
      </c>
      <c r="V42" s="162"/>
      <c r="W42" s="162"/>
      <c r="X42" s="162"/>
      <c r="Y42" s="162"/>
      <c r="Z42" s="224"/>
      <c r="AA42" s="5"/>
      <c r="AB42" s="5"/>
      <c r="AC42" s="5"/>
      <c r="AD42" s="5"/>
      <c r="AE42" s="5"/>
      <c r="AF42" s="5"/>
      <c r="AG42" s="5"/>
      <c r="AH42" s="5"/>
      <c r="AI42" s="5"/>
      <c r="AJ42" s="5"/>
      <c r="AK42" s="5"/>
      <c r="AL42" s="5"/>
      <c r="AM42" s="5"/>
      <c r="AN42" s="5"/>
      <c r="AO42" s="5"/>
      <c r="AP42" s="5"/>
      <c r="AQ42" s="5"/>
      <c r="AR42" s="5"/>
    </row>
    <row r="43" spans="1:44" ht="23.25" customHeight="1">
      <c r="A43" s="5"/>
      <c r="B43" s="149" t="s">
        <v>399</v>
      </c>
      <c r="C43" s="122"/>
      <c r="D43" s="122"/>
      <c r="E43" s="150"/>
      <c r="F43" s="238" t="s">
        <v>400</v>
      </c>
      <c r="G43" s="156"/>
      <c r="H43" s="156"/>
      <c r="I43" s="156"/>
      <c r="J43" s="156"/>
      <c r="K43" s="156"/>
      <c r="L43" s="156"/>
      <c r="M43" s="157"/>
      <c r="N43" s="155" t="s">
        <v>401</v>
      </c>
      <c r="O43" s="156"/>
      <c r="P43" s="156"/>
      <c r="Q43" s="156"/>
      <c r="R43" s="156"/>
      <c r="S43" s="156"/>
      <c r="T43" s="157"/>
      <c r="U43" s="155" t="s">
        <v>341</v>
      </c>
      <c r="V43" s="156"/>
      <c r="W43" s="156"/>
      <c r="X43" s="156"/>
      <c r="Y43" s="156"/>
      <c r="Z43" s="157"/>
      <c r="AA43" s="5"/>
      <c r="AB43" s="5"/>
      <c r="AC43" s="5"/>
      <c r="AD43" s="5"/>
      <c r="AE43" s="5"/>
      <c r="AF43" s="5"/>
      <c r="AG43" s="5"/>
      <c r="AH43" s="5"/>
      <c r="AI43" s="5"/>
      <c r="AJ43" s="5"/>
      <c r="AK43" s="5"/>
      <c r="AL43" s="5"/>
      <c r="AM43" s="5"/>
      <c r="AN43" s="5"/>
      <c r="AO43" s="5"/>
      <c r="AP43" s="5"/>
      <c r="AQ43" s="5"/>
      <c r="AR43" s="5"/>
    </row>
    <row r="44" spans="1:44" ht="23.25" customHeight="1">
      <c r="A44" s="5"/>
      <c r="B44" s="151"/>
      <c r="C44" s="122"/>
      <c r="D44" s="122"/>
      <c r="E44" s="150"/>
      <c r="F44" s="236"/>
      <c r="G44" s="159"/>
      <c r="H44" s="159"/>
      <c r="I44" s="159"/>
      <c r="J44" s="159"/>
      <c r="K44" s="159"/>
      <c r="L44" s="159"/>
      <c r="M44" s="160"/>
      <c r="N44" s="158" t="s">
        <v>402</v>
      </c>
      <c r="O44" s="159"/>
      <c r="P44" s="159"/>
      <c r="Q44" s="159"/>
      <c r="R44" s="159"/>
      <c r="S44" s="159"/>
      <c r="T44" s="160"/>
      <c r="U44" s="155" t="s">
        <v>341</v>
      </c>
      <c r="V44" s="156"/>
      <c r="W44" s="156"/>
      <c r="X44" s="156"/>
      <c r="Y44" s="156"/>
      <c r="Z44" s="157"/>
      <c r="AA44" s="5"/>
      <c r="AB44" s="5"/>
      <c r="AC44" s="5"/>
      <c r="AD44" s="5"/>
      <c r="AE44" s="5"/>
      <c r="AF44" s="5"/>
      <c r="AG44" s="5"/>
      <c r="AH44" s="5"/>
      <c r="AI44" s="5"/>
      <c r="AJ44" s="5"/>
      <c r="AK44" s="5"/>
      <c r="AL44" s="5"/>
      <c r="AM44" s="5"/>
      <c r="AN44" s="5"/>
      <c r="AO44" s="5"/>
      <c r="AP44" s="5"/>
      <c r="AQ44" s="5"/>
      <c r="AR44" s="5"/>
    </row>
    <row r="45" spans="1:44" ht="23.25" customHeight="1">
      <c r="A45" s="5"/>
      <c r="B45" s="151"/>
      <c r="C45" s="122"/>
      <c r="D45" s="122"/>
      <c r="E45" s="150"/>
      <c r="F45" s="237"/>
      <c r="G45" s="159"/>
      <c r="H45" s="159"/>
      <c r="I45" s="159"/>
      <c r="J45" s="159"/>
      <c r="K45" s="159"/>
      <c r="L45" s="159"/>
      <c r="M45" s="160"/>
      <c r="N45" s="158" t="s">
        <v>403</v>
      </c>
      <c r="O45" s="159"/>
      <c r="P45" s="159"/>
      <c r="Q45" s="159"/>
      <c r="R45" s="159"/>
      <c r="S45" s="159"/>
      <c r="T45" s="160"/>
      <c r="U45" s="155" t="s">
        <v>341</v>
      </c>
      <c r="V45" s="156"/>
      <c r="W45" s="156"/>
      <c r="X45" s="156"/>
      <c r="Y45" s="156"/>
      <c r="Z45" s="157"/>
      <c r="AA45" s="5"/>
      <c r="AB45" s="5"/>
      <c r="AC45" s="5"/>
      <c r="AD45" s="5"/>
      <c r="AE45" s="5"/>
      <c r="AF45" s="5"/>
      <c r="AG45" s="5"/>
      <c r="AH45" s="5"/>
      <c r="AI45" s="5"/>
      <c r="AJ45" s="5"/>
      <c r="AK45" s="5"/>
      <c r="AL45" s="5"/>
      <c r="AM45" s="5"/>
      <c r="AN45" s="5"/>
      <c r="AO45" s="5"/>
      <c r="AP45" s="5"/>
      <c r="AQ45" s="5"/>
      <c r="AR45" s="5"/>
    </row>
    <row r="46" spans="1:44" ht="23.25" customHeight="1">
      <c r="A46" s="5"/>
      <c r="B46" s="151"/>
      <c r="C46" s="122"/>
      <c r="D46" s="122"/>
      <c r="E46" s="150"/>
      <c r="F46" s="237"/>
      <c r="G46" s="159"/>
      <c r="H46" s="159"/>
      <c r="I46" s="159"/>
      <c r="J46" s="159"/>
      <c r="K46" s="159"/>
      <c r="L46" s="159"/>
      <c r="M46" s="160"/>
      <c r="N46" s="158" t="s">
        <v>404</v>
      </c>
      <c r="O46" s="159"/>
      <c r="P46" s="159"/>
      <c r="Q46" s="159"/>
      <c r="R46" s="159"/>
      <c r="S46" s="159"/>
      <c r="T46" s="160"/>
      <c r="U46" s="155" t="s">
        <v>341</v>
      </c>
      <c r="V46" s="156"/>
      <c r="W46" s="156"/>
      <c r="X46" s="156"/>
      <c r="Y46" s="156"/>
      <c r="Z46" s="157"/>
      <c r="AA46" s="5"/>
      <c r="AB46" s="5"/>
      <c r="AC46" s="5"/>
      <c r="AD46" s="5"/>
      <c r="AE46" s="5"/>
      <c r="AF46" s="5"/>
      <c r="AG46" s="5"/>
      <c r="AH46" s="5"/>
      <c r="AI46" s="5"/>
      <c r="AJ46" s="5"/>
      <c r="AK46" s="5"/>
      <c r="AL46" s="5"/>
      <c r="AM46" s="5"/>
      <c r="AN46" s="5"/>
      <c r="AO46" s="5"/>
      <c r="AP46" s="5"/>
      <c r="AQ46" s="5"/>
      <c r="AR46" s="5"/>
    </row>
    <row r="47" spans="1:44" ht="23.25" customHeight="1">
      <c r="A47" s="5"/>
      <c r="B47" s="151"/>
      <c r="C47" s="122"/>
      <c r="D47" s="122"/>
      <c r="E47" s="150"/>
      <c r="F47" s="237"/>
      <c r="G47" s="159"/>
      <c r="H47" s="159"/>
      <c r="I47" s="159"/>
      <c r="J47" s="159"/>
      <c r="K47" s="159"/>
      <c r="L47" s="159"/>
      <c r="M47" s="160"/>
      <c r="N47" s="158" t="s">
        <v>405</v>
      </c>
      <c r="O47" s="159"/>
      <c r="P47" s="159"/>
      <c r="Q47" s="159"/>
      <c r="R47" s="159"/>
      <c r="S47" s="159"/>
      <c r="T47" s="160"/>
      <c r="U47" s="155" t="s">
        <v>341</v>
      </c>
      <c r="V47" s="156"/>
      <c r="W47" s="156"/>
      <c r="X47" s="156"/>
      <c r="Y47" s="156"/>
      <c r="Z47" s="157"/>
      <c r="AA47" s="5"/>
      <c r="AB47" s="5"/>
      <c r="AC47" s="5"/>
      <c r="AD47" s="5"/>
      <c r="AE47" s="5"/>
      <c r="AF47" s="5"/>
      <c r="AG47" s="5"/>
      <c r="AH47" s="5"/>
      <c r="AI47" s="5"/>
      <c r="AJ47" s="5"/>
      <c r="AK47" s="5"/>
      <c r="AL47" s="5"/>
      <c r="AM47" s="5"/>
      <c r="AN47" s="5"/>
      <c r="AO47" s="5"/>
      <c r="AP47" s="5"/>
      <c r="AQ47" s="5"/>
      <c r="AR47" s="5"/>
    </row>
    <row r="48" spans="1:44" ht="23.25" customHeight="1">
      <c r="A48" s="5"/>
      <c r="B48" s="151"/>
      <c r="C48" s="122"/>
      <c r="D48" s="122"/>
      <c r="E48" s="150"/>
      <c r="F48" s="237"/>
      <c r="G48" s="159"/>
      <c r="H48" s="159"/>
      <c r="I48" s="159"/>
      <c r="J48" s="159"/>
      <c r="K48" s="159"/>
      <c r="L48" s="159"/>
      <c r="M48" s="160"/>
      <c r="N48" s="158" t="s">
        <v>406</v>
      </c>
      <c r="O48" s="159"/>
      <c r="P48" s="159"/>
      <c r="Q48" s="159"/>
      <c r="R48" s="159"/>
      <c r="S48" s="159"/>
      <c r="T48" s="160"/>
      <c r="U48" s="155" t="s">
        <v>341</v>
      </c>
      <c r="V48" s="156"/>
      <c r="W48" s="156"/>
      <c r="X48" s="156"/>
      <c r="Y48" s="156"/>
      <c r="Z48" s="157"/>
      <c r="AA48" s="5"/>
      <c r="AB48" s="5"/>
      <c r="AC48" s="5"/>
      <c r="AD48" s="5"/>
      <c r="AE48" s="5"/>
      <c r="AF48" s="5"/>
      <c r="AG48" s="5"/>
      <c r="AH48" s="5"/>
      <c r="AI48" s="5"/>
      <c r="AJ48" s="5"/>
      <c r="AK48" s="5"/>
      <c r="AL48" s="5"/>
      <c r="AM48" s="5"/>
      <c r="AN48" s="5"/>
      <c r="AO48" s="5"/>
      <c r="AP48" s="5"/>
      <c r="AQ48" s="5"/>
      <c r="AR48" s="5"/>
    </row>
    <row r="49" spans="1:44" ht="18.75" customHeight="1">
      <c r="A49" s="5"/>
      <c r="B49" s="151"/>
      <c r="C49" s="122"/>
      <c r="D49" s="122"/>
      <c r="E49" s="150"/>
      <c r="F49" s="237"/>
      <c r="G49" s="159"/>
      <c r="H49" s="159"/>
      <c r="I49" s="159"/>
      <c r="J49" s="159"/>
      <c r="K49" s="159"/>
      <c r="L49" s="159"/>
      <c r="M49" s="160"/>
      <c r="N49" s="158" t="s">
        <v>407</v>
      </c>
      <c r="O49" s="159"/>
      <c r="P49" s="159"/>
      <c r="Q49" s="159"/>
      <c r="R49" s="159"/>
      <c r="S49" s="159"/>
      <c r="T49" s="160"/>
      <c r="U49" s="155" t="s">
        <v>341</v>
      </c>
      <c r="V49" s="156"/>
      <c r="W49" s="156"/>
      <c r="X49" s="156"/>
      <c r="Y49" s="156"/>
      <c r="Z49" s="157"/>
      <c r="AA49" s="5"/>
      <c r="AB49" s="5"/>
      <c r="AC49" s="5"/>
      <c r="AD49" s="5"/>
      <c r="AE49" s="5"/>
      <c r="AF49" s="5"/>
      <c r="AG49" s="5"/>
      <c r="AH49" s="5"/>
      <c r="AI49" s="5"/>
      <c r="AJ49" s="5"/>
      <c r="AK49" s="5"/>
      <c r="AL49" s="5"/>
      <c r="AM49" s="5"/>
      <c r="AN49" s="5"/>
      <c r="AO49" s="5"/>
      <c r="AP49" s="5"/>
      <c r="AQ49" s="5"/>
      <c r="AR49" s="5"/>
    </row>
    <row r="50" spans="1:44" ht="18.75" customHeight="1">
      <c r="A50" s="5"/>
      <c r="B50" s="151"/>
      <c r="C50" s="122"/>
      <c r="D50" s="122"/>
      <c r="E50" s="150"/>
      <c r="F50" s="237" t="s">
        <v>408</v>
      </c>
      <c r="G50" s="159"/>
      <c r="H50" s="159"/>
      <c r="I50" s="159"/>
      <c r="J50" s="159"/>
      <c r="K50" s="159"/>
      <c r="L50" s="159"/>
      <c r="M50" s="160"/>
      <c r="N50" s="158" t="s">
        <v>409</v>
      </c>
      <c r="O50" s="159"/>
      <c r="P50" s="159"/>
      <c r="Q50" s="159"/>
      <c r="R50" s="159"/>
      <c r="S50" s="159"/>
      <c r="T50" s="160"/>
      <c r="U50" s="155" t="s">
        <v>341</v>
      </c>
      <c r="V50" s="156"/>
      <c r="W50" s="156"/>
      <c r="X50" s="156"/>
      <c r="Y50" s="156"/>
      <c r="Z50" s="157"/>
      <c r="AA50" s="5"/>
      <c r="AB50" s="5"/>
      <c r="AC50" s="5"/>
      <c r="AD50" s="5"/>
      <c r="AE50" s="5"/>
      <c r="AF50" s="5"/>
      <c r="AG50" s="5"/>
      <c r="AH50" s="5"/>
      <c r="AI50" s="5"/>
      <c r="AJ50" s="5"/>
      <c r="AK50" s="5"/>
      <c r="AL50" s="5"/>
      <c r="AM50" s="5"/>
      <c r="AN50" s="5"/>
      <c r="AO50" s="5"/>
      <c r="AP50" s="5"/>
      <c r="AQ50" s="5"/>
      <c r="AR50" s="5"/>
    </row>
    <row r="51" spans="1:44" ht="18.75" customHeight="1">
      <c r="A51" s="5"/>
      <c r="B51" s="151"/>
      <c r="C51" s="122"/>
      <c r="D51" s="122"/>
      <c r="E51" s="150"/>
      <c r="F51" s="236"/>
      <c r="G51" s="159"/>
      <c r="H51" s="159"/>
      <c r="I51" s="159"/>
      <c r="J51" s="159"/>
      <c r="K51" s="159"/>
      <c r="L51" s="159"/>
      <c r="M51" s="160"/>
      <c r="N51" s="158" t="s">
        <v>410</v>
      </c>
      <c r="O51" s="159"/>
      <c r="P51" s="159"/>
      <c r="Q51" s="159"/>
      <c r="R51" s="159"/>
      <c r="S51" s="159"/>
      <c r="T51" s="160"/>
      <c r="U51" s="155" t="s">
        <v>341</v>
      </c>
      <c r="V51" s="156"/>
      <c r="W51" s="156"/>
      <c r="X51" s="156"/>
      <c r="Y51" s="156"/>
      <c r="Z51" s="157"/>
      <c r="AA51" s="5"/>
      <c r="AB51" s="5"/>
      <c r="AC51" s="5"/>
      <c r="AD51" s="5"/>
      <c r="AE51" s="5"/>
      <c r="AF51" s="5"/>
      <c r="AG51" s="5"/>
      <c r="AH51" s="5"/>
      <c r="AI51" s="5"/>
      <c r="AJ51" s="5"/>
      <c r="AK51" s="5"/>
      <c r="AL51" s="5"/>
      <c r="AM51" s="5"/>
      <c r="AN51" s="5"/>
      <c r="AO51" s="5"/>
      <c r="AP51" s="5"/>
      <c r="AQ51" s="5"/>
      <c r="AR51" s="5"/>
    </row>
    <row r="52" spans="1:44" ht="18.75" customHeight="1">
      <c r="A52" s="5"/>
      <c r="B52" s="151"/>
      <c r="C52" s="122"/>
      <c r="D52" s="122"/>
      <c r="E52" s="150"/>
      <c r="F52" s="236" t="s">
        <v>411</v>
      </c>
      <c r="G52" s="159"/>
      <c r="H52" s="159"/>
      <c r="I52" s="159"/>
      <c r="J52" s="159"/>
      <c r="K52" s="159"/>
      <c r="L52" s="159"/>
      <c r="M52" s="160"/>
      <c r="N52" s="158" t="s">
        <v>412</v>
      </c>
      <c r="O52" s="159"/>
      <c r="P52" s="159"/>
      <c r="Q52" s="159"/>
      <c r="R52" s="159"/>
      <c r="S52" s="159"/>
      <c r="T52" s="160"/>
      <c r="U52" s="155" t="s">
        <v>341</v>
      </c>
      <c r="V52" s="156"/>
      <c r="W52" s="156"/>
      <c r="X52" s="156"/>
      <c r="Y52" s="156"/>
      <c r="Z52" s="157"/>
      <c r="AA52" s="5"/>
      <c r="AB52" s="5"/>
      <c r="AC52" s="5"/>
      <c r="AD52" s="5"/>
      <c r="AE52" s="5"/>
      <c r="AF52" s="5"/>
      <c r="AG52" s="5"/>
      <c r="AH52" s="5"/>
      <c r="AI52" s="5"/>
      <c r="AJ52" s="5"/>
      <c r="AK52" s="5"/>
      <c r="AL52" s="5"/>
      <c r="AM52" s="5"/>
      <c r="AN52" s="5"/>
      <c r="AO52" s="5"/>
      <c r="AP52" s="5"/>
      <c r="AQ52" s="5"/>
      <c r="AR52" s="5"/>
    </row>
    <row r="53" spans="1:44" ht="43.5" customHeight="1">
      <c r="A53" s="5"/>
      <c r="B53" s="151"/>
      <c r="C53" s="122"/>
      <c r="D53" s="122"/>
      <c r="E53" s="150"/>
      <c r="F53" s="236" t="s">
        <v>413</v>
      </c>
      <c r="G53" s="159"/>
      <c r="H53" s="159"/>
      <c r="I53" s="159"/>
      <c r="J53" s="159"/>
      <c r="K53" s="159"/>
      <c r="L53" s="159"/>
      <c r="M53" s="160"/>
      <c r="N53" s="158" t="s">
        <v>414</v>
      </c>
      <c r="O53" s="159"/>
      <c r="P53" s="159"/>
      <c r="Q53" s="159"/>
      <c r="R53" s="159"/>
      <c r="S53" s="159"/>
      <c r="T53" s="160"/>
      <c r="U53" s="155" t="s">
        <v>341</v>
      </c>
      <c r="V53" s="156"/>
      <c r="W53" s="156"/>
      <c r="X53" s="156"/>
      <c r="Y53" s="156"/>
      <c r="Z53" s="157"/>
      <c r="AA53" s="5"/>
      <c r="AB53" s="5"/>
      <c r="AC53" s="5"/>
      <c r="AD53" s="5"/>
      <c r="AE53" s="5"/>
      <c r="AF53" s="5"/>
      <c r="AG53" s="5"/>
      <c r="AH53" s="5"/>
      <c r="AI53" s="5"/>
      <c r="AJ53" s="5"/>
      <c r="AK53" s="5"/>
      <c r="AL53" s="5"/>
      <c r="AM53" s="5"/>
      <c r="AN53" s="5"/>
      <c r="AO53" s="5"/>
      <c r="AP53" s="5"/>
      <c r="AQ53" s="5"/>
      <c r="AR53" s="5"/>
    </row>
    <row r="54" spans="1:44" ht="126.75" customHeight="1">
      <c r="A54" s="5"/>
      <c r="B54" s="152"/>
      <c r="C54" s="153"/>
      <c r="D54" s="153"/>
      <c r="E54" s="154"/>
      <c r="F54" s="232" t="s">
        <v>415</v>
      </c>
      <c r="G54" s="233"/>
      <c r="H54" s="233"/>
      <c r="I54" s="233"/>
      <c r="J54" s="233"/>
      <c r="K54" s="233"/>
      <c r="L54" s="233"/>
      <c r="M54" s="234"/>
      <c r="N54" s="235"/>
      <c r="O54" s="233"/>
      <c r="P54" s="233"/>
      <c r="Q54" s="233"/>
      <c r="R54" s="233"/>
      <c r="S54" s="233"/>
      <c r="T54" s="234"/>
      <c r="U54" s="155" t="s">
        <v>341</v>
      </c>
      <c r="V54" s="156"/>
      <c r="W54" s="156"/>
      <c r="X54" s="156"/>
      <c r="Y54" s="156"/>
      <c r="Z54" s="157"/>
      <c r="AA54" s="5"/>
      <c r="AB54" s="5"/>
      <c r="AC54" s="5"/>
      <c r="AD54" s="5"/>
      <c r="AE54" s="5"/>
      <c r="AF54" s="5"/>
      <c r="AG54" s="5"/>
      <c r="AH54" s="5"/>
      <c r="AI54" s="5"/>
      <c r="AJ54" s="5"/>
      <c r="AK54" s="5"/>
      <c r="AL54" s="5"/>
      <c r="AM54" s="5"/>
      <c r="AN54" s="5"/>
      <c r="AO54" s="5"/>
      <c r="AP54" s="5"/>
      <c r="AQ54" s="5"/>
      <c r="AR54" s="5"/>
    </row>
    <row r="55" spans="1:44" ht="15.75" customHeight="1">
      <c r="A55" s="24"/>
      <c r="B55" s="185" t="s">
        <v>42</v>
      </c>
      <c r="C55" s="186"/>
      <c r="D55" s="186"/>
      <c r="E55" s="186"/>
      <c r="F55" s="186"/>
      <c r="G55" s="186"/>
      <c r="H55" s="186"/>
      <c r="I55" s="186"/>
      <c r="J55" s="186"/>
      <c r="K55" s="186"/>
      <c r="L55" s="186"/>
      <c r="M55" s="186"/>
      <c r="N55" s="186"/>
      <c r="O55" s="186"/>
      <c r="P55" s="186"/>
      <c r="Q55" s="186"/>
      <c r="R55" s="186"/>
      <c r="S55" s="186"/>
      <c r="T55" s="187"/>
      <c r="U55" s="188" t="s">
        <v>416</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row>
    <row r="56" spans="1:44"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row>
    <row r="57" spans="1:44" ht="21" customHeight="1">
      <c r="A57" s="24"/>
      <c r="B57" s="189" t="s">
        <v>43</v>
      </c>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1"/>
      <c r="AA57" s="27"/>
      <c r="AB57" s="26"/>
      <c r="AC57" s="26"/>
      <c r="AD57" s="26"/>
      <c r="AE57" s="26"/>
      <c r="AF57" s="26"/>
      <c r="AG57" s="26"/>
      <c r="AH57" s="26"/>
      <c r="AI57" s="26"/>
      <c r="AJ57" s="26"/>
      <c r="AK57" s="26"/>
      <c r="AL57" s="26"/>
      <c r="AM57" s="26"/>
      <c r="AN57" s="26"/>
      <c r="AO57" s="26"/>
      <c r="AP57" s="26"/>
      <c r="AQ57" s="26"/>
      <c r="AR57" s="26"/>
    </row>
    <row r="58" spans="1:44"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row>
    <row r="59" spans="1:44" ht="19.5" customHeight="1">
      <c r="A59" s="5"/>
      <c r="B59" s="35" t="s">
        <v>44</v>
      </c>
      <c r="C59" s="192" t="s">
        <v>45</v>
      </c>
      <c r="D59" s="162"/>
      <c r="E59" s="162"/>
      <c r="F59" s="162"/>
      <c r="G59" s="162"/>
      <c r="H59" s="162"/>
      <c r="I59" s="162"/>
      <c r="J59" s="162"/>
      <c r="K59" s="162"/>
      <c r="L59" s="162"/>
      <c r="M59" s="162"/>
      <c r="N59" s="162"/>
      <c r="O59" s="162"/>
      <c r="P59" s="162"/>
      <c r="Q59" s="162"/>
      <c r="R59" s="184"/>
      <c r="S59" s="193" t="s">
        <v>46</v>
      </c>
      <c r="T59" s="162"/>
      <c r="U59" s="162"/>
      <c r="V59" s="162"/>
      <c r="W59" s="162"/>
      <c r="X59" s="162"/>
      <c r="Y59" s="162"/>
      <c r="Z59" s="194"/>
      <c r="AA59" s="5"/>
      <c r="AB59" s="5"/>
      <c r="AC59" s="5"/>
      <c r="AD59" s="5"/>
      <c r="AE59" s="5"/>
      <c r="AF59" s="5"/>
      <c r="AG59" s="5"/>
      <c r="AH59" s="5"/>
      <c r="AI59" s="5"/>
      <c r="AJ59" s="5"/>
      <c r="AK59" s="5"/>
      <c r="AL59" s="5"/>
      <c r="AM59" s="5"/>
      <c r="AN59" s="5"/>
      <c r="AO59" s="5"/>
      <c r="AP59" s="5"/>
      <c r="AQ59" s="5"/>
      <c r="AR59" s="5"/>
    </row>
    <row r="60" spans="1:44" ht="21" customHeight="1">
      <c r="A60" s="5"/>
      <c r="B60" s="36"/>
      <c r="C60" s="292"/>
      <c r="D60" s="162"/>
      <c r="E60" s="162"/>
      <c r="F60" s="162"/>
      <c r="G60" s="162"/>
      <c r="H60" s="162"/>
      <c r="I60" s="162"/>
      <c r="J60" s="162"/>
      <c r="K60" s="162"/>
      <c r="L60" s="162"/>
      <c r="M60" s="162"/>
      <c r="N60" s="162"/>
      <c r="O60" s="162"/>
      <c r="P60" s="162"/>
      <c r="Q60" s="162"/>
      <c r="R60" s="224"/>
      <c r="S60" s="293"/>
      <c r="T60" s="162"/>
      <c r="U60" s="162"/>
      <c r="V60" s="162"/>
      <c r="W60" s="162"/>
      <c r="X60" s="162"/>
      <c r="Y60" s="162"/>
      <c r="Z60" s="224"/>
      <c r="AA60" s="5"/>
      <c r="AB60" s="5"/>
      <c r="AC60" s="5"/>
      <c r="AD60" s="5"/>
      <c r="AE60" s="5"/>
      <c r="AF60" s="5"/>
      <c r="AG60" s="5"/>
      <c r="AH60" s="5"/>
      <c r="AI60" s="5"/>
      <c r="AJ60" s="5"/>
      <c r="AK60" s="5"/>
      <c r="AL60" s="5"/>
      <c r="AM60" s="5"/>
      <c r="AN60" s="5"/>
      <c r="AO60" s="5"/>
      <c r="AP60" s="5"/>
      <c r="AQ60" s="5"/>
      <c r="AR60" s="5"/>
    </row>
    <row r="61" spans="1:44" ht="21" customHeight="1">
      <c r="A61" s="5"/>
      <c r="B61" s="36"/>
      <c r="C61" s="292"/>
      <c r="D61" s="162"/>
      <c r="E61" s="162"/>
      <c r="F61" s="162"/>
      <c r="G61" s="162"/>
      <c r="H61" s="162"/>
      <c r="I61" s="162"/>
      <c r="J61" s="162"/>
      <c r="K61" s="162"/>
      <c r="L61" s="162"/>
      <c r="M61" s="162"/>
      <c r="N61" s="162"/>
      <c r="O61" s="162"/>
      <c r="P61" s="162"/>
      <c r="Q61" s="162"/>
      <c r="R61" s="224"/>
      <c r="S61" s="293"/>
      <c r="T61" s="162"/>
      <c r="U61" s="162"/>
      <c r="V61" s="162"/>
      <c r="W61" s="162"/>
      <c r="X61" s="162"/>
      <c r="Y61" s="162"/>
      <c r="Z61" s="224"/>
      <c r="AA61" s="5"/>
      <c r="AB61" s="5"/>
      <c r="AC61" s="5"/>
      <c r="AD61" s="5"/>
      <c r="AE61" s="5"/>
      <c r="AF61" s="5"/>
      <c r="AG61" s="5"/>
      <c r="AH61" s="5"/>
      <c r="AI61" s="5"/>
      <c r="AJ61" s="5"/>
      <c r="AK61" s="5"/>
      <c r="AL61" s="5"/>
      <c r="AM61" s="5"/>
      <c r="AN61" s="5"/>
      <c r="AO61" s="5"/>
      <c r="AP61" s="5"/>
      <c r="AQ61" s="5"/>
      <c r="AR61" s="5"/>
    </row>
    <row r="62" spans="1:44" ht="21" customHeight="1">
      <c r="A62" s="5"/>
      <c r="B62" s="36"/>
      <c r="C62" s="292"/>
      <c r="D62" s="162"/>
      <c r="E62" s="162"/>
      <c r="F62" s="162"/>
      <c r="G62" s="162"/>
      <c r="H62" s="162"/>
      <c r="I62" s="162"/>
      <c r="J62" s="162"/>
      <c r="K62" s="162"/>
      <c r="L62" s="162"/>
      <c r="M62" s="162"/>
      <c r="N62" s="162"/>
      <c r="O62" s="162"/>
      <c r="P62" s="162"/>
      <c r="Q62" s="162"/>
      <c r="R62" s="224"/>
      <c r="S62" s="293"/>
      <c r="T62" s="162"/>
      <c r="U62" s="162"/>
      <c r="V62" s="162"/>
      <c r="W62" s="162"/>
      <c r="X62" s="162"/>
      <c r="Y62" s="162"/>
      <c r="Z62" s="224"/>
      <c r="AA62" s="5"/>
      <c r="AB62" s="5"/>
      <c r="AC62" s="5"/>
      <c r="AD62" s="5"/>
      <c r="AE62" s="5"/>
      <c r="AF62" s="5"/>
      <c r="AG62" s="5"/>
      <c r="AH62" s="5"/>
      <c r="AI62" s="5"/>
      <c r="AJ62" s="5"/>
      <c r="AK62" s="5"/>
      <c r="AL62" s="5"/>
      <c r="AM62" s="5"/>
      <c r="AN62" s="5"/>
      <c r="AO62" s="5"/>
      <c r="AP62" s="5"/>
      <c r="AQ62" s="5"/>
      <c r="AR62" s="5"/>
    </row>
    <row r="63" spans="1:44" ht="21" customHeight="1">
      <c r="A63" s="5"/>
      <c r="B63" s="36"/>
      <c r="C63" s="292"/>
      <c r="D63" s="162"/>
      <c r="E63" s="162"/>
      <c r="F63" s="162"/>
      <c r="G63" s="162"/>
      <c r="H63" s="162"/>
      <c r="I63" s="162"/>
      <c r="J63" s="162"/>
      <c r="K63" s="162"/>
      <c r="L63" s="162"/>
      <c r="M63" s="162"/>
      <c r="N63" s="162"/>
      <c r="O63" s="162"/>
      <c r="P63" s="162"/>
      <c r="Q63" s="162"/>
      <c r="R63" s="224"/>
      <c r="S63" s="293"/>
      <c r="T63" s="162"/>
      <c r="U63" s="162"/>
      <c r="V63" s="162"/>
      <c r="W63" s="162"/>
      <c r="X63" s="162"/>
      <c r="Y63" s="162"/>
      <c r="Z63" s="224"/>
      <c r="AA63" s="5"/>
      <c r="AB63" s="5"/>
      <c r="AC63" s="5"/>
      <c r="AD63" s="5"/>
      <c r="AE63" s="5"/>
      <c r="AF63" s="5"/>
      <c r="AG63" s="5"/>
      <c r="AH63" s="5"/>
      <c r="AI63" s="5"/>
      <c r="AJ63" s="5"/>
      <c r="AK63" s="5"/>
      <c r="AL63" s="5"/>
      <c r="AM63" s="5"/>
      <c r="AN63" s="5"/>
      <c r="AO63" s="5"/>
      <c r="AP63" s="5"/>
      <c r="AQ63" s="5"/>
      <c r="AR63" s="5"/>
    </row>
    <row r="64" spans="1:44" ht="21" customHeight="1">
      <c r="A64" s="5"/>
      <c r="B64" s="36"/>
      <c r="C64" s="292"/>
      <c r="D64" s="162"/>
      <c r="E64" s="162"/>
      <c r="F64" s="162"/>
      <c r="G64" s="162"/>
      <c r="H64" s="162"/>
      <c r="I64" s="162"/>
      <c r="J64" s="162"/>
      <c r="K64" s="162"/>
      <c r="L64" s="162"/>
      <c r="M64" s="162"/>
      <c r="N64" s="162"/>
      <c r="O64" s="162"/>
      <c r="P64" s="162"/>
      <c r="Q64" s="162"/>
      <c r="R64" s="224"/>
      <c r="S64" s="293"/>
      <c r="T64" s="162"/>
      <c r="U64" s="162"/>
      <c r="V64" s="162"/>
      <c r="W64" s="162"/>
      <c r="X64" s="162"/>
      <c r="Y64" s="162"/>
      <c r="Z64" s="224"/>
      <c r="AA64" s="5"/>
      <c r="AB64" s="5"/>
      <c r="AC64" s="5"/>
      <c r="AD64" s="5"/>
      <c r="AE64" s="5"/>
      <c r="AF64" s="5"/>
      <c r="AG64" s="5"/>
      <c r="AH64" s="5"/>
      <c r="AI64" s="5"/>
      <c r="AJ64" s="5"/>
      <c r="AK64" s="5"/>
      <c r="AL64" s="5"/>
      <c r="AM64" s="5"/>
      <c r="AN64" s="5"/>
      <c r="AO64" s="5"/>
      <c r="AP64" s="5"/>
      <c r="AQ64" s="5"/>
      <c r="AR64" s="5"/>
    </row>
    <row r="65" spans="1:44"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row>
    <row r="66" spans="1:44" ht="21" customHeight="1">
      <c r="A66" s="24"/>
      <c r="B66" s="279" t="s">
        <v>47</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80"/>
      <c r="AA66" s="27"/>
      <c r="AB66" s="26"/>
      <c r="AC66" s="26"/>
      <c r="AD66" s="26"/>
      <c r="AE66" s="26"/>
      <c r="AF66" s="26"/>
      <c r="AG66" s="26"/>
      <c r="AH66" s="26"/>
      <c r="AI66" s="26"/>
      <c r="AJ66" s="26"/>
      <c r="AK66" s="26"/>
      <c r="AL66" s="26"/>
      <c r="AM66" s="26"/>
      <c r="AN66" s="26"/>
      <c r="AO66" s="26"/>
      <c r="AP66" s="26"/>
      <c r="AQ66" s="26"/>
      <c r="AR66" s="26"/>
    </row>
    <row r="67" spans="1:44"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row>
    <row r="68" spans="1:44" ht="21" customHeight="1">
      <c r="A68" s="24"/>
      <c r="B68" s="137" t="s">
        <v>48</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25"/>
      <c r="AB68" s="26"/>
      <c r="AC68" s="26"/>
      <c r="AD68" s="26"/>
      <c r="AE68" s="26"/>
      <c r="AF68" s="26"/>
      <c r="AG68" s="26"/>
      <c r="AH68" s="26"/>
      <c r="AI68" s="26"/>
      <c r="AJ68" s="26"/>
      <c r="AK68" s="26"/>
      <c r="AL68" s="26"/>
      <c r="AM68" s="26"/>
      <c r="AN68" s="26"/>
      <c r="AO68" s="26"/>
      <c r="AP68" s="26"/>
      <c r="AQ68" s="26"/>
      <c r="AR68" s="26"/>
    </row>
    <row r="69" spans="1:44"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row>
    <row r="70" spans="1:44" ht="21.75" customHeight="1">
      <c r="A70" s="5"/>
      <c r="B70" s="180" t="s">
        <v>49</v>
      </c>
      <c r="C70" s="181"/>
      <c r="D70" s="182"/>
      <c r="E70" s="281" t="s">
        <v>271</v>
      </c>
      <c r="F70" s="181"/>
      <c r="G70" s="181"/>
      <c r="H70" s="181"/>
      <c r="I70" s="181"/>
      <c r="J70" s="181"/>
      <c r="K70" s="181"/>
      <c r="L70" s="181"/>
      <c r="M70" s="181"/>
      <c r="N70" s="181"/>
      <c r="O70" s="181"/>
      <c r="P70" s="181"/>
      <c r="Q70" s="181"/>
      <c r="R70" s="181"/>
      <c r="S70" s="182"/>
      <c r="T70" s="282" t="s">
        <v>51</v>
      </c>
      <c r="U70" s="283"/>
      <c r="V70" s="283"/>
      <c r="W70" s="283"/>
      <c r="X70" s="283"/>
      <c r="Y70" s="283"/>
      <c r="Z70" s="284"/>
      <c r="AA70" s="5"/>
      <c r="AB70" s="5"/>
      <c r="AC70" s="5"/>
      <c r="AD70" s="5"/>
      <c r="AE70" s="5"/>
      <c r="AF70" s="5"/>
      <c r="AG70" s="5"/>
      <c r="AH70" s="5"/>
      <c r="AI70" s="5"/>
      <c r="AJ70" s="5"/>
      <c r="AK70" s="5"/>
      <c r="AL70" s="5"/>
      <c r="AM70" s="5"/>
      <c r="AN70" s="5"/>
      <c r="AO70" s="5"/>
      <c r="AP70" s="5"/>
      <c r="AQ70" s="5"/>
      <c r="AR70" s="5"/>
    </row>
    <row r="71" spans="1:44" ht="20.25" customHeight="1">
      <c r="A71" s="5"/>
      <c r="B71" s="183" t="s">
        <v>52</v>
      </c>
      <c r="C71" s="162"/>
      <c r="D71" s="184"/>
      <c r="E71" s="161" t="s">
        <v>53</v>
      </c>
      <c r="F71" s="162"/>
      <c r="G71" s="162"/>
      <c r="H71" s="162"/>
      <c r="I71" s="162"/>
      <c r="J71" s="162"/>
      <c r="K71" s="162"/>
      <c r="L71" s="162"/>
      <c r="M71" s="162"/>
      <c r="N71" s="162"/>
      <c r="O71" s="162"/>
      <c r="P71" s="162"/>
      <c r="Q71" s="162"/>
      <c r="R71" s="162"/>
      <c r="S71" s="163"/>
      <c r="T71" s="164">
        <f>K92</f>
        <v>6</v>
      </c>
      <c r="U71" s="162"/>
      <c r="V71" s="162"/>
      <c r="W71" s="162"/>
      <c r="X71" s="162"/>
      <c r="Y71" s="162"/>
      <c r="Z71" s="162"/>
      <c r="AA71" s="5"/>
      <c r="AB71" s="5"/>
      <c r="AC71" s="5"/>
      <c r="AD71" s="5"/>
      <c r="AE71" s="5"/>
      <c r="AF71" s="5"/>
      <c r="AG71" s="5"/>
      <c r="AH71" s="5"/>
      <c r="AI71" s="5"/>
      <c r="AJ71" s="5"/>
      <c r="AK71" s="5"/>
      <c r="AL71" s="5"/>
      <c r="AM71" s="5"/>
      <c r="AN71" s="5"/>
      <c r="AO71" s="5"/>
      <c r="AP71" s="5"/>
      <c r="AQ71" s="5"/>
      <c r="AR71" s="5"/>
    </row>
    <row r="72" spans="1:44" ht="20.25" customHeight="1">
      <c r="A72" s="5"/>
      <c r="B72" s="183" t="s">
        <v>54</v>
      </c>
      <c r="C72" s="162"/>
      <c r="D72" s="184"/>
      <c r="E72" s="161" t="s">
        <v>55</v>
      </c>
      <c r="F72" s="162"/>
      <c r="G72" s="162"/>
      <c r="H72" s="162"/>
      <c r="I72" s="162"/>
      <c r="J72" s="162"/>
      <c r="K72" s="162"/>
      <c r="L72" s="162"/>
      <c r="M72" s="162"/>
      <c r="N72" s="162"/>
      <c r="O72" s="162"/>
      <c r="P72" s="162"/>
      <c r="Q72" s="162"/>
      <c r="R72" s="162"/>
      <c r="S72" s="163"/>
      <c r="T72" s="164">
        <f>L92</f>
        <v>4</v>
      </c>
      <c r="U72" s="162"/>
      <c r="V72" s="162"/>
      <c r="W72" s="162"/>
      <c r="X72" s="162"/>
      <c r="Y72" s="162"/>
      <c r="Z72" s="162"/>
      <c r="AA72" s="5"/>
      <c r="AB72" s="5"/>
      <c r="AC72" s="5"/>
      <c r="AD72" s="39"/>
      <c r="AE72" s="5"/>
      <c r="AF72" s="5"/>
      <c r="AG72" s="5"/>
      <c r="AH72" s="5"/>
      <c r="AI72" s="5"/>
      <c r="AJ72" s="5"/>
      <c r="AK72" s="5"/>
      <c r="AL72" s="5"/>
      <c r="AM72" s="5"/>
      <c r="AN72" s="5"/>
      <c r="AO72" s="5"/>
      <c r="AP72" s="5"/>
      <c r="AQ72" s="5"/>
      <c r="AR72" s="5"/>
    </row>
    <row r="73" spans="1:44" ht="20.25" customHeight="1">
      <c r="A73" s="5"/>
      <c r="B73" s="183" t="s">
        <v>56</v>
      </c>
      <c r="C73" s="162"/>
      <c r="D73" s="184"/>
      <c r="E73" s="161" t="s">
        <v>57</v>
      </c>
      <c r="F73" s="162"/>
      <c r="G73" s="162"/>
      <c r="H73" s="162"/>
      <c r="I73" s="162"/>
      <c r="J73" s="162"/>
      <c r="K73" s="162"/>
      <c r="L73" s="162"/>
      <c r="M73" s="162"/>
      <c r="N73" s="162"/>
      <c r="O73" s="162"/>
      <c r="P73" s="162"/>
      <c r="Q73" s="162"/>
      <c r="R73" s="162"/>
      <c r="S73" s="163"/>
      <c r="T73" s="164">
        <f>M92</f>
        <v>4</v>
      </c>
      <c r="U73" s="162"/>
      <c r="V73" s="162"/>
      <c r="W73" s="162"/>
      <c r="X73" s="162"/>
      <c r="Y73" s="162"/>
      <c r="Z73" s="162"/>
      <c r="AA73" s="5"/>
      <c r="AB73" s="5"/>
      <c r="AC73" s="5"/>
      <c r="AD73" s="39"/>
      <c r="AE73" s="5"/>
      <c r="AF73" s="5"/>
      <c r="AG73" s="5"/>
      <c r="AH73" s="5"/>
      <c r="AI73" s="5"/>
      <c r="AJ73" s="5"/>
      <c r="AK73" s="5"/>
      <c r="AL73" s="5"/>
      <c r="AM73" s="5"/>
      <c r="AN73" s="5"/>
      <c r="AO73" s="5"/>
      <c r="AP73" s="5"/>
      <c r="AQ73" s="5"/>
      <c r="AR73" s="5"/>
    </row>
    <row r="74" spans="1:44" ht="20.25" customHeight="1">
      <c r="A74" s="5"/>
      <c r="B74" s="183" t="s">
        <v>58</v>
      </c>
      <c r="C74" s="162"/>
      <c r="D74" s="184"/>
      <c r="E74" s="161" t="s">
        <v>59</v>
      </c>
      <c r="F74" s="162"/>
      <c r="G74" s="162"/>
      <c r="H74" s="162"/>
      <c r="I74" s="162"/>
      <c r="J74" s="162"/>
      <c r="K74" s="162"/>
      <c r="L74" s="162"/>
      <c r="M74" s="162"/>
      <c r="N74" s="162"/>
      <c r="O74" s="162"/>
      <c r="P74" s="162"/>
      <c r="Q74" s="162"/>
      <c r="R74" s="162"/>
      <c r="S74" s="163"/>
      <c r="T74" s="164">
        <f>N92</f>
        <v>6</v>
      </c>
      <c r="U74" s="162"/>
      <c r="V74" s="162"/>
      <c r="W74" s="162"/>
      <c r="X74" s="162"/>
      <c r="Y74" s="162"/>
      <c r="Z74" s="162"/>
      <c r="AA74" s="5"/>
      <c r="AB74" s="5"/>
      <c r="AC74" s="5"/>
      <c r="AD74" s="39"/>
      <c r="AE74" s="5"/>
      <c r="AF74" s="5"/>
      <c r="AG74" s="5"/>
      <c r="AH74" s="5"/>
      <c r="AI74" s="5"/>
      <c r="AJ74" s="5"/>
      <c r="AK74" s="5"/>
      <c r="AL74" s="5"/>
      <c r="AM74" s="5"/>
      <c r="AN74" s="5"/>
      <c r="AO74" s="5"/>
      <c r="AP74" s="5"/>
      <c r="AQ74" s="5"/>
      <c r="AR74" s="5"/>
    </row>
    <row r="75" spans="1:44" ht="20.25" customHeight="1">
      <c r="A75" s="5"/>
      <c r="B75" s="183" t="s">
        <v>60</v>
      </c>
      <c r="C75" s="162"/>
      <c r="D75" s="184"/>
      <c r="E75" s="161" t="s">
        <v>61</v>
      </c>
      <c r="F75" s="162"/>
      <c r="G75" s="162"/>
      <c r="H75" s="162"/>
      <c r="I75" s="162"/>
      <c r="J75" s="162"/>
      <c r="K75" s="162"/>
      <c r="L75" s="162"/>
      <c r="M75" s="162"/>
      <c r="N75" s="162"/>
      <c r="O75" s="162"/>
      <c r="P75" s="162"/>
      <c r="Q75" s="162"/>
      <c r="R75" s="162"/>
      <c r="S75" s="163"/>
      <c r="T75" s="164">
        <f>O92</f>
        <v>4</v>
      </c>
      <c r="U75" s="162"/>
      <c r="V75" s="162"/>
      <c r="W75" s="162"/>
      <c r="X75" s="162"/>
      <c r="Y75" s="162"/>
      <c r="Z75" s="162"/>
      <c r="AA75" s="5"/>
      <c r="AB75" s="5"/>
      <c r="AC75" s="5"/>
      <c r="AD75" s="39"/>
      <c r="AE75" s="5"/>
      <c r="AF75" s="5"/>
      <c r="AG75" s="5"/>
      <c r="AH75" s="5"/>
      <c r="AI75" s="5"/>
      <c r="AJ75" s="5"/>
      <c r="AK75" s="5"/>
      <c r="AL75" s="5"/>
      <c r="AM75" s="5"/>
      <c r="AN75" s="5"/>
      <c r="AO75" s="5"/>
      <c r="AP75" s="5"/>
      <c r="AQ75" s="5"/>
      <c r="AR75" s="5"/>
    </row>
    <row r="76" spans="1:44" ht="20.25" customHeight="1">
      <c r="A76" s="5"/>
      <c r="B76" s="183" t="s">
        <v>62</v>
      </c>
      <c r="C76" s="162"/>
      <c r="D76" s="184"/>
      <c r="E76" s="161" t="s">
        <v>63</v>
      </c>
      <c r="F76" s="162"/>
      <c r="G76" s="162"/>
      <c r="H76" s="162"/>
      <c r="I76" s="162"/>
      <c r="J76" s="162"/>
      <c r="K76" s="162"/>
      <c r="L76" s="162"/>
      <c r="M76" s="162"/>
      <c r="N76" s="162"/>
      <c r="O76" s="162"/>
      <c r="P76" s="162"/>
      <c r="Q76" s="162"/>
      <c r="R76" s="162"/>
      <c r="S76" s="163"/>
      <c r="T76" s="164">
        <f>P92</f>
        <v>6</v>
      </c>
      <c r="U76" s="162"/>
      <c r="V76" s="162"/>
      <c r="W76" s="162"/>
      <c r="X76" s="162"/>
      <c r="Y76" s="162"/>
      <c r="Z76" s="162"/>
      <c r="AA76" s="5"/>
      <c r="AB76" s="5"/>
      <c r="AC76" s="5"/>
      <c r="AD76" s="39"/>
      <c r="AE76" s="5"/>
      <c r="AF76" s="5"/>
      <c r="AG76" s="5"/>
      <c r="AH76" s="5"/>
      <c r="AI76" s="5"/>
      <c r="AJ76" s="5"/>
      <c r="AK76" s="5"/>
      <c r="AL76" s="5"/>
      <c r="AM76" s="5"/>
      <c r="AN76" s="5"/>
      <c r="AO76" s="5"/>
      <c r="AP76" s="5"/>
      <c r="AQ76" s="5"/>
      <c r="AR76" s="5"/>
    </row>
    <row r="77" spans="1:44" ht="4.5" customHeight="1">
      <c r="A77" s="5"/>
      <c r="B77" s="165"/>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5"/>
      <c r="AB77" s="5"/>
      <c r="AC77" s="5"/>
      <c r="AD77" s="39"/>
      <c r="AE77" s="5"/>
      <c r="AF77" s="5"/>
      <c r="AG77" s="5"/>
      <c r="AH77" s="5"/>
      <c r="AI77" s="5"/>
      <c r="AJ77" s="5"/>
      <c r="AK77" s="5"/>
      <c r="AL77" s="5"/>
      <c r="AM77" s="5"/>
      <c r="AN77" s="5"/>
      <c r="AO77" s="5"/>
      <c r="AP77" s="5"/>
      <c r="AQ77" s="5"/>
      <c r="AR77" s="5"/>
    </row>
    <row r="78" spans="1:44" ht="25.5" customHeight="1">
      <c r="A78" s="5"/>
      <c r="B78" s="167" t="s">
        <v>64</v>
      </c>
      <c r="C78" s="168"/>
      <c r="D78" s="168"/>
      <c r="E78" s="169"/>
      <c r="F78" s="287" t="s">
        <v>65</v>
      </c>
      <c r="G78" s="169"/>
      <c r="H78" s="170" t="s">
        <v>272</v>
      </c>
      <c r="I78" s="168"/>
      <c r="J78" s="168"/>
      <c r="K78" s="168"/>
      <c r="L78" s="168"/>
      <c r="M78" s="168"/>
      <c r="N78" s="168"/>
      <c r="O78" s="168"/>
      <c r="P78" s="168"/>
      <c r="Q78" s="168"/>
      <c r="R78" s="168"/>
      <c r="S78" s="168"/>
      <c r="T78" s="168"/>
      <c r="U78" s="168"/>
      <c r="V78" s="168"/>
      <c r="W78" s="169"/>
      <c r="X78" s="167" t="s">
        <v>67</v>
      </c>
      <c r="Y78" s="168"/>
      <c r="Z78" s="169"/>
      <c r="AA78" s="5"/>
      <c r="AB78" s="5"/>
      <c r="AC78" s="5"/>
      <c r="AD78" s="39"/>
      <c r="AE78" s="5"/>
      <c r="AF78" s="5"/>
      <c r="AG78" s="5"/>
      <c r="AH78" s="5"/>
      <c r="AI78" s="5"/>
      <c r="AJ78" s="5"/>
      <c r="AK78" s="5"/>
      <c r="AL78" s="5"/>
      <c r="AM78" s="5"/>
      <c r="AN78" s="5"/>
      <c r="AO78" s="5"/>
      <c r="AP78" s="5"/>
      <c r="AQ78" s="5"/>
      <c r="AR78" s="5"/>
    </row>
    <row r="79" spans="1:44" ht="344.25" customHeight="1">
      <c r="A79" s="5"/>
      <c r="B79" s="288" t="s">
        <v>68</v>
      </c>
      <c r="C79" s="122"/>
      <c r="D79" s="122"/>
      <c r="E79" s="289"/>
      <c r="F79" s="291" t="s">
        <v>69</v>
      </c>
      <c r="G79" s="132"/>
      <c r="H79" s="171" t="s">
        <v>417</v>
      </c>
      <c r="I79" s="172"/>
      <c r="J79" s="172"/>
      <c r="K79" s="172"/>
      <c r="L79" s="172"/>
      <c r="M79" s="172"/>
      <c r="N79" s="172"/>
      <c r="O79" s="172"/>
      <c r="P79" s="172"/>
      <c r="Q79" s="172"/>
      <c r="R79" s="172"/>
      <c r="S79" s="172"/>
      <c r="T79" s="172"/>
      <c r="U79" s="172"/>
      <c r="V79" s="172"/>
      <c r="W79" s="173"/>
      <c r="X79" s="174" t="s">
        <v>70</v>
      </c>
      <c r="Y79" s="175"/>
      <c r="Z79" s="176"/>
      <c r="AA79" s="5"/>
      <c r="AB79" s="5"/>
      <c r="AC79" s="5"/>
      <c r="AD79" s="39"/>
      <c r="AE79" s="5"/>
      <c r="AF79" s="5"/>
      <c r="AG79" s="5"/>
      <c r="AH79" s="5"/>
      <c r="AI79" s="5"/>
      <c r="AJ79" s="5"/>
      <c r="AK79" s="5"/>
      <c r="AL79" s="5"/>
      <c r="AM79" s="5"/>
      <c r="AN79" s="5"/>
      <c r="AO79" s="5"/>
      <c r="AP79" s="5"/>
      <c r="AQ79" s="5"/>
      <c r="AR79" s="5"/>
    </row>
    <row r="80" spans="1:44" ht="21" customHeight="1">
      <c r="A80" s="5"/>
      <c r="B80" s="290"/>
      <c r="C80" s="122"/>
      <c r="D80" s="122"/>
      <c r="E80" s="289"/>
      <c r="F80" s="117" t="s">
        <v>71</v>
      </c>
      <c r="G80" s="119"/>
      <c r="H80" s="120" t="s">
        <v>72</v>
      </c>
      <c r="I80" s="118"/>
      <c r="J80" s="118"/>
      <c r="K80" s="118"/>
      <c r="L80" s="118"/>
      <c r="M80" s="118"/>
      <c r="N80" s="118"/>
      <c r="O80" s="118"/>
      <c r="P80" s="118"/>
      <c r="Q80" s="118"/>
      <c r="R80" s="118"/>
      <c r="S80" s="118"/>
      <c r="T80" s="118"/>
      <c r="U80" s="118"/>
      <c r="V80" s="118"/>
      <c r="W80" s="119"/>
      <c r="X80" s="177" t="s">
        <v>73</v>
      </c>
      <c r="Y80" s="178"/>
      <c r="Z80" s="179"/>
      <c r="AA80" s="5"/>
      <c r="AB80" s="5"/>
      <c r="AC80" s="5"/>
      <c r="AD80" s="39"/>
      <c r="AE80" s="5"/>
      <c r="AF80" s="5"/>
      <c r="AG80" s="5"/>
      <c r="AH80" s="5"/>
      <c r="AI80" s="5"/>
      <c r="AJ80" s="5"/>
      <c r="AK80" s="5"/>
      <c r="AL80" s="5"/>
      <c r="AM80" s="5"/>
      <c r="AN80" s="5"/>
      <c r="AO80" s="5"/>
      <c r="AP80" s="5"/>
      <c r="AQ80" s="5"/>
      <c r="AR80" s="5"/>
    </row>
    <row r="81" spans="1:44" ht="21" customHeight="1">
      <c r="A81" s="5"/>
      <c r="B81" s="290"/>
      <c r="C81" s="122"/>
      <c r="D81" s="122"/>
      <c r="E81" s="289"/>
      <c r="F81" s="117" t="s">
        <v>74</v>
      </c>
      <c r="G81" s="119"/>
      <c r="H81" s="120" t="s">
        <v>75</v>
      </c>
      <c r="I81" s="118"/>
      <c r="J81" s="118"/>
      <c r="K81" s="118"/>
      <c r="L81" s="118"/>
      <c r="M81" s="118"/>
      <c r="N81" s="118"/>
      <c r="O81" s="118"/>
      <c r="P81" s="118"/>
      <c r="Q81" s="118"/>
      <c r="R81" s="118"/>
      <c r="S81" s="118"/>
      <c r="T81" s="118"/>
      <c r="U81" s="118"/>
      <c r="V81" s="118"/>
      <c r="W81" s="119"/>
      <c r="X81" s="117" t="s">
        <v>76</v>
      </c>
      <c r="Y81" s="118"/>
      <c r="Z81" s="119"/>
      <c r="AA81" s="5"/>
      <c r="AB81" s="5"/>
      <c r="AC81" s="5"/>
      <c r="AD81" s="39"/>
      <c r="AE81" s="5"/>
      <c r="AF81" s="5"/>
      <c r="AG81" s="5"/>
      <c r="AH81" s="5"/>
      <c r="AI81" s="5"/>
      <c r="AJ81" s="5"/>
      <c r="AK81" s="5"/>
      <c r="AL81" s="5"/>
      <c r="AM81" s="5"/>
      <c r="AN81" s="5"/>
      <c r="AO81" s="5"/>
      <c r="AP81" s="5"/>
      <c r="AQ81" s="5"/>
      <c r="AR81" s="5"/>
    </row>
    <row r="82" spans="1:44" ht="21" customHeight="1">
      <c r="A82" s="5"/>
      <c r="B82" s="135"/>
      <c r="C82" s="131"/>
      <c r="D82" s="131"/>
      <c r="E82" s="132"/>
      <c r="F82" s="117" t="s">
        <v>77</v>
      </c>
      <c r="G82" s="119"/>
      <c r="H82" s="120" t="s">
        <v>78</v>
      </c>
      <c r="I82" s="118"/>
      <c r="J82" s="118"/>
      <c r="K82" s="118"/>
      <c r="L82" s="118"/>
      <c r="M82" s="118"/>
      <c r="N82" s="118"/>
      <c r="O82" s="118"/>
      <c r="P82" s="118"/>
      <c r="Q82" s="118"/>
      <c r="R82" s="118"/>
      <c r="S82" s="118"/>
      <c r="T82" s="118"/>
      <c r="U82" s="118"/>
      <c r="V82" s="118"/>
      <c r="W82" s="119"/>
      <c r="X82" s="117" t="s">
        <v>79</v>
      </c>
      <c r="Y82" s="118"/>
      <c r="Z82" s="119"/>
      <c r="AA82" s="5"/>
      <c r="AB82" s="5"/>
      <c r="AC82" s="5"/>
      <c r="AD82" s="39"/>
      <c r="AE82" s="5"/>
      <c r="AF82" s="5"/>
      <c r="AG82" s="5"/>
      <c r="AH82" s="5"/>
      <c r="AI82" s="5"/>
      <c r="AJ82" s="5"/>
      <c r="AK82" s="5"/>
      <c r="AL82" s="5"/>
      <c r="AM82" s="5"/>
      <c r="AN82" s="5"/>
      <c r="AO82" s="5"/>
      <c r="AP82" s="5"/>
      <c r="AQ82" s="5"/>
      <c r="AR82" s="5"/>
    </row>
    <row r="83" spans="1:44" ht="30" customHeight="1">
      <c r="A83" s="5"/>
      <c r="B83" s="117" t="s">
        <v>80</v>
      </c>
      <c r="C83" s="118"/>
      <c r="D83" s="118"/>
      <c r="E83" s="119"/>
      <c r="F83" s="117" t="s">
        <v>81</v>
      </c>
      <c r="G83" s="119"/>
      <c r="H83" s="120" t="s">
        <v>82</v>
      </c>
      <c r="I83" s="118"/>
      <c r="J83" s="118"/>
      <c r="K83" s="118"/>
      <c r="L83" s="118"/>
      <c r="M83" s="118"/>
      <c r="N83" s="118"/>
      <c r="O83" s="118"/>
      <c r="P83" s="118"/>
      <c r="Q83" s="118"/>
      <c r="R83" s="118"/>
      <c r="S83" s="118"/>
      <c r="T83" s="118"/>
      <c r="U83" s="118"/>
      <c r="V83" s="118"/>
      <c r="W83" s="40"/>
      <c r="X83" s="117" t="s">
        <v>83</v>
      </c>
      <c r="Y83" s="118"/>
      <c r="Z83" s="119"/>
      <c r="AA83" s="5"/>
      <c r="AB83" s="5"/>
      <c r="AC83" s="5"/>
      <c r="AD83" s="39"/>
      <c r="AE83" s="5"/>
      <c r="AF83" s="5"/>
      <c r="AG83" s="5"/>
      <c r="AH83" s="5"/>
      <c r="AI83" s="5"/>
      <c r="AJ83" s="5"/>
      <c r="AK83" s="5"/>
      <c r="AL83" s="5"/>
      <c r="AM83" s="5"/>
      <c r="AN83" s="5"/>
      <c r="AO83" s="5"/>
      <c r="AP83" s="5"/>
      <c r="AQ83" s="5"/>
      <c r="AR83" s="5"/>
    </row>
    <row r="84" spans="1:44" ht="3.75" customHeight="1">
      <c r="A84" s="5"/>
      <c r="B84" s="121"/>
      <c r="C84" s="122"/>
      <c r="D84" s="122"/>
      <c r="E84" s="122"/>
      <c r="F84" s="122"/>
      <c r="G84" s="122"/>
      <c r="H84" s="122"/>
      <c r="I84" s="121"/>
      <c r="J84" s="122"/>
      <c r="K84" s="122"/>
      <c r="L84" s="122"/>
      <c r="M84" s="122"/>
      <c r="N84" s="122"/>
      <c r="O84" s="122"/>
      <c r="P84" s="121"/>
      <c r="Q84" s="122"/>
      <c r="R84" s="122"/>
      <c r="S84" s="122"/>
      <c r="T84" s="122"/>
      <c r="U84" s="122"/>
      <c r="V84" s="121"/>
      <c r="W84" s="122"/>
      <c r="X84" s="122"/>
      <c r="Y84" s="122"/>
      <c r="Z84" s="122"/>
      <c r="AA84" s="5"/>
      <c r="AB84" s="5"/>
      <c r="AC84" s="5"/>
      <c r="AD84" s="39"/>
      <c r="AE84" s="5"/>
      <c r="AF84" s="5"/>
      <c r="AG84" s="5"/>
      <c r="AH84" s="5"/>
      <c r="AI84" s="5"/>
      <c r="AJ84" s="5"/>
      <c r="AK84" s="5"/>
      <c r="AL84" s="5"/>
      <c r="AM84" s="5"/>
      <c r="AN84" s="5"/>
      <c r="AO84" s="5"/>
      <c r="AP84" s="5"/>
      <c r="AQ84" s="5"/>
      <c r="AR84" s="5"/>
    </row>
    <row r="85" spans="1:44" ht="21" customHeight="1">
      <c r="A85" s="5"/>
      <c r="B85" s="137" t="s">
        <v>84</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5"/>
      <c r="AB85" s="5"/>
      <c r="AC85" s="5"/>
      <c r="AD85" s="39"/>
      <c r="AE85" s="5"/>
      <c r="AF85" s="5"/>
      <c r="AG85" s="5"/>
      <c r="AH85" s="5"/>
      <c r="AI85" s="5"/>
      <c r="AJ85" s="5"/>
      <c r="AK85" s="5"/>
      <c r="AL85" s="5"/>
      <c r="AM85" s="5"/>
      <c r="AN85" s="5"/>
      <c r="AO85" s="5"/>
      <c r="AP85" s="5"/>
      <c r="AQ85" s="5"/>
      <c r="AR85" s="5"/>
    </row>
    <row r="86" spans="1:44"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row>
    <row r="87" spans="1:44" ht="18" customHeight="1">
      <c r="A87" s="5"/>
      <c r="B87" s="127" t="s">
        <v>85</v>
      </c>
      <c r="C87" s="128"/>
      <c r="D87" s="128"/>
      <c r="E87" s="128"/>
      <c r="F87" s="128"/>
      <c r="G87" s="128"/>
      <c r="H87" s="129"/>
      <c r="I87" s="133" t="s">
        <v>86</v>
      </c>
      <c r="J87" s="134"/>
      <c r="K87" s="140" t="s">
        <v>87</v>
      </c>
      <c r="L87" s="141"/>
      <c r="M87" s="141"/>
      <c r="N87" s="141"/>
      <c r="O87" s="141"/>
      <c r="P87" s="142"/>
      <c r="Q87" s="143" t="s">
        <v>88</v>
      </c>
      <c r="R87" s="144"/>
      <c r="S87" s="144"/>
      <c r="T87" s="144"/>
      <c r="U87" s="144"/>
      <c r="V87" s="144"/>
      <c r="W87" s="144"/>
      <c r="X87" s="144"/>
      <c r="Y87" s="144"/>
      <c r="Z87" s="145"/>
      <c r="AA87" s="5"/>
      <c r="AB87" s="5"/>
      <c r="AC87" s="5"/>
      <c r="AD87" s="39"/>
      <c r="AE87" s="5"/>
      <c r="AF87" s="5"/>
      <c r="AG87" s="5"/>
      <c r="AH87" s="5"/>
      <c r="AI87" s="5"/>
      <c r="AJ87" s="5"/>
      <c r="AK87" s="5"/>
      <c r="AL87" s="5"/>
      <c r="AM87" s="5"/>
      <c r="AN87" s="5"/>
      <c r="AO87" s="5"/>
      <c r="AP87" s="5"/>
      <c r="AQ87" s="5"/>
      <c r="AR87" s="5"/>
    </row>
    <row r="88" spans="1:44" ht="18" customHeight="1">
      <c r="A88" s="5"/>
      <c r="B88" s="130"/>
      <c r="C88" s="131"/>
      <c r="D88" s="131"/>
      <c r="E88" s="131"/>
      <c r="F88" s="131"/>
      <c r="G88" s="131"/>
      <c r="H88" s="132"/>
      <c r="I88" s="135"/>
      <c r="J88" s="136"/>
      <c r="K88" s="41" t="s">
        <v>52</v>
      </c>
      <c r="L88" s="42" t="s">
        <v>54</v>
      </c>
      <c r="M88" s="43" t="s">
        <v>56</v>
      </c>
      <c r="N88" s="43" t="s">
        <v>58</v>
      </c>
      <c r="O88" s="43" t="s">
        <v>60</v>
      </c>
      <c r="P88" s="44" t="s">
        <v>62</v>
      </c>
      <c r="Q88" s="146" t="s">
        <v>89</v>
      </c>
      <c r="R88" s="147"/>
      <c r="S88" s="147"/>
      <c r="T88" s="147"/>
      <c r="U88" s="147"/>
      <c r="V88" s="147"/>
      <c r="W88" s="148"/>
      <c r="X88" s="45" t="s">
        <v>90</v>
      </c>
      <c r="Y88" s="45" t="s">
        <v>56</v>
      </c>
      <c r="Z88" s="45" t="s">
        <v>52</v>
      </c>
      <c r="AA88" s="5"/>
      <c r="AB88" s="5"/>
      <c r="AC88" s="5"/>
      <c r="AD88" s="39"/>
      <c r="AE88" s="5"/>
      <c r="AF88" s="5"/>
      <c r="AG88" s="5"/>
      <c r="AH88" s="5"/>
      <c r="AI88" s="5"/>
      <c r="AJ88" s="5"/>
      <c r="AK88" s="5"/>
      <c r="AL88" s="5"/>
      <c r="AM88" s="5"/>
      <c r="AN88" s="5"/>
      <c r="AO88" s="5"/>
      <c r="AP88" s="5"/>
      <c r="AQ88" s="5"/>
      <c r="AR88" s="5"/>
    </row>
    <row r="89" spans="1:44" ht="21" customHeight="1">
      <c r="A89" s="5"/>
      <c r="B89" s="123" t="s">
        <v>344</v>
      </c>
      <c r="C89" s="118"/>
      <c r="D89" s="118"/>
      <c r="E89" s="118"/>
      <c r="F89" s="118"/>
      <c r="G89" s="118"/>
      <c r="H89" s="124"/>
      <c r="I89" s="125">
        <v>40</v>
      </c>
      <c r="J89" s="124"/>
      <c r="K89" s="46">
        <v>2</v>
      </c>
      <c r="L89" s="47">
        <v>2</v>
      </c>
      <c r="M89" s="47">
        <v>2</v>
      </c>
      <c r="N89" s="47">
        <v>2</v>
      </c>
      <c r="O89" s="47">
        <v>2</v>
      </c>
      <c r="P89" s="47">
        <v>2</v>
      </c>
      <c r="Q89" s="123" t="s">
        <v>91</v>
      </c>
      <c r="R89" s="118"/>
      <c r="S89" s="118"/>
      <c r="T89" s="118"/>
      <c r="U89" s="118"/>
      <c r="V89" s="118"/>
      <c r="W89" s="124"/>
      <c r="X89" s="48" t="s">
        <v>343</v>
      </c>
      <c r="Y89" s="48" t="s">
        <v>343</v>
      </c>
      <c r="Z89" s="48" t="s">
        <v>343</v>
      </c>
      <c r="AA89" s="5"/>
      <c r="AB89" s="5"/>
      <c r="AC89" s="5"/>
      <c r="AD89" s="39"/>
      <c r="AE89" s="5"/>
      <c r="AF89" s="5"/>
      <c r="AG89" s="5"/>
      <c r="AH89" s="5"/>
      <c r="AI89" s="5"/>
      <c r="AJ89" s="5"/>
      <c r="AK89" s="5"/>
      <c r="AL89" s="5"/>
      <c r="AM89" s="5"/>
      <c r="AN89" s="5"/>
      <c r="AO89" s="5"/>
      <c r="AP89" s="5"/>
      <c r="AQ89" s="5"/>
      <c r="AR89" s="5"/>
    </row>
    <row r="90" spans="1:44" ht="21" customHeight="1">
      <c r="A90" s="5"/>
      <c r="B90" s="123" t="s">
        <v>249</v>
      </c>
      <c r="C90" s="118"/>
      <c r="D90" s="118"/>
      <c r="E90" s="118"/>
      <c r="F90" s="118"/>
      <c r="G90" s="118"/>
      <c r="H90" s="124"/>
      <c r="I90" s="125">
        <v>40</v>
      </c>
      <c r="J90" s="124"/>
      <c r="K90" s="46">
        <v>2</v>
      </c>
      <c r="L90" s="47">
        <v>2</v>
      </c>
      <c r="M90" s="47">
        <v>2</v>
      </c>
      <c r="N90" s="47">
        <v>2</v>
      </c>
      <c r="O90" s="47">
        <v>2</v>
      </c>
      <c r="P90" s="47">
        <v>2</v>
      </c>
      <c r="Q90" s="123" t="s">
        <v>91</v>
      </c>
      <c r="R90" s="118"/>
      <c r="S90" s="118"/>
      <c r="T90" s="118"/>
      <c r="U90" s="118"/>
      <c r="V90" s="118"/>
      <c r="W90" s="124"/>
      <c r="X90" s="48" t="s">
        <v>343</v>
      </c>
      <c r="Y90" s="48" t="s">
        <v>343</v>
      </c>
      <c r="Z90" s="48" t="s">
        <v>343</v>
      </c>
      <c r="AA90" s="5"/>
      <c r="AB90" s="5"/>
      <c r="AC90" s="5"/>
      <c r="AD90" s="39"/>
      <c r="AE90" s="5"/>
      <c r="AF90" s="5"/>
      <c r="AG90" s="5"/>
      <c r="AH90" s="5"/>
      <c r="AI90" s="5"/>
      <c r="AJ90" s="5"/>
      <c r="AK90" s="5"/>
      <c r="AL90" s="5"/>
      <c r="AM90" s="5"/>
      <c r="AN90" s="5"/>
      <c r="AO90" s="5"/>
      <c r="AP90" s="5"/>
      <c r="AQ90" s="5"/>
      <c r="AR90" s="5"/>
    </row>
    <row r="91" spans="1:44" ht="21" customHeight="1">
      <c r="A91" s="5"/>
      <c r="B91" s="123" t="s">
        <v>231</v>
      </c>
      <c r="C91" s="118"/>
      <c r="D91" s="118"/>
      <c r="E91" s="118"/>
      <c r="F91" s="118"/>
      <c r="G91" s="118"/>
      <c r="H91" s="124"/>
      <c r="I91" s="125">
        <v>20</v>
      </c>
      <c r="J91" s="124"/>
      <c r="K91" s="46">
        <v>2</v>
      </c>
      <c r="L91" s="47"/>
      <c r="M91" s="47"/>
      <c r="N91" s="47">
        <v>2</v>
      </c>
      <c r="O91" s="47"/>
      <c r="P91" s="47">
        <v>2</v>
      </c>
      <c r="Q91" s="123" t="s">
        <v>91</v>
      </c>
      <c r="R91" s="118"/>
      <c r="S91" s="118"/>
      <c r="T91" s="118"/>
      <c r="U91" s="118"/>
      <c r="V91" s="118"/>
      <c r="W91" s="124"/>
      <c r="X91" s="48" t="s">
        <v>343</v>
      </c>
      <c r="Y91" s="48" t="s">
        <v>343</v>
      </c>
      <c r="Z91" s="48" t="s">
        <v>343</v>
      </c>
      <c r="AA91" s="5"/>
      <c r="AB91" s="5"/>
      <c r="AC91" s="5"/>
      <c r="AD91" s="39"/>
      <c r="AE91" s="5"/>
      <c r="AF91" s="5"/>
      <c r="AG91" s="5"/>
      <c r="AH91" s="5"/>
      <c r="AI91" s="5"/>
      <c r="AJ91" s="5"/>
      <c r="AK91" s="5"/>
      <c r="AL91" s="5"/>
      <c r="AM91" s="5"/>
      <c r="AN91" s="5"/>
      <c r="AO91" s="5"/>
      <c r="AP91" s="5"/>
      <c r="AQ91" s="5"/>
      <c r="AR91" s="5"/>
    </row>
    <row r="92" spans="1:44" ht="21" customHeight="1">
      <c r="A92" s="5"/>
      <c r="B92" s="125" t="s">
        <v>93</v>
      </c>
      <c r="C92" s="118"/>
      <c r="D92" s="118"/>
      <c r="E92" s="118"/>
      <c r="F92" s="118"/>
      <c r="G92" s="118"/>
      <c r="H92" s="124"/>
      <c r="I92" s="126">
        <f>SUM(I89:J91)</f>
        <v>100</v>
      </c>
      <c r="J92" s="124"/>
      <c r="K92" s="52">
        <f t="shared" ref="K92:P92" si="0">SUM(K89:K91)</f>
        <v>6</v>
      </c>
      <c r="L92" s="52">
        <f t="shared" si="0"/>
        <v>4</v>
      </c>
      <c r="M92" s="52">
        <f t="shared" si="0"/>
        <v>4</v>
      </c>
      <c r="N92" s="52">
        <f t="shared" si="0"/>
        <v>6</v>
      </c>
      <c r="O92" s="52">
        <f t="shared" si="0"/>
        <v>4</v>
      </c>
      <c r="P92" s="52">
        <f t="shared" si="0"/>
        <v>6</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row>
    <row r="93" spans="1:44" ht="5.25" customHeight="1">
      <c r="A93" s="5"/>
      <c r="B93" s="12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5"/>
      <c r="AB93" s="5"/>
      <c r="AC93" s="5"/>
      <c r="AD93" s="39"/>
      <c r="AE93" s="5"/>
      <c r="AF93" s="5"/>
      <c r="AG93" s="5"/>
      <c r="AH93" s="5"/>
      <c r="AI93" s="5"/>
      <c r="AJ93" s="5"/>
      <c r="AK93" s="5"/>
      <c r="AL93" s="5"/>
      <c r="AM93" s="5"/>
      <c r="AN93" s="5"/>
      <c r="AO93" s="5"/>
      <c r="AP93" s="5"/>
      <c r="AQ93" s="5"/>
      <c r="AR93" s="5"/>
    </row>
    <row r="94" spans="1:44" ht="21" customHeight="1">
      <c r="A94" s="5"/>
      <c r="B94" s="285" t="s">
        <v>94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5"/>
      <c r="AB94" s="5"/>
      <c r="AC94" s="5"/>
      <c r="AD94" s="39"/>
      <c r="AE94" s="5"/>
      <c r="AF94" s="5"/>
      <c r="AG94" s="5"/>
      <c r="AH94" s="5"/>
      <c r="AI94" s="5"/>
      <c r="AJ94" s="5"/>
      <c r="AK94" s="5"/>
      <c r="AL94" s="5"/>
      <c r="AM94" s="5"/>
      <c r="AN94" s="5"/>
      <c r="AO94" s="5"/>
      <c r="AP94" s="5"/>
      <c r="AQ94" s="5"/>
      <c r="AR94" s="5"/>
    </row>
    <row r="95" spans="1:44"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row>
    <row r="96" spans="1:44" ht="24.75" customHeight="1">
      <c r="A96" s="8"/>
      <c r="B96" s="5"/>
      <c r="C96" s="286" t="s">
        <v>95</v>
      </c>
      <c r="D96" s="118"/>
      <c r="E96" s="118"/>
      <c r="F96" s="119"/>
      <c r="G96" s="262" t="str">
        <f>M13</f>
        <v>3R41</v>
      </c>
      <c r="H96" s="118"/>
      <c r="I96" s="118"/>
      <c r="J96" s="118"/>
      <c r="K96" s="263" t="s">
        <v>96</v>
      </c>
      <c r="L96" s="118"/>
      <c r="M96" s="118"/>
      <c r="N96" s="264"/>
      <c r="O96" s="272"/>
      <c r="P96" s="118"/>
      <c r="Q96" s="124"/>
      <c r="R96" s="273" t="s">
        <v>97</v>
      </c>
      <c r="S96" s="118"/>
      <c r="T96" s="118"/>
      <c r="U96" s="124"/>
      <c r="V96" s="272"/>
      <c r="W96" s="118"/>
      <c r="X96" s="119"/>
      <c r="Y96" s="56"/>
      <c r="Z96" s="56"/>
      <c r="AA96" s="5"/>
      <c r="AB96" s="5"/>
      <c r="AC96" s="5"/>
      <c r="AD96" s="39"/>
      <c r="AE96" s="5"/>
      <c r="AF96" s="5"/>
      <c r="AG96" s="5"/>
      <c r="AH96" s="5"/>
      <c r="AI96" s="5"/>
      <c r="AJ96" s="5"/>
      <c r="AK96" s="5"/>
      <c r="AL96" s="5"/>
      <c r="AM96" s="5"/>
      <c r="AN96" s="5"/>
      <c r="AO96" s="5"/>
      <c r="AP96" s="5"/>
      <c r="AQ96" s="5"/>
      <c r="AR96" s="5"/>
    </row>
    <row r="97" spans="1:44" ht="24.75" customHeight="1">
      <c r="A97" s="8"/>
      <c r="B97" s="5"/>
      <c r="C97" s="274" t="s">
        <v>95</v>
      </c>
      <c r="D97" s="162"/>
      <c r="E97" s="162"/>
      <c r="F97" s="184"/>
      <c r="G97" s="262" t="str">
        <f>O13</f>
        <v>3R42</v>
      </c>
      <c r="H97" s="118"/>
      <c r="I97" s="118"/>
      <c r="J97" s="118"/>
      <c r="K97" s="263" t="s">
        <v>96</v>
      </c>
      <c r="L97" s="118"/>
      <c r="M97" s="118"/>
      <c r="N97" s="264"/>
      <c r="O97" s="272"/>
      <c r="P97" s="118"/>
      <c r="Q97" s="124"/>
      <c r="R97" s="273" t="s">
        <v>97</v>
      </c>
      <c r="S97" s="118"/>
      <c r="T97" s="118"/>
      <c r="U97" s="124"/>
      <c r="V97" s="272"/>
      <c r="W97" s="118"/>
      <c r="X97" s="119"/>
      <c r="Y97" s="56"/>
      <c r="Z97" s="56"/>
      <c r="AA97" s="5"/>
      <c r="AB97" s="5"/>
      <c r="AC97" s="5"/>
      <c r="AD97" s="39"/>
      <c r="AE97" s="5"/>
      <c r="AF97" s="5"/>
      <c r="AG97" s="5"/>
      <c r="AH97" s="5"/>
      <c r="AI97" s="5"/>
      <c r="AJ97" s="5"/>
      <c r="AK97" s="5"/>
      <c r="AL97" s="5"/>
      <c r="AM97" s="5"/>
      <c r="AN97" s="5"/>
      <c r="AO97" s="5"/>
      <c r="AP97" s="5"/>
      <c r="AQ97" s="5"/>
      <c r="AR97" s="5"/>
    </row>
    <row r="98" spans="1:44" ht="24.75" customHeight="1">
      <c r="A98" s="8"/>
      <c r="B98" s="5"/>
      <c r="C98" s="274" t="s">
        <v>95</v>
      </c>
      <c r="D98" s="162"/>
      <c r="E98" s="162"/>
      <c r="F98" s="184"/>
      <c r="G98" s="262" t="str">
        <f>Q13</f>
        <v>NA</v>
      </c>
      <c r="H98" s="118"/>
      <c r="I98" s="118"/>
      <c r="J98" s="118"/>
      <c r="K98" s="263" t="s">
        <v>96</v>
      </c>
      <c r="L98" s="118"/>
      <c r="M98" s="118"/>
      <c r="N98" s="264"/>
      <c r="O98" s="272"/>
      <c r="P98" s="118"/>
      <c r="Q98" s="124"/>
      <c r="R98" s="273" t="s">
        <v>97</v>
      </c>
      <c r="S98" s="118"/>
      <c r="T98" s="118"/>
      <c r="U98" s="124"/>
      <c r="V98" s="272"/>
      <c r="W98" s="118"/>
      <c r="X98" s="119"/>
      <c r="Y98" s="56"/>
      <c r="Z98" s="56"/>
      <c r="AA98" s="5"/>
      <c r="AB98" s="5"/>
      <c r="AC98" s="5"/>
      <c r="AD98" s="39"/>
      <c r="AE98" s="5"/>
      <c r="AF98" s="5"/>
      <c r="AG98" s="5"/>
      <c r="AH98" s="5"/>
      <c r="AI98" s="5"/>
      <c r="AJ98" s="5"/>
      <c r="AK98" s="5"/>
      <c r="AL98" s="5"/>
      <c r="AM98" s="5"/>
      <c r="AN98" s="5"/>
      <c r="AO98" s="5"/>
      <c r="AP98" s="5"/>
      <c r="AQ98" s="5"/>
      <c r="AR98" s="5"/>
    </row>
    <row r="99" spans="1:44" ht="24.75" customHeight="1">
      <c r="A99" s="8"/>
      <c r="B99" s="5"/>
      <c r="C99" s="275" t="s">
        <v>95</v>
      </c>
      <c r="D99" s="276"/>
      <c r="E99" s="276"/>
      <c r="F99" s="277"/>
      <c r="G99" s="265" t="str">
        <f>S13</f>
        <v>NA</v>
      </c>
      <c r="H99" s="266"/>
      <c r="I99" s="266"/>
      <c r="J99" s="266"/>
      <c r="K99" s="267" t="s">
        <v>96</v>
      </c>
      <c r="L99" s="266"/>
      <c r="M99" s="266"/>
      <c r="N99" s="268"/>
      <c r="O99" s="269"/>
      <c r="P99" s="266"/>
      <c r="Q99" s="270"/>
      <c r="R99" s="271" t="s">
        <v>97</v>
      </c>
      <c r="S99" s="266"/>
      <c r="T99" s="266"/>
      <c r="U99" s="270"/>
      <c r="V99" s="269"/>
      <c r="W99" s="266"/>
      <c r="X99" s="278"/>
      <c r="Y99" s="56"/>
      <c r="Z99" s="56"/>
      <c r="AA99" s="5"/>
      <c r="AB99" s="5"/>
      <c r="AC99" s="5"/>
      <c r="AD99" s="39"/>
      <c r="AE99" s="5"/>
      <c r="AF99" s="5"/>
      <c r="AG99" s="5"/>
      <c r="AH99" s="5"/>
      <c r="AI99" s="5"/>
      <c r="AJ99" s="5"/>
      <c r="AK99" s="5"/>
      <c r="AL99" s="5"/>
      <c r="AM99" s="5"/>
      <c r="AN99" s="5"/>
      <c r="AO99" s="5"/>
      <c r="AP99" s="5"/>
      <c r="AQ99" s="5"/>
      <c r="AR99" s="5"/>
    </row>
    <row r="100" spans="1:44"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row>
    <row r="101" spans="1:44" ht="21" customHeight="1">
      <c r="A101" s="56"/>
      <c r="B101" s="5"/>
      <c r="C101" s="255" t="s">
        <v>98</v>
      </c>
      <c r="D101" s="256"/>
      <c r="E101" s="256"/>
      <c r="F101" s="257"/>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row>
    <row r="102" spans="1:44" ht="21" customHeight="1">
      <c r="A102" s="56"/>
      <c r="B102" s="5"/>
      <c r="C102" s="258" t="s">
        <v>99</v>
      </c>
      <c r="D102" s="259"/>
      <c r="E102" s="259"/>
      <c r="F102" s="260"/>
      <c r="G102" s="60" t="s">
        <v>355</v>
      </c>
      <c r="H102" s="60" t="s">
        <v>356</v>
      </c>
      <c r="I102" s="60" t="s">
        <v>357</v>
      </c>
      <c r="J102" s="60"/>
      <c r="K102" s="60" t="s">
        <v>376</v>
      </c>
      <c r="L102" s="60" t="s">
        <v>377</v>
      </c>
      <c r="M102" s="60"/>
      <c r="N102" s="60" t="s">
        <v>394</v>
      </c>
      <c r="O102" s="60" t="s">
        <v>395</v>
      </c>
      <c r="P102" s="60"/>
      <c r="Q102" s="60"/>
      <c r="R102" s="60"/>
      <c r="S102" s="60" t="s">
        <v>418</v>
      </c>
      <c r="T102" s="60" t="s">
        <v>419</v>
      </c>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row>
    <row r="103" spans="1:44" ht="21.75" customHeight="1">
      <c r="A103" s="5"/>
      <c r="B103" s="5"/>
      <c r="C103" s="261" t="s">
        <v>100</v>
      </c>
      <c r="D103" s="186"/>
      <c r="E103" s="186"/>
      <c r="F103" s="187"/>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row>
    <row r="104" spans="1:44"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row>
    <row r="105" spans="1:44" ht="13.5" customHeight="1">
      <c r="A105" s="5"/>
      <c r="B105" s="5"/>
      <c r="C105" s="57"/>
      <c r="D105" s="18" t="s">
        <v>101</v>
      </c>
      <c r="E105" s="249" t="s">
        <v>102</v>
      </c>
      <c r="F105" s="122"/>
      <c r="G105" s="122"/>
      <c r="H105" s="122"/>
      <c r="I105" s="122"/>
      <c r="J105" s="122"/>
      <c r="K105" s="122"/>
      <c r="L105" s="122"/>
      <c r="M105" s="122"/>
      <c r="N105" s="122"/>
      <c r="O105" s="122"/>
      <c r="P105" s="122"/>
      <c r="Q105" s="122"/>
      <c r="R105" s="122"/>
      <c r="S105" s="122"/>
      <c r="T105" s="122"/>
      <c r="U105" s="122"/>
      <c r="V105" s="122"/>
      <c r="W105" s="122"/>
      <c r="X105" s="122"/>
      <c r="Y105" s="18"/>
      <c r="Z105" s="18"/>
      <c r="AA105" s="5"/>
      <c r="AB105" s="5"/>
      <c r="AC105" s="5"/>
      <c r="AD105" s="5"/>
      <c r="AE105" s="5"/>
      <c r="AF105" s="5"/>
      <c r="AG105" s="5"/>
      <c r="AH105" s="5"/>
      <c r="AI105" s="5"/>
      <c r="AJ105" s="5"/>
      <c r="AK105" s="5"/>
      <c r="AL105" s="5"/>
      <c r="AM105" s="5"/>
      <c r="AN105" s="5"/>
      <c r="AO105" s="5"/>
      <c r="AP105" s="5"/>
      <c r="AQ105" s="5"/>
      <c r="AR105" s="5"/>
    </row>
    <row r="106" spans="1:44" ht="13.5" customHeight="1">
      <c r="A106" s="5"/>
      <c r="B106" s="5"/>
      <c r="C106" s="57"/>
      <c r="D106" s="18" t="s">
        <v>103</v>
      </c>
      <c r="E106" s="249" t="s">
        <v>104</v>
      </c>
      <c r="F106" s="122"/>
      <c r="G106" s="122"/>
      <c r="H106" s="122"/>
      <c r="I106" s="122"/>
      <c r="J106" s="122"/>
      <c r="K106" s="122"/>
      <c r="L106" s="122"/>
      <c r="M106" s="122"/>
      <c r="N106" s="122"/>
      <c r="O106" s="122"/>
      <c r="P106" s="122"/>
      <c r="Q106" s="122"/>
      <c r="R106" s="122"/>
      <c r="S106" s="122"/>
      <c r="T106" s="122"/>
      <c r="U106" s="122"/>
      <c r="V106" s="122"/>
      <c r="W106" s="122"/>
      <c r="X106" s="122"/>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7"/>
      <c r="D107" s="18" t="s">
        <v>105</v>
      </c>
      <c r="E107" s="249" t="s">
        <v>106</v>
      </c>
      <c r="F107" s="122"/>
      <c r="G107" s="122"/>
      <c r="H107" s="122"/>
      <c r="I107" s="122"/>
      <c r="J107" s="122"/>
      <c r="K107" s="122"/>
      <c r="L107" s="122"/>
      <c r="M107" s="122"/>
      <c r="N107" s="122"/>
      <c r="O107" s="122"/>
      <c r="P107" s="122"/>
      <c r="Q107" s="122"/>
      <c r="R107" s="122"/>
      <c r="S107" s="122"/>
      <c r="T107" s="122"/>
      <c r="U107" s="122"/>
      <c r="V107" s="122"/>
      <c r="W107" s="122"/>
      <c r="X107" s="122"/>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7"/>
      <c r="D108" s="18" t="s">
        <v>107</v>
      </c>
      <c r="E108" s="249" t="s">
        <v>108</v>
      </c>
      <c r="F108" s="122"/>
      <c r="G108" s="122"/>
      <c r="H108" s="122"/>
      <c r="I108" s="122"/>
      <c r="J108" s="122"/>
      <c r="K108" s="122"/>
      <c r="L108" s="122"/>
      <c r="M108" s="122"/>
      <c r="N108" s="122"/>
      <c r="O108" s="122"/>
      <c r="P108" s="122"/>
      <c r="Q108" s="122"/>
      <c r="R108" s="122"/>
      <c r="S108" s="122"/>
      <c r="T108" s="122"/>
      <c r="U108" s="122"/>
      <c r="V108" s="122"/>
      <c r="W108" s="122"/>
      <c r="X108" s="122"/>
      <c r="Y108" s="18"/>
      <c r="Z108" s="18"/>
      <c r="AA108" s="5"/>
      <c r="AB108" s="5"/>
      <c r="AC108" s="5"/>
      <c r="AD108" s="5"/>
      <c r="AE108" s="5"/>
      <c r="AF108" s="5"/>
      <c r="AG108" s="5"/>
      <c r="AH108" s="5"/>
      <c r="AI108" s="5"/>
      <c r="AJ108" s="5"/>
      <c r="AK108" s="5"/>
      <c r="AL108" s="5"/>
      <c r="AM108" s="5"/>
      <c r="AN108" s="5"/>
      <c r="AO108" s="5"/>
      <c r="AP108" s="5"/>
      <c r="AQ108" s="5"/>
      <c r="AR108" s="5"/>
    </row>
    <row r="109" spans="1:44"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row>
    <row r="110" spans="1:44"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row>
    <row r="111" spans="1:44"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row>
    <row r="112" spans="1:44" ht="21" customHeight="1">
      <c r="A112" s="24"/>
      <c r="B112" s="250" t="s">
        <v>109</v>
      </c>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2"/>
      <c r="AA112" s="27"/>
      <c r="AB112" s="26"/>
      <c r="AC112" s="26"/>
      <c r="AD112" s="26"/>
      <c r="AE112" s="26"/>
      <c r="AF112" s="26"/>
      <c r="AG112" s="26"/>
      <c r="AH112" s="26"/>
      <c r="AI112" s="26"/>
      <c r="AJ112" s="26"/>
      <c r="AK112" s="26"/>
      <c r="AL112" s="26"/>
      <c r="AM112" s="26"/>
      <c r="AN112" s="26"/>
      <c r="AO112" s="26"/>
      <c r="AP112" s="26"/>
      <c r="AQ112" s="26"/>
      <c r="AR112" s="26"/>
    </row>
    <row r="113" spans="1:44"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row>
    <row r="114" spans="1:44" ht="27" customHeight="1">
      <c r="A114" s="24"/>
      <c r="B114" s="69" t="s">
        <v>347</v>
      </c>
      <c r="C114" s="253" t="s">
        <v>345</v>
      </c>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4"/>
      <c r="AA114" s="25"/>
      <c r="AB114" s="26"/>
      <c r="AC114" s="26"/>
      <c r="AD114" s="26"/>
      <c r="AE114" s="26"/>
      <c r="AF114" s="26"/>
      <c r="AG114" s="26"/>
      <c r="AH114" s="26"/>
      <c r="AI114" s="26"/>
      <c r="AJ114" s="26"/>
      <c r="AK114" s="26"/>
      <c r="AL114" s="26"/>
      <c r="AM114" s="26"/>
      <c r="AN114" s="26"/>
      <c r="AO114" s="26"/>
      <c r="AP114" s="26"/>
      <c r="AQ114" s="26"/>
      <c r="AR114" s="26"/>
    </row>
    <row r="115" spans="1:44" ht="27" customHeight="1">
      <c r="A115" s="24"/>
      <c r="B115" s="70" t="s">
        <v>348</v>
      </c>
      <c r="C115" s="241" t="s">
        <v>346</v>
      </c>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5"/>
      <c r="B116" s="70" t="s">
        <v>352</v>
      </c>
      <c r="C116" s="241" t="s">
        <v>350</v>
      </c>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5"/>
      <c r="AB116" s="5"/>
      <c r="AC116" s="5"/>
      <c r="AD116" s="5"/>
      <c r="AE116" s="5"/>
      <c r="AF116" s="5"/>
      <c r="AG116" s="5"/>
      <c r="AH116" s="5"/>
      <c r="AI116" s="5"/>
      <c r="AJ116" s="5"/>
      <c r="AK116" s="5"/>
      <c r="AL116" s="5"/>
      <c r="AM116" s="5"/>
      <c r="AN116" s="5"/>
      <c r="AO116" s="5"/>
      <c r="AP116" s="5"/>
      <c r="AQ116" s="5"/>
      <c r="AR116" s="5"/>
    </row>
    <row r="117" spans="1:44" ht="27" customHeight="1">
      <c r="A117" s="5"/>
      <c r="B117" s="70" t="s">
        <v>353</v>
      </c>
      <c r="C117" s="241" t="s">
        <v>351</v>
      </c>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5"/>
      <c r="AB117" s="5"/>
      <c r="AC117" s="5"/>
      <c r="AD117" s="5"/>
      <c r="AE117" s="5"/>
      <c r="AF117" s="5"/>
      <c r="AG117" s="5"/>
      <c r="AH117" s="5"/>
      <c r="AI117" s="5"/>
      <c r="AJ117" s="5"/>
      <c r="AK117" s="5"/>
      <c r="AL117" s="5"/>
      <c r="AM117" s="5"/>
      <c r="AN117" s="5"/>
      <c r="AO117" s="5"/>
      <c r="AP117" s="5"/>
      <c r="AQ117" s="5"/>
      <c r="AR117" s="5"/>
    </row>
    <row r="118" spans="1:44" ht="27" customHeight="1">
      <c r="A118" s="5"/>
      <c r="B118" s="70" t="s">
        <v>354</v>
      </c>
      <c r="C118" s="241" t="s">
        <v>349</v>
      </c>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5"/>
      <c r="AB118" s="5"/>
      <c r="AC118" s="5"/>
      <c r="AD118" s="5"/>
      <c r="AE118" s="5"/>
      <c r="AF118" s="5"/>
      <c r="AG118" s="5"/>
      <c r="AH118" s="5"/>
      <c r="AI118" s="5"/>
      <c r="AJ118" s="5"/>
      <c r="AK118" s="5"/>
      <c r="AL118" s="5"/>
      <c r="AM118" s="5"/>
      <c r="AN118" s="5"/>
      <c r="AO118" s="5"/>
      <c r="AP118" s="5"/>
      <c r="AQ118" s="5"/>
      <c r="AR118" s="5"/>
    </row>
    <row r="119" spans="1:44"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row>
    <row r="120" spans="1:44" ht="19.5" customHeight="1">
      <c r="A120" s="5"/>
      <c r="B120" s="30"/>
      <c r="C120" s="30"/>
      <c r="D120" s="30"/>
      <c r="E120" s="30"/>
      <c r="F120" s="30"/>
      <c r="G120" s="30"/>
      <c r="H120" s="30"/>
      <c r="I120" s="30"/>
      <c r="J120" s="30"/>
      <c r="K120" s="242" t="s">
        <v>110</v>
      </c>
      <c r="L120" s="138"/>
      <c r="M120" s="138"/>
      <c r="N120" s="138"/>
      <c r="O120" s="138"/>
      <c r="P120" s="138"/>
      <c r="Q120" s="138"/>
      <c r="R120" s="138"/>
      <c r="S120" s="139"/>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row>
    <row r="121" spans="1:44" ht="19.5" customHeight="1">
      <c r="A121" s="5"/>
      <c r="B121" s="30"/>
      <c r="C121" s="30"/>
      <c r="D121" s="30"/>
      <c r="E121" s="30"/>
      <c r="F121" s="30"/>
      <c r="G121" s="30"/>
      <c r="H121" s="30"/>
      <c r="I121" s="30"/>
      <c r="J121" s="30"/>
      <c r="K121" s="243" t="s">
        <v>111</v>
      </c>
      <c r="L121" s="244"/>
      <c r="M121" s="244"/>
      <c r="N121" s="244"/>
      <c r="O121" s="244"/>
      <c r="P121" s="244"/>
      <c r="Q121" s="244"/>
      <c r="R121" s="244"/>
      <c r="S121" s="245"/>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row>
    <row r="122" spans="1:44" ht="19.5" customHeight="1">
      <c r="A122" s="5"/>
      <c r="B122" s="30"/>
      <c r="C122" s="30"/>
      <c r="D122" s="30"/>
      <c r="E122" s="30"/>
      <c r="F122" s="30"/>
      <c r="G122" s="30"/>
      <c r="H122" s="30"/>
      <c r="I122" s="30"/>
      <c r="J122" s="30"/>
      <c r="K122" s="246"/>
      <c r="L122" s="247"/>
      <c r="M122" s="247"/>
      <c r="N122" s="247"/>
      <c r="O122" s="247"/>
      <c r="P122" s="247"/>
      <c r="Q122" s="247"/>
      <c r="R122" s="247"/>
      <c r="S122" s="248"/>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row>
    <row r="123" spans="1:44" ht="19.5" customHeight="1">
      <c r="A123" s="5"/>
      <c r="B123" s="30"/>
      <c r="C123" s="30"/>
      <c r="D123" s="30"/>
      <c r="E123" s="30"/>
      <c r="F123" s="30"/>
      <c r="G123" s="30"/>
      <c r="H123" s="30"/>
      <c r="I123" s="30"/>
      <c r="J123" s="30"/>
      <c r="K123" s="203" t="s">
        <v>313</v>
      </c>
      <c r="L123" s="138"/>
      <c r="M123" s="138"/>
      <c r="N123" s="138"/>
      <c r="O123" s="138"/>
      <c r="P123" s="138"/>
      <c r="Q123" s="138"/>
      <c r="R123" s="138"/>
      <c r="S123" s="139"/>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row>
    <row r="124" spans="1:44"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row>
    <row r="125" spans="1:44" ht="18.75" customHeight="1">
      <c r="A125" s="5"/>
      <c r="B125" s="34"/>
      <c r="C125" s="242" t="s">
        <v>112</v>
      </c>
      <c r="D125" s="138"/>
      <c r="E125" s="138"/>
      <c r="F125" s="138"/>
      <c r="G125" s="138"/>
      <c r="H125" s="138"/>
      <c r="I125" s="138"/>
      <c r="J125" s="138"/>
      <c r="K125" s="138"/>
      <c r="L125" s="139"/>
      <c r="M125" s="71"/>
      <c r="N125" s="34"/>
      <c r="O125" s="34"/>
      <c r="P125" s="34"/>
      <c r="Q125" s="242" t="s">
        <v>113</v>
      </c>
      <c r="R125" s="138"/>
      <c r="S125" s="138"/>
      <c r="T125" s="138"/>
      <c r="U125" s="138"/>
      <c r="V125" s="138"/>
      <c r="W125" s="138"/>
      <c r="X125" s="138"/>
      <c r="Y125" s="138"/>
      <c r="Z125" s="139"/>
      <c r="AA125" s="5"/>
      <c r="AB125" s="5"/>
      <c r="AC125" s="5"/>
      <c r="AD125" s="5"/>
      <c r="AE125" s="5"/>
      <c r="AF125" s="5"/>
      <c r="AG125" s="5"/>
      <c r="AH125" s="5"/>
      <c r="AI125" s="5"/>
      <c r="AJ125" s="5"/>
      <c r="AK125" s="5"/>
      <c r="AL125" s="5"/>
      <c r="AM125" s="5"/>
      <c r="AN125" s="5"/>
      <c r="AO125" s="5"/>
      <c r="AP125" s="5"/>
      <c r="AQ125" s="5"/>
      <c r="AR125" s="5"/>
    </row>
    <row r="126" spans="1:44" ht="14.25" customHeight="1">
      <c r="A126" s="5"/>
      <c r="B126" s="34"/>
      <c r="C126" s="243" t="s">
        <v>111</v>
      </c>
      <c r="D126" s="244"/>
      <c r="E126" s="244"/>
      <c r="F126" s="244"/>
      <c r="G126" s="244"/>
      <c r="H126" s="244"/>
      <c r="I126" s="244"/>
      <c r="J126" s="244"/>
      <c r="K126" s="244"/>
      <c r="L126" s="245"/>
      <c r="M126" s="72"/>
      <c r="N126" s="34"/>
      <c r="O126" s="34"/>
      <c r="P126" s="34"/>
      <c r="Q126" s="243" t="s">
        <v>111</v>
      </c>
      <c r="R126" s="244"/>
      <c r="S126" s="244"/>
      <c r="T126" s="244"/>
      <c r="U126" s="244"/>
      <c r="V126" s="244"/>
      <c r="W126" s="244"/>
      <c r="X126" s="244"/>
      <c r="Y126" s="244"/>
      <c r="Z126" s="245"/>
      <c r="AA126" s="5"/>
      <c r="AB126" s="5"/>
      <c r="AC126" s="5"/>
      <c r="AD126" s="5"/>
      <c r="AE126" s="5"/>
      <c r="AF126" s="5"/>
      <c r="AG126" s="5"/>
      <c r="AH126" s="5"/>
      <c r="AI126" s="5"/>
      <c r="AJ126" s="5"/>
      <c r="AK126" s="5"/>
      <c r="AL126" s="5"/>
      <c r="AM126" s="5"/>
      <c r="AN126" s="5"/>
      <c r="AO126" s="5"/>
      <c r="AP126" s="5"/>
      <c r="AQ126" s="5"/>
      <c r="AR126" s="5"/>
    </row>
    <row r="127" spans="1:44" ht="14.25" customHeight="1">
      <c r="A127" s="5"/>
      <c r="B127" s="34"/>
      <c r="C127" s="246"/>
      <c r="D127" s="247"/>
      <c r="E127" s="247"/>
      <c r="F127" s="247"/>
      <c r="G127" s="247"/>
      <c r="H127" s="247"/>
      <c r="I127" s="247"/>
      <c r="J127" s="247"/>
      <c r="K127" s="247"/>
      <c r="L127" s="248"/>
      <c r="M127" s="72"/>
      <c r="N127" s="34"/>
      <c r="O127" s="34"/>
      <c r="P127" s="34"/>
      <c r="Q127" s="246"/>
      <c r="R127" s="247"/>
      <c r="S127" s="247"/>
      <c r="T127" s="247"/>
      <c r="U127" s="247"/>
      <c r="V127" s="247"/>
      <c r="W127" s="247"/>
      <c r="X127" s="247"/>
      <c r="Y127" s="247"/>
      <c r="Z127" s="248"/>
      <c r="AA127" s="5"/>
      <c r="AB127" s="5"/>
      <c r="AC127" s="5"/>
      <c r="AD127" s="5"/>
      <c r="AE127" s="5"/>
      <c r="AF127" s="5"/>
      <c r="AG127" s="5"/>
      <c r="AH127" s="5"/>
      <c r="AI127" s="5"/>
      <c r="AJ127" s="5"/>
      <c r="AK127" s="5"/>
      <c r="AL127" s="5"/>
      <c r="AM127" s="5"/>
      <c r="AN127" s="5"/>
      <c r="AO127" s="5"/>
      <c r="AP127" s="5"/>
      <c r="AQ127" s="5"/>
      <c r="AR127" s="5"/>
    </row>
    <row r="128" spans="1:44" ht="28.5" customHeight="1">
      <c r="A128" s="5"/>
      <c r="B128" s="34"/>
      <c r="C128" s="239"/>
      <c r="D128" s="138"/>
      <c r="E128" s="138"/>
      <c r="F128" s="138"/>
      <c r="G128" s="138"/>
      <c r="H128" s="138"/>
      <c r="I128" s="138"/>
      <c r="J128" s="138"/>
      <c r="K128" s="138"/>
      <c r="L128" s="139"/>
      <c r="M128" s="73"/>
      <c r="N128" s="74"/>
      <c r="O128" s="74"/>
      <c r="P128" s="74"/>
      <c r="Q128" s="239" t="s">
        <v>130</v>
      </c>
      <c r="R128" s="138"/>
      <c r="S128" s="138"/>
      <c r="T128" s="138"/>
      <c r="U128" s="138"/>
      <c r="V128" s="138"/>
      <c r="W128" s="138"/>
      <c r="X128" s="138"/>
      <c r="Y128" s="138"/>
      <c r="Z128" s="139"/>
      <c r="AA128" s="5"/>
      <c r="AB128" s="5"/>
      <c r="AC128" s="5"/>
      <c r="AD128" s="5"/>
      <c r="AE128" s="5"/>
      <c r="AF128" s="5"/>
      <c r="AG128" s="5"/>
      <c r="AH128" s="5"/>
      <c r="AI128" s="5"/>
      <c r="AJ128" s="5"/>
      <c r="AK128" s="5"/>
      <c r="AL128" s="5"/>
      <c r="AM128" s="5"/>
      <c r="AN128" s="5"/>
      <c r="AO128" s="5"/>
      <c r="AP128" s="5"/>
      <c r="AQ128" s="5"/>
      <c r="AR128" s="5"/>
    </row>
    <row r="129" spans="1:44" ht="15" customHeight="1">
      <c r="A129" s="5"/>
      <c r="B129" s="34"/>
      <c r="C129" s="203"/>
      <c r="D129" s="138"/>
      <c r="E129" s="138"/>
      <c r="F129" s="138"/>
      <c r="G129" s="138"/>
      <c r="H129" s="138"/>
      <c r="I129" s="138"/>
      <c r="J129" s="138"/>
      <c r="K129" s="138"/>
      <c r="L129" s="139"/>
      <c r="M129" s="75"/>
      <c r="N129" s="34"/>
      <c r="O129" s="34"/>
      <c r="P129" s="34"/>
      <c r="Q129" s="240" t="s">
        <v>131</v>
      </c>
      <c r="R129" s="138"/>
      <c r="S129" s="138"/>
      <c r="T129" s="138"/>
      <c r="U129" s="138"/>
      <c r="V129" s="138"/>
      <c r="W129" s="138"/>
      <c r="X129" s="138"/>
      <c r="Y129" s="138"/>
      <c r="Z129" s="139"/>
      <c r="AA129" s="5"/>
      <c r="AB129" s="5"/>
      <c r="AC129" s="5"/>
      <c r="AD129" s="5"/>
      <c r="AE129" s="5"/>
      <c r="AF129" s="5"/>
      <c r="AG129" s="5"/>
      <c r="AH129" s="5"/>
      <c r="AI129" s="5"/>
      <c r="AJ129" s="5"/>
      <c r="AK129" s="5"/>
      <c r="AL129" s="5"/>
      <c r="AM129" s="5"/>
      <c r="AN129" s="5"/>
      <c r="AO129" s="5"/>
      <c r="AP129" s="5"/>
      <c r="AQ129" s="5"/>
      <c r="AR129" s="5"/>
    </row>
    <row r="130" spans="1:44"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row>
    <row r="131" spans="1:44"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row>
    <row r="132" spans="1:44"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spans="1:44"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spans="1:4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spans="1:44"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spans="1:44"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spans="1:44"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spans="1:44"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spans="1:44"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spans="1:44"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spans="1:44"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26">
    <mergeCell ref="U45:Z45"/>
    <mergeCell ref="U46:Z46"/>
    <mergeCell ref="U47:Z47"/>
    <mergeCell ref="U48:Z48"/>
    <mergeCell ref="B72:D72"/>
    <mergeCell ref="E72:S72"/>
    <mergeCell ref="T72:Z72"/>
    <mergeCell ref="B73:D73"/>
    <mergeCell ref="E73:S73"/>
    <mergeCell ref="T73:Z73"/>
    <mergeCell ref="F50:M50"/>
    <mergeCell ref="N50:T50"/>
    <mergeCell ref="U50:Z50"/>
    <mergeCell ref="F51:M51"/>
    <mergeCell ref="N51:T51"/>
    <mergeCell ref="B55:T55"/>
    <mergeCell ref="U55:Z55"/>
    <mergeCell ref="B57:Z57"/>
    <mergeCell ref="N53:T53"/>
    <mergeCell ref="U51:Z51"/>
    <mergeCell ref="F52:M52"/>
    <mergeCell ref="N52:T52"/>
    <mergeCell ref="U52:Z52"/>
    <mergeCell ref="U53:Z53"/>
    <mergeCell ref="B74:D74"/>
    <mergeCell ref="P84:U84"/>
    <mergeCell ref="V84:Z84"/>
    <mergeCell ref="F81:G81"/>
    <mergeCell ref="H81:W81"/>
    <mergeCell ref="H82:W82"/>
    <mergeCell ref="X82:Z82"/>
    <mergeCell ref="H83:V83"/>
    <mergeCell ref="X83:Z83"/>
    <mergeCell ref="I84:O84"/>
    <mergeCell ref="B15:Z15"/>
    <mergeCell ref="B17:Z17"/>
    <mergeCell ref="B18:Z18"/>
    <mergeCell ref="B20:Z20"/>
    <mergeCell ref="B21:Z21"/>
    <mergeCell ref="B23:Z23"/>
    <mergeCell ref="B24:Z24"/>
    <mergeCell ref="B26:Z26"/>
    <mergeCell ref="B85:Z85"/>
    <mergeCell ref="B78:E78"/>
    <mergeCell ref="F78:G78"/>
    <mergeCell ref="H78:W78"/>
    <mergeCell ref="X78:Z78"/>
    <mergeCell ref="H79:W79"/>
    <mergeCell ref="X79:Z79"/>
    <mergeCell ref="X81:Z81"/>
    <mergeCell ref="F79:G79"/>
    <mergeCell ref="F80:G80"/>
    <mergeCell ref="B79:E82"/>
    <mergeCell ref="F82:G82"/>
    <mergeCell ref="B83:E83"/>
    <mergeCell ref="F83:G83"/>
    <mergeCell ref="B84:H84"/>
    <mergeCell ref="B75:D75"/>
    <mergeCell ref="B13:D13"/>
    <mergeCell ref="E13:I13"/>
    <mergeCell ref="J13:L13"/>
    <mergeCell ref="M13:N13"/>
    <mergeCell ref="O13:P13"/>
    <mergeCell ref="Q13:R13"/>
    <mergeCell ref="S13:T13"/>
    <mergeCell ref="B14:D14"/>
    <mergeCell ref="E14:Z14"/>
    <mergeCell ref="U13:V13"/>
    <mergeCell ref="W13:Z13"/>
    <mergeCell ref="U42:Z42"/>
    <mergeCell ref="B42:E42"/>
    <mergeCell ref="B89:H89"/>
    <mergeCell ref="I89:J89"/>
    <mergeCell ref="Q89:W89"/>
    <mergeCell ref="Q90:W90"/>
    <mergeCell ref="Q91:W91"/>
    <mergeCell ref="B93:Z93"/>
    <mergeCell ref="B94:Z94"/>
    <mergeCell ref="K87:P87"/>
    <mergeCell ref="Q87:Z87"/>
    <mergeCell ref="Q88:W88"/>
    <mergeCell ref="B87:H88"/>
    <mergeCell ref="I87:J88"/>
    <mergeCell ref="E75:S75"/>
    <mergeCell ref="T75:Z75"/>
    <mergeCell ref="B76:D76"/>
    <mergeCell ref="E76:S76"/>
    <mergeCell ref="T76:Z76"/>
    <mergeCell ref="B77:Z77"/>
    <mergeCell ref="H80:W80"/>
    <mergeCell ref="X80:Z80"/>
    <mergeCell ref="E74:S74"/>
    <mergeCell ref="T74:Z74"/>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F45:M45"/>
    <mergeCell ref="N45:T45"/>
    <mergeCell ref="F46:M46"/>
    <mergeCell ref="N46:T46"/>
    <mergeCell ref="F47:M47"/>
    <mergeCell ref="N47:T47"/>
    <mergeCell ref="B27:Z27"/>
    <mergeCell ref="B29:G29"/>
    <mergeCell ref="I29:Z29"/>
    <mergeCell ref="B31:Z31"/>
    <mergeCell ref="B33:Z33"/>
    <mergeCell ref="B35:Z35"/>
    <mergeCell ref="B37:Z37"/>
    <mergeCell ref="B40:Z40"/>
    <mergeCell ref="F42:M42"/>
    <mergeCell ref="N42:T42"/>
    <mergeCell ref="B43:E54"/>
    <mergeCell ref="F43:M43"/>
    <mergeCell ref="N43:T43"/>
    <mergeCell ref="U43:Z43"/>
    <mergeCell ref="N44:T44"/>
    <mergeCell ref="U44:Z44"/>
    <mergeCell ref="F53:M53"/>
    <mergeCell ref="F54:M54"/>
    <mergeCell ref="N54:T54"/>
    <mergeCell ref="U54:Z54"/>
    <mergeCell ref="F48:M48"/>
    <mergeCell ref="N48:T48"/>
    <mergeCell ref="F49:M49"/>
    <mergeCell ref="N49:T49"/>
    <mergeCell ref="U49:Z49"/>
    <mergeCell ref="C59:R59"/>
    <mergeCell ref="S59:Z59"/>
    <mergeCell ref="C60:R60"/>
    <mergeCell ref="S60:Z60"/>
    <mergeCell ref="C61:R61"/>
    <mergeCell ref="S61:Z61"/>
    <mergeCell ref="C62:R62"/>
    <mergeCell ref="S62:Z62"/>
    <mergeCell ref="C63:R63"/>
    <mergeCell ref="S63:Z63"/>
    <mergeCell ref="S64:Z64"/>
    <mergeCell ref="E71:S71"/>
    <mergeCell ref="T71:Z71"/>
    <mergeCell ref="C64:R64"/>
    <mergeCell ref="B66:Z66"/>
    <mergeCell ref="B68:Z68"/>
    <mergeCell ref="B70:D70"/>
    <mergeCell ref="E70:S70"/>
    <mergeCell ref="T70:Z70"/>
    <mergeCell ref="B71:D71"/>
    <mergeCell ref="B90:H90"/>
    <mergeCell ref="I90:J90"/>
    <mergeCell ref="B91:H91"/>
    <mergeCell ref="I91:J91"/>
    <mergeCell ref="B92:H92"/>
    <mergeCell ref="I92:J92"/>
    <mergeCell ref="G96:J96"/>
    <mergeCell ref="C101:F101"/>
    <mergeCell ref="C102:F102"/>
    <mergeCell ref="C96:F96"/>
    <mergeCell ref="C97:F97"/>
    <mergeCell ref="G97:J97"/>
    <mergeCell ref="C98:F98"/>
    <mergeCell ref="G98:J98"/>
    <mergeCell ref="C99:F99"/>
    <mergeCell ref="G99:J99"/>
    <mergeCell ref="K96:N96"/>
    <mergeCell ref="K99:N99"/>
    <mergeCell ref="O96:Q96"/>
    <mergeCell ref="R96:U96"/>
    <mergeCell ref="V96:X96"/>
    <mergeCell ref="O97:Q97"/>
    <mergeCell ref="R97:U97"/>
    <mergeCell ref="V97:X97"/>
    <mergeCell ref="K97:N97"/>
    <mergeCell ref="K98:N98"/>
    <mergeCell ref="O98:Q98"/>
    <mergeCell ref="R98:U98"/>
    <mergeCell ref="V98:X98"/>
    <mergeCell ref="O99:Q99"/>
    <mergeCell ref="R99:U99"/>
    <mergeCell ref="V99:X99"/>
    <mergeCell ref="E105:X105"/>
    <mergeCell ref="E106:X106"/>
    <mergeCell ref="E107:X107"/>
    <mergeCell ref="E108:X108"/>
    <mergeCell ref="B112:Z112"/>
    <mergeCell ref="C114:Z114"/>
    <mergeCell ref="C103:F103"/>
    <mergeCell ref="C115:Z115"/>
    <mergeCell ref="C116:Z116"/>
    <mergeCell ref="C117:Z117"/>
    <mergeCell ref="C118:Z118"/>
    <mergeCell ref="K120:S120"/>
    <mergeCell ref="K121:S122"/>
    <mergeCell ref="Q128:Z128"/>
    <mergeCell ref="Q129:Z129"/>
    <mergeCell ref="K123:S123"/>
    <mergeCell ref="C125:L125"/>
    <mergeCell ref="Q125:Z125"/>
    <mergeCell ref="C126:L127"/>
    <mergeCell ref="Q126:Z127"/>
    <mergeCell ref="C128:L128"/>
    <mergeCell ref="C129:L129"/>
  </mergeCells>
  <dataValidations count="2">
    <dataValidation type="list" allowBlank="1" showErrorMessage="1" sqref="M129" xr:uid="{00000000-0002-0000-0700-000005000000}">
      <formula1>$C$3:$C$113</formula1>
    </dataValidation>
    <dataValidation type="list" allowBlank="1" showInputMessage="1" showErrorMessage="1" prompt="Elija un Laboratorio o Taller" sqref="S60:S64" xr:uid="{00000000-0002-0000-07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8" man="1"/>
    <brk id="55" man="1"/>
    <brk id="76" man="1"/>
    <brk id="92"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700-000000000000}">
          <x14:formula1>
            <xm:f>Periodos!$B$10:$B$18</xm:f>
          </x14:formula1>
          <xm:sqref>W13</xm:sqref>
        </x14:dataValidation>
        <x14:dataValidation type="list" allowBlank="1" showErrorMessage="1" xr:uid="{00000000-0002-0000-0700-000001000000}">
          <x14:formula1>
            <xm:f>'Carreras - Especialidades'!$B$2:$B$11</xm:f>
          </x14:formula1>
          <xm:sqref>E11</xm:sqref>
        </x14:dataValidation>
        <x14:dataValidation type="list" allowBlank="1" showErrorMessage="1" xr:uid="{00000000-0002-0000-0700-000002000000}">
          <x14:formula1>
            <xm:f>'Carreras - Especialidades'!$C$15:$C$30</xm:f>
          </x14:formula1>
          <xm:sqref>Q11</xm:sqref>
        </x14:dataValidation>
        <x14:dataValidation type="list" allowBlank="1" showErrorMessage="1" xr:uid="{00000000-0002-0000-0700-000003000000}">
          <x14:formula1>
            <xm:f>'Carreras - Especialidades'!$M$2:$M$11</xm:f>
          </x14:formula1>
          <xm:sqref>Q129</xm:sqref>
        </x14:dataValidation>
        <x14:dataValidation type="list" allowBlank="1" showErrorMessage="1" xr:uid="{00000000-0002-0000-0700-000004000000}">
          <x14:formula1>
            <xm:f>'Evidencia e instrumentos'!$G$2:$G$5</xm:f>
          </x14:formula1>
          <xm:sqref>Q89:Q91</xm:sqref>
        </x14:dataValidation>
        <x14:dataValidation type="list" allowBlank="1" showErrorMessage="1" xr:uid="{00000000-0002-0000-0700-000006000000}">
          <x14:formula1>
            <xm:f>'Carreras - Especialidades'!$G$2:$G$11</xm:f>
          </x14:formula1>
          <xm:sqref>Q128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1000"/>
  <sheetViews>
    <sheetView showGridLines="0" topLeftCell="A94" workbookViewId="0">
      <selection activeCell="M13" sqref="M13:T13"/>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2" t="s">
        <v>1</v>
      </c>
      <c r="N3" s="138"/>
      <c r="O3" s="138"/>
      <c r="P3" s="138"/>
      <c r="Q3" s="138"/>
      <c r="R3" s="138"/>
      <c r="S3" s="138"/>
      <c r="T3" s="138"/>
      <c r="U3" s="138"/>
      <c r="V3" s="138"/>
      <c r="W3" s="138"/>
      <c r="X3" s="138"/>
      <c r="Y3" s="138"/>
      <c r="Z3" s="139"/>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3" t="s">
        <v>2</v>
      </c>
      <c r="N4" s="122"/>
      <c r="O4" s="122"/>
      <c r="P4" s="122"/>
      <c r="Q4" s="122"/>
      <c r="R4" s="122"/>
      <c r="S4" s="122"/>
      <c r="T4" s="122"/>
      <c r="U4" s="122"/>
      <c r="V4" s="122"/>
      <c r="W4" s="122"/>
      <c r="X4" s="122"/>
      <c r="Y4" s="122"/>
      <c r="Z4" s="122"/>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5" t="s">
        <v>3</v>
      </c>
      <c r="C7" s="138"/>
      <c r="D7" s="139"/>
      <c r="E7" s="196" t="s">
        <v>4</v>
      </c>
      <c r="F7" s="197"/>
      <c r="G7" s="197"/>
      <c r="H7" s="197"/>
      <c r="I7" s="197"/>
      <c r="J7" s="197"/>
      <c r="K7" s="195" t="s">
        <v>5</v>
      </c>
      <c r="L7" s="138"/>
      <c r="M7" s="138"/>
      <c r="N7" s="138"/>
      <c r="O7" s="139"/>
      <c r="P7" s="196" t="s">
        <v>6</v>
      </c>
      <c r="Q7" s="197"/>
      <c r="R7" s="197"/>
      <c r="S7" s="197"/>
      <c r="T7" s="195" t="s">
        <v>7</v>
      </c>
      <c r="U7" s="138"/>
      <c r="V7" s="138"/>
      <c r="W7" s="139"/>
      <c r="X7" s="200">
        <v>5</v>
      </c>
      <c r="Y7" s="201"/>
      <c r="Z7" s="201"/>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5" t="s">
        <v>8</v>
      </c>
      <c r="C9" s="138"/>
      <c r="D9" s="139"/>
      <c r="E9" s="196" t="s">
        <v>9</v>
      </c>
      <c r="F9" s="197"/>
      <c r="G9" s="197"/>
      <c r="H9" s="197"/>
      <c r="I9" s="197"/>
      <c r="J9" s="197"/>
      <c r="K9" s="195" t="s">
        <v>10</v>
      </c>
      <c r="L9" s="138"/>
      <c r="M9" s="138"/>
      <c r="N9" s="138"/>
      <c r="O9" s="139"/>
      <c r="P9" s="198" t="s">
        <v>11</v>
      </c>
      <c r="Q9" s="197"/>
      <c r="R9" s="197"/>
      <c r="S9" s="197"/>
      <c r="T9" s="199" t="s">
        <v>12</v>
      </c>
      <c r="U9" s="138"/>
      <c r="V9" s="138"/>
      <c r="W9" s="139"/>
      <c r="X9" s="200" t="s">
        <v>13</v>
      </c>
      <c r="Y9" s="201"/>
      <c r="Z9" s="201"/>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2" t="s">
        <v>14</v>
      </c>
      <c r="C11" s="190"/>
      <c r="D11" s="191"/>
      <c r="E11" s="208" t="s">
        <v>129</v>
      </c>
      <c r="F11" s="190"/>
      <c r="G11" s="190"/>
      <c r="H11" s="190"/>
      <c r="I11" s="190"/>
      <c r="J11" s="190"/>
      <c r="K11" s="190"/>
      <c r="L11" s="190"/>
      <c r="M11" s="206"/>
      <c r="N11" s="209" t="s">
        <v>16</v>
      </c>
      <c r="O11" s="190"/>
      <c r="P11" s="206"/>
      <c r="Q11" s="203" t="s">
        <v>158</v>
      </c>
      <c r="R11" s="138"/>
      <c r="S11" s="138"/>
      <c r="T11" s="138"/>
      <c r="U11" s="138"/>
      <c r="V11" s="138"/>
      <c r="W11" s="138"/>
      <c r="X11" s="138"/>
      <c r="Y11" s="138"/>
      <c r="Z11" s="204"/>
      <c r="AA11" s="5"/>
      <c r="AB11" s="5"/>
      <c r="AC11" s="5"/>
      <c r="AD11" s="5"/>
      <c r="AE11" s="5"/>
      <c r="AF11" s="5"/>
      <c r="AG11" s="5"/>
      <c r="AH11" s="5"/>
      <c r="AI11" s="5"/>
      <c r="AJ11" s="5"/>
      <c r="AK11" s="5"/>
      <c r="AL11" s="5"/>
      <c r="AM11" s="5"/>
      <c r="AN11" s="5"/>
      <c r="AO11" s="5"/>
      <c r="AP11" s="5"/>
      <c r="AQ11" s="5"/>
      <c r="AR11" s="5"/>
      <c r="AS11" s="5"/>
    </row>
    <row r="12" spans="1:45" ht="22.5" customHeight="1">
      <c r="A12" s="24"/>
      <c r="B12" s="202" t="s">
        <v>18</v>
      </c>
      <c r="C12" s="190"/>
      <c r="D12" s="191"/>
      <c r="E12" s="207" t="s">
        <v>314</v>
      </c>
      <c r="F12" s="190"/>
      <c r="G12" s="190"/>
      <c r="H12" s="190"/>
      <c r="I12" s="190"/>
      <c r="J12" s="190"/>
      <c r="K12" s="190"/>
      <c r="L12" s="190"/>
      <c r="M12" s="190"/>
      <c r="N12" s="206"/>
      <c r="O12" s="209" t="s">
        <v>19</v>
      </c>
      <c r="P12" s="206"/>
      <c r="Q12" s="210" t="s">
        <v>315</v>
      </c>
      <c r="R12" s="206"/>
      <c r="S12" s="209" t="s">
        <v>20</v>
      </c>
      <c r="T12" s="206"/>
      <c r="U12" s="205" t="s">
        <v>316</v>
      </c>
      <c r="V12" s="191"/>
      <c r="W12" s="202" t="s">
        <v>21</v>
      </c>
      <c r="X12" s="206"/>
      <c r="Y12" s="207" t="s">
        <v>312</v>
      </c>
      <c r="Z12" s="191"/>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2" t="s">
        <v>23</v>
      </c>
      <c r="C13" s="190"/>
      <c r="D13" s="191"/>
      <c r="E13" s="208" t="s">
        <v>317</v>
      </c>
      <c r="F13" s="190"/>
      <c r="G13" s="190"/>
      <c r="H13" s="190"/>
      <c r="I13" s="206"/>
      <c r="J13" s="202" t="s">
        <v>24</v>
      </c>
      <c r="K13" s="190"/>
      <c r="L13" s="191"/>
      <c r="M13" s="230" t="s">
        <v>440</v>
      </c>
      <c r="N13" s="206"/>
      <c r="O13" s="231" t="s">
        <v>441</v>
      </c>
      <c r="P13" s="191"/>
      <c r="Q13" s="231" t="s">
        <v>442</v>
      </c>
      <c r="R13" s="191"/>
      <c r="S13" s="231" t="s">
        <v>442</v>
      </c>
      <c r="T13" s="191"/>
      <c r="U13" s="202" t="s">
        <v>25</v>
      </c>
      <c r="V13" s="191"/>
      <c r="W13" s="208" t="s">
        <v>26</v>
      </c>
      <c r="X13" s="190"/>
      <c r="Y13" s="190"/>
      <c r="Z13" s="191"/>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2" t="s">
        <v>27</v>
      </c>
      <c r="C14" s="190"/>
      <c r="D14" s="191"/>
      <c r="E14" s="208" t="s">
        <v>313</v>
      </c>
      <c r="F14" s="190"/>
      <c r="G14" s="190"/>
      <c r="H14" s="190"/>
      <c r="I14" s="190"/>
      <c r="J14" s="190"/>
      <c r="K14" s="190"/>
      <c r="L14" s="190"/>
      <c r="M14" s="190"/>
      <c r="N14" s="190"/>
      <c r="O14" s="190"/>
      <c r="P14" s="190"/>
      <c r="Q14" s="190"/>
      <c r="R14" s="190"/>
      <c r="S14" s="190"/>
      <c r="T14" s="190"/>
      <c r="U14" s="190"/>
      <c r="V14" s="190"/>
      <c r="W14" s="190"/>
      <c r="X14" s="190"/>
      <c r="Y14" s="190"/>
      <c r="Z14" s="206"/>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5" t="s">
        <v>2</v>
      </c>
      <c r="C15" s="190"/>
      <c r="D15" s="190"/>
      <c r="E15" s="190"/>
      <c r="F15" s="190"/>
      <c r="G15" s="190"/>
      <c r="H15" s="190"/>
      <c r="I15" s="190"/>
      <c r="J15" s="190"/>
      <c r="K15" s="190"/>
      <c r="L15" s="190"/>
      <c r="M15" s="190"/>
      <c r="N15" s="190"/>
      <c r="O15" s="190"/>
      <c r="P15" s="190"/>
      <c r="Q15" s="190"/>
      <c r="R15" s="190"/>
      <c r="S15" s="190"/>
      <c r="T15" s="190"/>
      <c r="U15" s="190"/>
      <c r="V15" s="190"/>
      <c r="W15" s="190"/>
      <c r="X15" s="190"/>
      <c r="Y15" s="190"/>
      <c r="Z15" s="191"/>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6" t="s">
        <v>28</v>
      </c>
      <c r="C17" s="227"/>
      <c r="D17" s="227"/>
      <c r="E17" s="227"/>
      <c r="F17" s="227"/>
      <c r="G17" s="227"/>
      <c r="H17" s="227"/>
      <c r="I17" s="227"/>
      <c r="J17" s="227"/>
      <c r="K17" s="227"/>
      <c r="L17" s="227"/>
      <c r="M17" s="227"/>
      <c r="N17" s="227"/>
      <c r="O17" s="227"/>
      <c r="P17" s="227"/>
      <c r="Q17" s="227"/>
      <c r="R17" s="227"/>
      <c r="S17" s="227"/>
      <c r="T17" s="227"/>
      <c r="U17" s="227"/>
      <c r="V17" s="227"/>
      <c r="W17" s="227"/>
      <c r="X17" s="227"/>
      <c r="Y17" s="227"/>
      <c r="Z17" s="228"/>
      <c r="AA17" s="28"/>
      <c r="AB17" s="28"/>
      <c r="AC17" s="28"/>
      <c r="AD17" s="28"/>
      <c r="AE17" s="28"/>
      <c r="AF17" s="28"/>
      <c r="AG17" s="28"/>
      <c r="AH17" s="28"/>
      <c r="AI17" s="28"/>
      <c r="AJ17" s="28"/>
      <c r="AK17" s="28"/>
      <c r="AL17" s="28"/>
      <c r="AM17" s="28"/>
      <c r="AN17" s="28"/>
      <c r="AO17" s="28"/>
      <c r="AP17" s="28"/>
      <c r="AQ17" s="28"/>
      <c r="AR17" s="28"/>
      <c r="AS17" s="28"/>
    </row>
    <row r="18" spans="1:45" ht="30" customHeight="1">
      <c r="A18" s="28"/>
      <c r="B18" s="220" t="str">
        <f>'F-AC-13 T1'!B18:Z18</f>
        <v>La asignatura de Programación, es una asignatura que proporciona las herramientas necesarias para resolver problemas matemáticos y de ingeniería que resulta tediosos o cuya solución por métodos analíticos rigurosos que resultan muy complicadas o que son imposibles. De esta manera posibilita al Ingeniero en Industrias Alimentarias para adquirir competencia como diseñar, seleccionar, adaptar, escalar equipos y procesos en los que se aprovechen de manera sustentable los recursos.
Su importancia radica en que a través de los métodos numérico por medio de simuladores comerciales o programados por el propio usuario, el Ingeniero en Industrias Alimentarias puede realizar el modelamiento, simulación, control y optimización de equipos y procesos reales y no conformarse con ejercicios simplificados de libro de texto.
Esta asignatura tiene relación con asignaturas como son calculo diferencial, integral, algebra lineal y ecuaciones diferenciales y se tiene relación con materias posteriores con todas las asignaturas del áreas de ingeniería, donde frecuentemente aparece problemas cuya solución requiere el uso de la computadora.</v>
      </c>
      <c r="C18" s="162"/>
      <c r="D18" s="162"/>
      <c r="E18" s="162"/>
      <c r="F18" s="162"/>
      <c r="G18" s="162"/>
      <c r="H18" s="162"/>
      <c r="I18" s="162"/>
      <c r="J18" s="162"/>
      <c r="K18" s="162"/>
      <c r="L18" s="162"/>
      <c r="M18" s="162"/>
      <c r="N18" s="162"/>
      <c r="O18" s="162"/>
      <c r="P18" s="162"/>
      <c r="Q18" s="162"/>
      <c r="R18" s="162"/>
      <c r="S18" s="162"/>
      <c r="T18" s="162"/>
      <c r="U18" s="162"/>
      <c r="V18" s="162"/>
      <c r="W18" s="162"/>
      <c r="X18" s="162"/>
      <c r="Y18" s="162"/>
      <c r="Z18" s="218"/>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6" t="s">
        <v>29</v>
      </c>
      <c r="C20" s="227"/>
      <c r="D20" s="227"/>
      <c r="E20" s="227"/>
      <c r="F20" s="227"/>
      <c r="G20" s="227"/>
      <c r="H20" s="227"/>
      <c r="I20" s="227"/>
      <c r="J20" s="227"/>
      <c r="K20" s="227"/>
      <c r="L20" s="227"/>
      <c r="M20" s="227"/>
      <c r="N20" s="227"/>
      <c r="O20" s="227"/>
      <c r="P20" s="227"/>
      <c r="Q20" s="227"/>
      <c r="R20" s="227"/>
      <c r="S20" s="227"/>
      <c r="T20" s="227"/>
      <c r="U20" s="227"/>
      <c r="V20" s="227"/>
      <c r="W20" s="227"/>
      <c r="X20" s="227"/>
      <c r="Y20" s="227"/>
      <c r="Z20" s="228"/>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29" t="str">
        <f>'F-AC-13 T1'!B21:Z21</f>
        <v>El temario de esta materia está organizado en cinco temas. En los temas 1 y 2 se abordan los temas de la programación. Se espera que ésta sea el pilar que permita la programación posterior de los diferentes métodos numéricos que se abordarán en los temas subsecuentes. En el tema 3 se revisa el tema de los errores numéricos la solución de sistemas de ecuaciones lineales. En los temas 4 y 5 se revisan otros métodos numéricos básicos.
La idea es abordar los fundamentos de cada uno de los métodos numéricos, que permita al estudiante conocer el potencial y las limitaciones de cada métodos, y aprovechando la herramienta de la programación, el estudiante puede generar una biblioteca con los diferentes métodos, que le sean de utilidad en sus cursos de ingeniería.
La intención de tener una asignatura donde se unen dos temas como es la programación con los métodos numéricos, donde se da la importancia a los métodos numéricos y no se vean como un tema aislado e independiente de la herramienta de la programación y que es una herramienta con gran utilidad.</v>
      </c>
      <c r="C21" s="162"/>
      <c r="D21" s="162"/>
      <c r="E21" s="162"/>
      <c r="F21" s="162"/>
      <c r="G21" s="162"/>
      <c r="H21" s="162"/>
      <c r="I21" s="162"/>
      <c r="J21" s="162"/>
      <c r="K21" s="162"/>
      <c r="L21" s="162"/>
      <c r="M21" s="162"/>
      <c r="N21" s="162"/>
      <c r="O21" s="162"/>
      <c r="P21" s="162"/>
      <c r="Q21" s="162"/>
      <c r="R21" s="162"/>
      <c r="S21" s="162"/>
      <c r="T21" s="162"/>
      <c r="U21" s="162"/>
      <c r="V21" s="162"/>
      <c r="W21" s="162"/>
      <c r="X21" s="162"/>
      <c r="Y21" s="162"/>
      <c r="Z21" s="218"/>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6" t="s">
        <v>30</v>
      </c>
      <c r="C23" s="227"/>
      <c r="D23" s="227"/>
      <c r="E23" s="227"/>
      <c r="F23" s="227"/>
      <c r="G23" s="227"/>
      <c r="H23" s="227"/>
      <c r="I23" s="227"/>
      <c r="J23" s="227"/>
      <c r="K23" s="227"/>
      <c r="L23" s="227"/>
      <c r="M23" s="227"/>
      <c r="N23" s="227"/>
      <c r="O23" s="227"/>
      <c r="P23" s="227"/>
      <c r="Q23" s="227"/>
      <c r="R23" s="227"/>
      <c r="S23" s="227"/>
      <c r="T23" s="227"/>
      <c r="U23" s="227"/>
      <c r="V23" s="227"/>
      <c r="W23" s="227"/>
      <c r="X23" s="227"/>
      <c r="Y23" s="227"/>
      <c r="Z23" s="228"/>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9" t="str">
        <f>'F-AC-13 T1'!B24:Z24</f>
        <v>Plantea, aplica y resuelve problemas matemáticos que requieren del concepto de función de una variable, técnicas de cálculo integral.
Interpreta y resuelve problemas de modelos lineales aplicados en ingeniería para la toma de decisiones de acuerdo a la interpretación de resultados utilizando matrices y sistemas de ecuaciones.
Identifica, soluciona e interpreta ecuaciones diferenciales, además de determinar el método de solución utilizando modelos dinámicos que se presentan en el área de ingeniería.</v>
      </c>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218"/>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6" t="s">
        <v>31</v>
      </c>
      <c r="C26" s="227"/>
      <c r="D26" s="227"/>
      <c r="E26" s="227"/>
      <c r="F26" s="227"/>
      <c r="G26" s="227"/>
      <c r="H26" s="227"/>
      <c r="I26" s="227"/>
      <c r="J26" s="227"/>
      <c r="K26" s="227"/>
      <c r="L26" s="227"/>
      <c r="M26" s="227"/>
      <c r="N26" s="227"/>
      <c r="O26" s="227"/>
      <c r="P26" s="227"/>
      <c r="Q26" s="227"/>
      <c r="R26" s="227"/>
      <c r="S26" s="227"/>
      <c r="T26" s="227"/>
      <c r="U26" s="227"/>
      <c r="V26" s="227"/>
      <c r="W26" s="227"/>
      <c r="X26" s="227"/>
      <c r="Y26" s="227"/>
      <c r="Z26" s="228"/>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9" t="str">
        <f>'F-AC-13 T1'!B27:Z27</f>
        <v>Traduce métodos de solución de problemas matemáticos en algoritmos computacionales para facilitar y resolver numéricamente sistemas de ecuaciones lineales y diferenciales aplicados a problemas de ingeniería.</v>
      </c>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218"/>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4" t="s">
        <v>32</v>
      </c>
      <c r="C29" s="215"/>
      <c r="D29" s="215"/>
      <c r="E29" s="215"/>
      <c r="F29" s="215"/>
      <c r="G29" s="216"/>
      <c r="H29" s="97">
        <v>5</v>
      </c>
      <c r="I29" s="241" t="s">
        <v>420</v>
      </c>
      <c r="J29" s="162"/>
      <c r="K29" s="162"/>
      <c r="L29" s="162"/>
      <c r="M29" s="162"/>
      <c r="N29" s="162"/>
      <c r="O29" s="162"/>
      <c r="P29" s="162"/>
      <c r="Q29" s="162"/>
      <c r="R29" s="162"/>
      <c r="S29" s="162"/>
      <c r="T29" s="162"/>
      <c r="U29" s="162"/>
      <c r="V29" s="162"/>
      <c r="W29" s="162"/>
      <c r="X29" s="162"/>
      <c r="Y29" s="162"/>
      <c r="Z29" s="218"/>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9" t="s">
        <v>33</v>
      </c>
      <c r="C31" s="138"/>
      <c r="D31" s="138"/>
      <c r="E31" s="138"/>
      <c r="F31" s="138"/>
      <c r="G31" s="138"/>
      <c r="H31" s="138"/>
      <c r="I31" s="138"/>
      <c r="J31" s="138"/>
      <c r="K31" s="138"/>
      <c r="L31" s="138"/>
      <c r="M31" s="138"/>
      <c r="N31" s="138"/>
      <c r="O31" s="138"/>
      <c r="P31" s="138"/>
      <c r="Q31" s="138"/>
      <c r="R31" s="138"/>
      <c r="S31" s="138"/>
      <c r="T31" s="138"/>
      <c r="U31" s="138"/>
      <c r="V31" s="138"/>
      <c r="W31" s="138"/>
      <c r="X31" s="138"/>
      <c r="Y31" s="138"/>
      <c r="Z31" s="139"/>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20" t="s">
        <v>421</v>
      </c>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218"/>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1" t="s">
        <v>34</v>
      </c>
      <c r="C34" s="138"/>
      <c r="D34" s="138"/>
      <c r="E34" s="138"/>
      <c r="F34" s="138"/>
      <c r="G34" s="138"/>
      <c r="H34" s="138"/>
      <c r="I34" s="138"/>
      <c r="J34" s="138"/>
      <c r="K34" s="138"/>
      <c r="L34" s="138"/>
      <c r="M34" s="138"/>
      <c r="N34" s="138"/>
      <c r="O34" s="138"/>
      <c r="P34" s="138"/>
      <c r="Q34" s="138"/>
      <c r="R34" s="138"/>
      <c r="S34" s="138"/>
      <c r="T34" s="138"/>
      <c r="U34" s="138"/>
      <c r="V34" s="138"/>
      <c r="W34" s="138"/>
      <c r="X34" s="138"/>
      <c r="Y34" s="138"/>
      <c r="Z34" s="139"/>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2" t="s">
        <v>422</v>
      </c>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218"/>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9" t="s">
        <v>273</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1"/>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3" t="s">
        <v>36</v>
      </c>
      <c r="C41" s="162"/>
      <c r="D41" s="162"/>
      <c r="E41" s="224"/>
      <c r="F41" s="223" t="s">
        <v>274</v>
      </c>
      <c r="G41" s="162"/>
      <c r="H41" s="162"/>
      <c r="I41" s="162"/>
      <c r="J41" s="162"/>
      <c r="K41" s="162"/>
      <c r="L41" s="162"/>
      <c r="M41" s="224"/>
      <c r="N41" s="223" t="s">
        <v>38</v>
      </c>
      <c r="O41" s="162"/>
      <c r="P41" s="162"/>
      <c r="Q41" s="162"/>
      <c r="R41" s="162"/>
      <c r="S41" s="162"/>
      <c r="T41" s="224"/>
      <c r="U41" s="223" t="s">
        <v>39</v>
      </c>
      <c r="V41" s="162"/>
      <c r="W41" s="162"/>
      <c r="X41" s="162"/>
      <c r="Y41" s="162"/>
      <c r="Z41" s="224"/>
      <c r="AA41" s="5"/>
      <c r="AB41" s="5"/>
      <c r="AC41" s="5"/>
      <c r="AD41" s="5"/>
      <c r="AE41" s="5"/>
      <c r="AF41" s="5"/>
      <c r="AG41" s="5"/>
      <c r="AH41" s="5"/>
      <c r="AI41" s="5"/>
      <c r="AJ41" s="5"/>
      <c r="AK41" s="5"/>
      <c r="AL41" s="5"/>
      <c r="AM41" s="5"/>
      <c r="AN41" s="5"/>
      <c r="AO41" s="5"/>
      <c r="AP41" s="5"/>
      <c r="AQ41" s="5"/>
      <c r="AR41" s="5"/>
      <c r="AS41" s="5"/>
    </row>
    <row r="42" spans="1:45" ht="23.25" customHeight="1">
      <c r="A42" s="5"/>
      <c r="B42" s="149" t="s">
        <v>423</v>
      </c>
      <c r="C42" s="122"/>
      <c r="D42" s="122"/>
      <c r="E42" s="150"/>
      <c r="F42" s="238" t="s">
        <v>424</v>
      </c>
      <c r="G42" s="156"/>
      <c r="H42" s="156"/>
      <c r="I42" s="156"/>
      <c r="J42" s="156"/>
      <c r="K42" s="156"/>
      <c r="L42" s="156"/>
      <c r="M42" s="157"/>
      <c r="N42" s="155" t="s">
        <v>425</v>
      </c>
      <c r="O42" s="156"/>
      <c r="P42" s="156"/>
      <c r="Q42" s="156"/>
      <c r="R42" s="156"/>
      <c r="S42" s="156"/>
      <c r="T42" s="157"/>
      <c r="U42" s="155" t="s">
        <v>341</v>
      </c>
      <c r="V42" s="156"/>
      <c r="W42" s="156"/>
      <c r="X42" s="156"/>
      <c r="Y42" s="156"/>
      <c r="Z42" s="157"/>
      <c r="AA42" s="5"/>
      <c r="AB42" s="5"/>
      <c r="AC42" s="5"/>
      <c r="AD42" s="5"/>
      <c r="AE42" s="5"/>
      <c r="AF42" s="5"/>
      <c r="AG42" s="5"/>
      <c r="AH42" s="5"/>
      <c r="AI42" s="5"/>
      <c r="AJ42" s="5"/>
      <c r="AK42" s="5"/>
      <c r="AL42" s="5"/>
      <c r="AM42" s="5"/>
      <c r="AN42" s="5"/>
      <c r="AO42" s="5"/>
      <c r="AP42" s="5"/>
      <c r="AQ42" s="5"/>
      <c r="AR42" s="5"/>
      <c r="AS42" s="5"/>
    </row>
    <row r="43" spans="1:45" ht="23.25" customHeight="1">
      <c r="A43" s="5"/>
      <c r="B43" s="151"/>
      <c r="C43" s="122"/>
      <c r="D43" s="122"/>
      <c r="E43" s="150"/>
      <c r="F43" s="236"/>
      <c r="G43" s="159"/>
      <c r="H43" s="159"/>
      <c r="I43" s="159"/>
      <c r="J43" s="159"/>
      <c r="K43" s="159"/>
      <c r="L43" s="159"/>
      <c r="M43" s="160"/>
      <c r="N43" s="158" t="s">
        <v>426</v>
      </c>
      <c r="O43" s="159"/>
      <c r="P43" s="159"/>
      <c r="Q43" s="159"/>
      <c r="R43" s="159"/>
      <c r="S43" s="159"/>
      <c r="T43" s="160"/>
      <c r="U43" s="158" t="s">
        <v>341</v>
      </c>
      <c r="V43" s="159"/>
      <c r="W43" s="159"/>
      <c r="X43" s="159"/>
      <c r="Y43" s="159"/>
      <c r="Z43" s="160"/>
      <c r="AA43" s="5"/>
      <c r="AB43" s="5"/>
      <c r="AC43" s="5"/>
      <c r="AD43" s="5"/>
      <c r="AE43" s="5"/>
      <c r="AF43" s="5"/>
      <c r="AG43" s="5"/>
      <c r="AH43" s="5"/>
      <c r="AI43" s="5"/>
      <c r="AJ43" s="5"/>
      <c r="AK43" s="5"/>
      <c r="AL43" s="5"/>
      <c r="AM43" s="5"/>
      <c r="AN43" s="5"/>
      <c r="AO43" s="5"/>
      <c r="AP43" s="5"/>
      <c r="AQ43" s="5"/>
      <c r="AR43" s="5"/>
      <c r="AS43" s="5"/>
    </row>
    <row r="44" spans="1:45" ht="23.25" customHeight="1">
      <c r="A44" s="5"/>
      <c r="B44" s="151"/>
      <c r="C44" s="122"/>
      <c r="D44" s="122"/>
      <c r="E44" s="150"/>
      <c r="F44" s="237"/>
      <c r="G44" s="159"/>
      <c r="H44" s="159"/>
      <c r="I44" s="159"/>
      <c r="J44" s="159"/>
      <c r="K44" s="159"/>
      <c r="L44" s="159"/>
      <c r="M44" s="160"/>
      <c r="N44" s="158" t="s">
        <v>427</v>
      </c>
      <c r="O44" s="159"/>
      <c r="P44" s="159"/>
      <c r="Q44" s="159"/>
      <c r="R44" s="159"/>
      <c r="S44" s="159"/>
      <c r="T44" s="160"/>
      <c r="U44" s="158" t="s">
        <v>341</v>
      </c>
      <c r="V44" s="159"/>
      <c r="W44" s="159"/>
      <c r="X44" s="159"/>
      <c r="Y44" s="159"/>
      <c r="Z44" s="160"/>
      <c r="AA44" s="5"/>
      <c r="AB44" s="5"/>
      <c r="AC44" s="5"/>
      <c r="AD44" s="5"/>
      <c r="AE44" s="5"/>
      <c r="AF44" s="5"/>
      <c r="AG44" s="5"/>
      <c r="AH44" s="5"/>
      <c r="AI44" s="5"/>
      <c r="AJ44" s="5"/>
      <c r="AK44" s="5"/>
      <c r="AL44" s="5"/>
      <c r="AM44" s="5"/>
      <c r="AN44" s="5"/>
      <c r="AO44" s="5"/>
      <c r="AP44" s="5"/>
      <c r="AQ44" s="5"/>
      <c r="AR44" s="5"/>
      <c r="AS44" s="5"/>
    </row>
    <row r="45" spans="1:45" ht="23.25" customHeight="1">
      <c r="A45" s="5"/>
      <c r="B45" s="151"/>
      <c r="C45" s="122"/>
      <c r="D45" s="122"/>
      <c r="E45" s="150"/>
      <c r="F45" s="116"/>
      <c r="G45" s="101"/>
      <c r="H45" s="101"/>
      <c r="I45" s="101"/>
      <c r="J45" s="101"/>
      <c r="K45" s="101"/>
      <c r="L45" s="101"/>
      <c r="M45" s="102"/>
      <c r="N45" s="158" t="s">
        <v>428</v>
      </c>
      <c r="O45" s="294"/>
      <c r="P45" s="294"/>
      <c r="Q45" s="294"/>
      <c r="R45" s="294"/>
      <c r="S45" s="294"/>
      <c r="T45" s="295"/>
      <c r="U45" s="158" t="s">
        <v>341</v>
      </c>
      <c r="V45" s="159"/>
      <c r="W45" s="159"/>
      <c r="X45" s="159"/>
      <c r="Y45" s="159"/>
      <c r="Z45" s="160"/>
      <c r="AA45" s="5"/>
      <c r="AB45" s="5"/>
      <c r="AC45" s="5"/>
      <c r="AD45" s="5"/>
      <c r="AE45" s="5"/>
      <c r="AF45" s="5"/>
      <c r="AG45" s="5"/>
      <c r="AH45" s="5"/>
      <c r="AI45" s="5"/>
      <c r="AJ45" s="5"/>
      <c r="AK45" s="5"/>
      <c r="AL45" s="5"/>
      <c r="AM45" s="5"/>
      <c r="AN45" s="5"/>
      <c r="AO45" s="5"/>
      <c r="AP45" s="5"/>
      <c r="AQ45" s="5"/>
      <c r="AR45" s="5"/>
      <c r="AS45" s="5"/>
    </row>
    <row r="46" spans="1:45" ht="23.25" customHeight="1">
      <c r="A46" s="5"/>
      <c r="B46" s="151"/>
      <c r="C46" s="122"/>
      <c r="D46" s="122"/>
      <c r="E46" s="150"/>
      <c r="F46" s="237" t="s">
        <v>429</v>
      </c>
      <c r="G46" s="310"/>
      <c r="H46" s="310"/>
      <c r="I46" s="310"/>
      <c r="J46" s="310"/>
      <c r="K46" s="310"/>
      <c r="L46" s="310"/>
      <c r="M46" s="311"/>
      <c r="N46" s="158" t="s">
        <v>430</v>
      </c>
      <c r="O46" s="294"/>
      <c r="P46" s="294"/>
      <c r="Q46" s="294"/>
      <c r="R46" s="294"/>
      <c r="S46" s="294"/>
      <c r="T46" s="295"/>
      <c r="U46" s="158" t="s">
        <v>341</v>
      </c>
      <c r="V46" s="159"/>
      <c r="W46" s="159"/>
      <c r="X46" s="159"/>
      <c r="Y46" s="159"/>
      <c r="Z46" s="160"/>
      <c r="AA46" s="5"/>
      <c r="AB46" s="5"/>
      <c r="AC46" s="5"/>
      <c r="AD46" s="5"/>
      <c r="AE46" s="5"/>
      <c r="AF46" s="5"/>
      <c r="AG46" s="5"/>
      <c r="AH46" s="5"/>
      <c r="AI46" s="5"/>
      <c r="AJ46" s="5"/>
      <c r="AK46" s="5"/>
      <c r="AL46" s="5"/>
      <c r="AM46" s="5"/>
      <c r="AN46" s="5"/>
      <c r="AO46" s="5"/>
      <c r="AP46" s="5"/>
      <c r="AQ46" s="5"/>
      <c r="AR46" s="5"/>
      <c r="AS46" s="5"/>
    </row>
    <row r="47" spans="1:45" ht="23.25" customHeight="1">
      <c r="A47" s="5"/>
      <c r="B47" s="151"/>
      <c r="C47" s="122"/>
      <c r="D47" s="122"/>
      <c r="E47" s="150"/>
      <c r="F47" s="237" t="s">
        <v>431</v>
      </c>
      <c r="G47" s="310"/>
      <c r="H47" s="310"/>
      <c r="I47" s="310"/>
      <c r="J47" s="310"/>
      <c r="K47" s="310"/>
      <c r="L47" s="310"/>
      <c r="M47" s="311"/>
      <c r="N47" s="158" t="s">
        <v>432</v>
      </c>
      <c r="O47" s="294"/>
      <c r="P47" s="294"/>
      <c r="Q47" s="294"/>
      <c r="R47" s="294"/>
      <c r="S47" s="294"/>
      <c r="T47" s="295"/>
      <c r="U47" s="158" t="s">
        <v>341</v>
      </c>
      <c r="V47" s="159"/>
      <c r="W47" s="159"/>
      <c r="X47" s="159"/>
      <c r="Y47" s="159"/>
      <c r="Z47" s="160"/>
      <c r="AA47" s="5"/>
      <c r="AB47" s="5"/>
      <c r="AC47" s="5"/>
      <c r="AD47" s="5"/>
      <c r="AE47" s="5"/>
      <c r="AF47" s="5"/>
      <c r="AG47" s="5"/>
      <c r="AH47" s="5"/>
      <c r="AI47" s="5"/>
      <c r="AJ47" s="5"/>
      <c r="AK47" s="5"/>
      <c r="AL47" s="5"/>
      <c r="AM47" s="5"/>
      <c r="AN47" s="5"/>
      <c r="AO47" s="5"/>
      <c r="AP47" s="5"/>
      <c r="AQ47" s="5"/>
      <c r="AR47" s="5"/>
      <c r="AS47" s="5"/>
    </row>
    <row r="48" spans="1:45" ht="23.25" customHeight="1">
      <c r="A48" s="5"/>
      <c r="B48" s="151"/>
      <c r="C48" s="122"/>
      <c r="D48" s="122"/>
      <c r="E48" s="150"/>
      <c r="F48" s="237" t="s">
        <v>433</v>
      </c>
      <c r="G48" s="159"/>
      <c r="H48" s="159"/>
      <c r="I48" s="159"/>
      <c r="J48" s="159"/>
      <c r="K48" s="159"/>
      <c r="L48" s="159"/>
      <c r="M48" s="160"/>
      <c r="N48" s="158" t="s">
        <v>434</v>
      </c>
      <c r="O48" s="159"/>
      <c r="P48" s="159"/>
      <c r="Q48" s="159"/>
      <c r="R48" s="159"/>
      <c r="S48" s="159"/>
      <c r="T48" s="160"/>
      <c r="U48" s="158" t="s">
        <v>341</v>
      </c>
      <c r="V48" s="159"/>
      <c r="W48" s="159"/>
      <c r="X48" s="159"/>
      <c r="Y48" s="159"/>
      <c r="Z48" s="160"/>
      <c r="AA48" s="5"/>
      <c r="AB48" s="5"/>
      <c r="AC48" s="5"/>
      <c r="AD48" s="5"/>
      <c r="AE48" s="5"/>
      <c r="AF48" s="5"/>
      <c r="AG48" s="5"/>
      <c r="AH48" s="5"/>
      <c r="AI48" s="5"/>
      <c r="AJ48" s="5"/>
      <c r="AK48" s="5"/>
      <c r="AL48" s="5"/>
      <c r="AM48" s="5"/>
      <c r="AN48" s="5"/>
      <c r="AO48" s="5"/>
      <c r="AP48" s="5"/>
      <c r="AQ48" s="5"/>
      <c r="AR48" s="5"/>
      <c r="AS48" s="5"/>
    </row>
    <row r="49" spans="1:45" ht="23.25" customHeight="1">
      <c r="A49" s="5"/>
      <c r="B49" s="151"/>
      <c r="C49" s="122"/>
      <c r="D49" s="122"/>
      <c r="E49" s="150"/>
      <c r="F49" s="237" t="s">
        <v>435</v>
      </c>
      <c r="G49" s="159"/>
      <c r="H49" s="159"/>
      <c r="I49" s="159"/>
      <c r="J49" s="159"/>
      <c r="K49" s="159"/>
      <c r="L49" s="159"/>
      <c r="M49" s="160"/>
      <c r="N49" s="158"/>
      <c r="O49" s="159"/>
      <c r="P49" s="159"/>
      <c r="Q49" s="159"/>
      <c r="R49" s="159"/>
      <c r="S49" s="159"/>
      <c r="T49" s="160"/>
      <c r="U49" s="158" t="s">
        <v>341</v>
      </c>
      <c r="V49" s="159"/>
      <c r="W49" s="159"/>
      <c r="X49" s="159"/>
      <c r="Y49" s="159"/>
      <c r="Z49" s="160"/>
      <c r="AA49" s="5"/>
      <c r="AB49" s="5"/>
      <c r="AC49" s="5"/>
      <c r="AD49" s="5"/>
      <c r="AE49" s="5"/>
      <c r="AF49" s="5"/>
      <c r="AG49" s="5"/>
      <c r="AH49" s="5"/>
      <c r="AI49" s="5"/>
      <c r="AJ49" s="5"/>
      <c r="AK49" s="5"/>
      <c r="AL49" s="5"/>
      <c r="AM49" s="5"/>
      <c r="AN49" s="5"/>
      <c r="AO49" s="5"/>
      <c r="AP49" s="5"/>
      <c r="AQ49" s="5"/>
      <c r="AR49" s="5"/>
      <c r="AS49" s="5"/>
    </row>
    <row r="50" spans="1:45" ht="23.25" customHeight="1">
      <c r="A50" s="5"/>
      <c r="B50" s="151"/>
      <c r="C50" s="122"/>
      <c r="D50" s="122"/>
      <c r="E50" s="150"/>
      <c r="F50" s="237"/>
      <c r="G50" s="159"/>
      <c r="H50" s="159"/>
      <c r="I50" s="159"/>
      <c r="J50" s="159"/>
      <c r="K50" s="159"/>
      <c r="L50" s="159"/>
      <c r="M50" s="160"/>
      <c r="N50" s="158"/>
      <c r="O50" s="159"/>
      <c r="P50" s="159"/>
      <c r="Q50" s="159"/>
      <c r="R50" s="159"/>
      <c r="S50" s="159"/>
      <c r="T50" s="160"/>
      <c r="U50" s="158"/>
      <c r="V50" s="159"/>
      <c r="W50" s="159"/>
      <c r="X50" s="159"/>
      <c r="Y50" s="159"/>
      <c r="Z50" s="160"/>
      <c r="AA50" s="5"/>
      <c r="AB50" s="5"/>
      <c r="AC50" s="5"/>
      <c r="AD50" s="5"/>
      <c r="AE50" s="5"/>
      <c r="AF50" s="5"/>
      <c r="AG50" s="5"/>
      <c r="AH50" s="5"/>
      <c r="AI50" s="5"/>
      <c r="AJ50" s="5"/>
      <c r="AK50" s="5"/>
      <c r="AL50" s="5"/>
      <c r="AM50" s="5"/>
      <c r="AN50" s="5"/>
      <c r="AO50" s="5"/>
      <c r="AP50" s="5"/>
      <c r="AQ50" s="5"/>
      <c r="AR50" s="5"/>
      <c r="AS50" s="5"/>
    </row>
    <row r="51" spans="1:45" ht="23.25" customHeight="1">
      <c r="A51" s="5"/>
      <c r="B51" s="151"/>
      <c r="C51" s="122"/>
      <c r="D51" s="122"/>
      <c r="E51" s="150"/>
      <c r="F51" s="236"/>
      <c r="G51" s="159"/>
      <c r="H51" s="159"/>
      <c r="I51" s="159"/>
      <c r="J51" s="159"/>
      <c r="K51" s="159"/>
      <c r="L51" s="159"/>
      <c r="M51" s="160"/>
      <c r="N51" s="158"/>
      <c r="O51" s="159"/>
      <c r="P51" s="159"/>
      <c r="Q51" s="159"/>
      <c r="R51" s="159"/>
      <c r="S51" s="159"/>
      <c r="T51" s="160"/>
      <c r="U51" s="158"/>
      <c r="V51" s="159"/>
      <c r="W51" s="159"/>
      <c r="X51" s="159"/>
      <c r="Y51" s="159"/>
      <c r="Z51" s="160"/>
      <c r="AA51" s="5"/>
      <c r="AB51" s="5"/>
      <c r="AC51" s="5"/>
      <c r="AD51" s="5"/>
      <c r="AE51" s="5"/>
      <c r="AF51" s="5"/>
      <c r="AG51" s="5"/>
      <c r="AH51" s="5"/>
      <c r="AI51" s="5"/>
      <c r="AJ51" s="5"/>
      <c r="AK51" s="5"/>
      <c r="AL51" s="5"/>
      <c r="AM51" s="5"/>
      <c r="AN51" s="5"/>
      <c r="AO51" s="5"/>
      <c r="AP51" s="5"/>
      <c r="AQ51" s="5"/>
      <c r="AR51" s="5"/>
      <c r="AS51" s="5"/>
    </row>
    <row r="52" spans="1:45" ht="23.25" customHeight="1">
      <c r="A52" s="5"/>
      <c r="B52" s="151"/>
      <c r="C52" s="122"/>
      <c r="D52" s="122"/>
      <c r="E52" s="150"/>
      <c r="F52" s="236"/>
      <c r="G52" s="159"/>
      <c r="H52" s="159"/>
      <c r="I52" s="159"/>
      <c r="J52" s="159"/>
      <c r="K52" s="159"/>
      <c r="L52" s="159"/>
      <c r="M52" s="160"/>
      <c r="N52" s="158"/>
      <c r="O52" s="159"/>
      <c r="P52" s="159"/>
      <c r="Q52" s="159"/>
      <c r="R52" s="159"/>
      <c r="S52" s="159"/>
      <c r="T52" s="160"/>
      <c r="U52" s="158"/>
      <c r="V52" s="159"/>
      <c r="W52" s="159"/>
      <c r="X52" s="159"/>
      <c r="Y52" s="159"/>
      <c r="Z52" s="160"/>
      <c r="AA52" s="5"/>
      <c r="AB52" s="5"/>
      <c r="AC52" s="5"/>
      <c r="AD52" s="5"/>
      <c r="AE52" s="5"/>
      <c r="AF52" s="5"/>
      <c r="AG52" s="5"/>
      <c r="AH52" s="5"/>
      <c r="AI52" s="5"/>
      <c r="AJ52" s="5"/>
      <c r="AK52" s="5"/>
      <c r="AL52" s="5"/>
      <c r="AM52" s="5"/>
      <c r="AN52" s="5"/>
      <c r="AO52" s="5"/>
      <c r="AP52" s="5"/>
      <c r="AQ52" s="5"/>
      <c r="AR52" s="5"/>
      <c r="AS52" s="5"/>
    </row>
    <row r="53" spans="1:45" ht="26.25" customHeight="1">
      <c r="A53" s="5"/>
      <c r="B53" s="151"/>
      <c r="C53" s="122"/>
      <c r="D53" s="122"/>
      <c r="E53" s="150"/>
      <c r="F53" s="236"/>
      <c r="G53" s="159"/>
      <c r="H53" s="159"/>
      <c r="I53" s="159"/>
      <c r="J53" s="159"/>
      <c r="K53" s="159"/>
      <c r="L53" s="159"/>
      <c r="M53" s="160"/>
      <c r="N53" s="158"/>
      <c r="O53" s="159"/>
      <c r="P53" s="159"/>
      <c r="Q53" s="159"/>
      <c r="R53" s="159"/>
      <c r="S53" s="159"/>
      <c r="T53" s="160"/>
      <c r="U53" s="158"/>
      <c r="V53" s="159"/>
      <c r="W53" s="159"/>
      <c r="X53" s="159"/>
      <c r="Y53" s="159"/>
      <c r="Z53" s="160"/>
      <c r="AA53" s="5"/>
      <c r="AB53" s="5"/>
      <c r="AC53" s="5"/>
      <c r="AD53" s="5"/>
      <c r="AE53" s="5"/>
      <c r="AF53" s="5"/>
      <c r="AG53" s="5"/>
      <c r="AH53" s="5"/>
      <c r="AI53" s="5"/>
      <c r="AJ53" s="5"/>
      <c r="AK53" s="5"/>
      <c r="AL53" s="5"/>
      <c r="AM53" s="5"/>
      <c r="AN53" s="5"/>
      <c r="AO53" s="5"/>
      <c r="AP53" s="5"/>
      <c r="AQ53" s="5"/>
      <c r="AR53" s="5"/>
      <c r="AS53" s="5"/>
    </row>
    <row r="54" spans="1:45" ht="128.25" customHeight="1">
      <c r="A54" s="5"/>
      <c r="B54" s="152"/>
      <c r="C54" s="153"/>
      <c r="D54" s="153"/>
      <c r="E54" s="154"/>
      <c r="F54" s="232"/>
      <c r="G54" s="233"/>
      <c r="H54" s="233"/>
      <c r="I54" s="233"/>
      <c r="J54" s="233"/>
      <c r="K54" s="233"/>
      <c r="L54" s="233"/>
      <c r="M54" s="234"/>
      <c r="N54" s="235"/>
      <c r="O54" s="233"/>
      <c r="P54" s="233"/>
      <c r="Q54" s="233"/>
      <c r="R54" s="233"/>
      <c r="S54" s="233"/>
      <c r="T54" s="234"/>
      <c r="U54" s="158"/>
      <c r="V54" s="159"/>
      <c r="W54" s="159"/>
      <c r="X54" s="159"/>
      <c r="Y54" s="159"/>
      <c r="Z54" s="160"/>
      <c r="AA54" s="5"/>
      <c r="AB54" s="5"/>
      <c r="AC54" s="5"/>
      <c r="AD54" s="5"/>
      <c r="AE54" s="5"/>
      <c r="AF54" s="5"/>
      <c r="AG54" s="5"/>
      <c r="AH54" s="5"/>
      <c r="AI54" s="5"/>
      <c r="AJ54" s="5"/>
      <c r="AK54" s="5"/>
      <c r="AL54" s="5"/>
      <c r="AM54" s="5"/>
      <c r="AN54" s="5"/>
      <c r="AO54" s="5"/>
      <c r="AP54" s="5"/>
      <c r="AQ54" s="5"/>
      <c r="AR54" s="5"/>
      <c r="AS54" s="5"/>
    </row>
    <row r="55" spans="1:45" ht="15.75" customHeight="1">
      <c r="A55" s="24"/>
      <c r="B55" s="185" t="s">
        <v>42</v>
      </c>
      <c r="C55" s="186"/>
      <c r="D55" s="186"/>
      <c r="E55" s="186"/>
      <c r="F55" s="186"/>
      <c r="G55" s="186"/>
      <c r="H55" s="186"/>
      <c r="I55" s="186"/>
      <c r="J55" s="186"/>
      <c r="K55" s="186"/>
      <c r="L55" s="186"/>
      <c r="M55" s="186"/>
      <c r="N55" s="186"/>
      <c r="O55" s="186"/>
      <c r="P55" s="186"/>
      <c r="Q55" s="186"/>
      <c r="R55" s="186"/>
      <c r="S55" s="186"/>
      <c r="T55" s="187"/>
      <c r="U55" s="188" t="s">
        <v>436</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c r="AS55" s="26"/>
    </row>
    <row r="56" spans="1:45"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c r="A57" s="24"/>
      <c r="B57" s="189" t="s">
        <v>43</v>
      </c>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1"/>
      <c r="AA57" s="27"/>
      <c r="AB57" s="26"/>
      <c r="AC57" s="26"/>
      <c r="AD57" s="26"/>
      <c r="AE57" s="26"/>
      <c r="AF57" s="26"/>
      <c r="AG57" s="26"/>
      <c r="AH57" s="26"/>
      <c r="AI57" s="26"/>
      <c r="AJ57" s="26"/>
      <c r="AK57" s="26"/>
      <c r="AL57" s="26"/>
      <c r="AM57" s="26"/>
      <c r="AN57" s="26"/>
      <c r="AO57" s="26"/>
      <c r="AP57" s="26"/>
      <c r="AQ57" s="26"/>
      <c r="AR57" s="26"/>
      <c r="AS57" s="26"/>
    </row>
    <row r="58" spans="1:45"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c r="A59" s="5"/>
      <c r="B59" s="35" t="s">
        <v>44</v>
      </c>
      <c r="C59" s="192" t="s">
        <v>45</v>
      </c>
      <c r="D59" s="162"/>
      <c r="E59" s="162"/>
      <c r="F59" s="162"/>
      <c r="G59" s="162"/>
      <c r="H59" s="162"/>
      <c r="I59" s="162"/>
      <c r="J59" s="162"/>
      <c r="K59" s="162"/>
      <c r="L59" s="162"/>
      <c r="M59" s="162"/>
      <c r="N59" s="162"/>
      <c r="O59" s="162"/>
      <c r="P59" s="162"/>
      <c r="Q59" s="162"/>
      <c r="R59" s="184"/>
      <c r="S59" s="193" t="s">
        <v>46</v>
      </c>
      <c r="T59" s="162"/>
      <c r="U59" s="162"/>
      <c r="V59" s="162"/>
      <c r="W59" s="162"/>
      <c r="X59" s="162"/>
      <c r="Y59" s="162"/>
      <c r="Z59" s="194"/>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2"/>
      <c r="D60" s="162"/>
      <c r="E60" s="162"/>
      <c r="F60" s="162"/>
      <c r="G60" s="162"/>
      <c r="H60" s="162"/>
      <c r="I60" s="162"/>
      <c r="J60" s="162"/>
      <c r="K60" s="162"/>
      <c r="L60" s="162"/>
      <c r="M60" s="162"/>
      <c r="N60" s="162"/>
      <c r="O60" s="162"/>
      <c r="P60" s="162"/>
      <c r="Q60" s="162"/>
      <c r="R60" s="224"/>
      <c r="S60" s="293"/>
      <c r="T60" s="162"/>
      <c r="U60" s="162"/>
      <c r="V60" s="162"/>
      <c r="W60" s="162"/>
      <c r="X60" s="162"/>
      <c r="Y60" s="162"/>
      <c r="Z60" s="224"/>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2"/>
      <c r="D61" s="162"/>
      <c r="E61" s="162"/>
      <c r="F61" s="162"/>
      <c r="G61" s="162"/>
      <c r="H61" s="162"/>
      <c r="I61" s="162"/>
      <c r="J61" s="162"/>
      <c r="K61" s="162"/>
      <c r="L61" s="162"/>
      <c r="M61" s="162"/>
      <c r="N61" s="162"/>
      <c r="O61" s="162"/>
      <c r="P61" s="162"/>
      <c r="Q61" s="162"/>
      <c r="R61" s="224"/>
      <c r="S61" s="293"/>
      <c r="T61" s="162"/>
      <c r="U61" s="162"/>
      <c r="V61" s="162"/>
      <c r="W61" s="162"/>
      <c r="X61" s="162"/>
      <c r="Y61" s="162"/>
      <c r="Z61" s="224"/>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2"/>
      <c r="D62" s="162"/>
      <c r="E62" s="162"/>
      <c r="F62" s="162"/>
      <c r="G62" s="162"/>
      <c r="H62" s="162"/>
      <c r="I62" s="162"/>
      <c r="J62" s="162"/>
      <c r="K62" s="162"/>
      <c r="L62" s="162"/>
      <c r="M62" s="162"/>
      <c r="N62" s="162"/>
      <c r="O62" s="162"/>
      <c r="P62" s="162"/>
      <c r="Q62" s="162"/>
      <c r="R62" s="224"/>
      <c r="S62" s="293"/>
      <c r="T62" s="162"/>
      <c r="U62" s="162"/>
      <c r="V62" s="162"/>
      <c r="W62" s="162"/>
      <c r="X62" s="162"/>
      <c r="Y62" s="162"/>
      <c r="Z62" s="224"/>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2"/>
      <c r="D63" s="162"/>
      <c r="E63" s="162"/>
      <c r="F63" s="162"/>
      <c r="G63" s="162"/>
      <c r="H63" s="162"/>
      <c r="I63" s="162"/>
      <c r="J63" s="162"/>
      <c r="K63" s="162"/>
      <c r="L63" s="162"/>
      <c r="M63" s="162"/>
      <c r="N63" s="162"/>
      <c r="O63" s="162"/>
      <c r="P63" s="162"/>
      <c r="Q63" s="162"/>
      <c r="R63" s="224"/>
      <c r="S63" s="293"/>
      <c r="T63" s="162"/>
      <c r="U63" s="162"/>
      <c r="V63" s="162"/>
      <c r="W63" s="162"/>
      <c r="X63" s="162"/>
      <c r="Y63" s="162"/>
      <c r="Z63" s="224"/>
      <c r="AA63" s="5"/>
      <c r="AB63" s="5"/>
      <c r="AC63" s="5"/>
      <c r="AD63" s="5"/>
      <c r="AE63" s="5"/>
      <c r="AF63" s="5"/>
      <c r="AG63" s="5"/>
      <c r="AH63" s="5"/>
      <c r="AI63" s="5"/>
      <c r="AJ63" s="5"/>
      <c r="AK63" s="5"/>
      <c r="AL63" s="5"/>
      <c r="AM63" s="5"/>
      <c r="AN63" s="5"/>
      <c r="AO63" s="5"/>
      <c r="AP63" s="5"/>
      <c r="AQ63" s="5"/>
      <c r="AR63" s="5"/>
      <c r="AS63" s="5"/>
    </row>
    <row r="64" spans="1:45" ht="21" customHeight="1">
      <c r="A64" s="5"/>
      <c r="B64" s="36"/>
      <c r="C64" s="292"/>
      <c r="D64" s="162"/>
      <c r="E64" s="162"/>
      <c r="F64" s="162"/>
      <c r="G64" s="162"/>
      <c r="H64" s="162"/>
      <c r="I64" s="162"/>
      <c r="J64" s="162"/>
      <c r="K64" s="162"/>
      <c r="L64" s="162"/>
      <c r="M64" s="162"/>
      <c r="N64" s="162"/>
      <c r="O64" s="162"/>
      <c r="P64" s="162"/>
      <c r="Q64" s="162"/>
      <c r="R64" s="224"/>
      <c r="S64" s="293"/>
      <c r="T64" s="162"/>
      <c r="U64" s="162"/>
      <c r="V64" s="162"/>
      <c r="W64" s="162"/>
      <c r="X64" s="162"/>
      <c r="Y64" s="162"/>
      <c r="Z64" s="224"/>
      <c r="AA64" s="5"/>
      <c r="AB64" s="5"/>
      <c r="AC64" s="5"/>
      <c r="AD64" s="5"/>
      <c r="AE64" s="5"/>
      <c r="AF64" s="5"/>
      <c r="AG64" s="5"/>
      <c r="AH64" s="5"/>
      <c r="AI64" s="5"/>
      <c r="AJ64" s="5"/>
      <c r="AK64" s="5"/>
      <c r="AL64" s="5"/>
      <c r="AM64" s="5"/>
      <c r="AN64" s="5"/>
      <c r="AO64" s="5"/>
      <c r="AP64" s="5"/>
      <c r="AQ64" s="5"/>
      <c r="AR64" s="5"/>
      <c r="AS64" s="5"/>
    </row>
    <row r="65" spans="1:45"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c r="A66" s="24"/>
      <c r="B66" s="279" t="s">
        <v>47</v>
      </c>
      <c r="C66" s="138"/>
      <c r="D66" s="138"/>
      <c r="E66" s="138"/>
      <c r="F66" s="138"/>
      <c r="G66" s="138"/>
      <c r="H66" s="138"/>
      <c r="I66" s="138"/>
      <c r="J66" s="138"/>
      <c r="K66" s="138"/>
      <c r="L66" s="138"/>
      <c r="M66" s="138"/>
      <c r="N66" s="138"/>
      <c r="O66" s="138"/>
      <c r="P66" s="138"/>
      <c r="Q66" s="138"/>
      <c r="R66" s="138"/>
      <c r="S66" s="138"/>
      <c r="T66" s="138"/>
      <c r="U66" s="138"/>
      <c r="V66" s="138"/>
      <c r="W66" s="138"/>
      <c r="X66" s="138"/>
      <c r="Y66" s="138"/>
      <c r="Z66" s="280"/>
      <c r="AA66" s="27"/>
      <c r="AB66" s="26"/>
      <c r="AC66" s="26"/>
      <c r="AD66" s="26"/>
      <c r="AE66" s="26"/>
      <c r="AF66" s="26"/>
      <c r="AG66" s="26"/>
      <c r="AH66" s="26"/>
      <c r="AI66" s="26"/>
      <c r="AJ66" s="26"/>
      <c r="AK66" s="26"/>
      <c r="AL66" s="26"/>
      <c r="AM66" s="26"/>
      <c r="AN66" s="26"/>
      <c r="AO66" s="26"/>
      <c r="AP66" s="26"/>
      <c r="AQ66" s="26"/>
      <c r="AR66" s="26"/>
      <c r="AS66" s="26"/>
    </row>
    <row r="67" spans="1:45"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c r="AS67" s="26"/>
    </row>
    <row r="68" spans="1:45" ht="21" customHeight="1">
      <c r="A68" s="24"/>
      <c r="B68" s="137" t="s">
        <v>48</v>
      </c>
      <c r="C68" s="138"/>
      <c r="D68" s="138"/>
      <c r="E68" s="138"/>
      <c r="F68" s="138"/>
      <c r="G68" s="138"/>
      <c r="H68" s="138"/>
      <c r="I68" s="138"/>
      <c r="J68" s="138"/>
      <c r="K68" s="138"/>
      <c r="L68" s="138"/>
      <c r="M68" s="138"/>
      <c r="N68" s="138"/>
      <c r="O68" s="138"/>
      <c r="P68" s="138"/>
      <c r="Q68" s="138"/>
      <c r="R68" s="138"/>
      <c r="S68" s="138"/>
      <c r="T68" s="138"/>
      <c r="U68" s="138"/>
      <c r="V68" s="138"/>
      <c r="W68" s="138"/>
      <c r="X68" s="138"/>
      <c r="Y68" s="138"/>
      <c r="Z68" s="139"/>
      <c r="AA68" s="25"/>
      <c r="AB68" s="26"/>
      <c r="AC68" s="26"/>
      <c r="AD68" s="26"/>
      <c r="AE68" s="26"/>
      <c r="AF68" s="26"/>
      <c r="AG68" s="26"/>
      <c r="AH68" s="26"/>
      <c r="AI68" s="26"/>
      <c r="AJ68" s="26"/>
      <c r="AK68" s="26"/>
      <c r="AL68" s="26"/>
      <c r="AM68" s="26"/>
      <c r="AN68" s="26"/>
      <c r="AO68" s="26"/>
      <c r="AP68" s="26"/>
      <c r="AQ68" s="26"/>
      <c r="AR68" s="26"/>
      <c r="AS68" s="26"/>
    </row>
    <row r="69" spans="1:45"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c r="AS69" s="26"/>
    </row>
    <row r="70" spans="1:45" ht="21.75" customHeight="1">
      <c r="A70" s="5"/>
      <c r="B70" s="180" t="s">
        <v>49</v>
      </c>
      <c r="C70" s="181"/>
      <c r="D70" s="182"/>
      <c r="E70" s="281" t="s">
        <v>271</v>
      </c>
      <c r="F70" s="181"/>
      <c r="G70" s="181"/>
      <c r="H70" s="181"/>
      <c r="I70" s="181"/>
      <c r="J70" s="181"/>
      <c r="K70" s="181"/>
      <c r="L70" s="181"/>
      <c r="M70" s="181"/>
      <c r="N70" s="181"/>
      <c r="O70" s="181"/>
      <c r="P70" s="181"/>
      <c r="Q70" s="181"/>
      <c r="R70" s="181"/>
      <c r="S70" s="182"/>
      <c r="T70" s="282" t="s">
        <v>51</v>
      </c>
      <c r="U70" s="283"/>
      <c r="V70" s="283"/>
      <c r="W70" s="283"/>
      <c r="X70" s="283"/>
      <c r="Y70" s="283"/>
      <c r="Z70" s="284"/>
      <c r="AA70" s="5"/>
      <c r="AB70" s="5"/>
      <c r="AC70" s="5"/>
      <c r="AD70" s="5"/>
      <c r="AE70" s="5"/>
      <c r="AF70" s="5"/>
      <c r="AG70" s="5"/>
      <c r="AH70" s="5"/>
      <c r="AI70" s="5"/>
      <c r="AJ70" s="5"/>
      <c r="AK70" s="5"/>
      <c r="AL70" s="5"/>
      <c r="AM70" s="5"/>
      <c r="AN70" s="5"/>
      <c r="AO70" s="5"/>
      <c r="AP70" s="5"/>
      <c r="AQ70" s="5"/>
      <c r="AR70" s="5"/>
      <c r="AS70" s="5"/>
    </row>
    <row r="71" spans="1:45" ht="20.25" customHeight="1">
      <c r="A71" s="5"/>
      <c r="B71" s="183" t="s">
        <v>52</v>
      </c>
      <c r="C71" s="162"/>
      <c r="D71" s="184"/>
      <c r="E71" s="161" t="s">
        <v>53</v>
      </c>
      <c r="F71" s="162"/>
      <c r="G71" s="162"/>
      <c r="H71" s="162"/>
      <c r="I71" s="162"/>
      <c r="J71" s="162"/>
      <c r="K71" s="162"/>
      <c r="L71" s="162"/>
      <c r="M71" s="162"/>
      <c r="N71" s="162"/>
      <c r="O71" s="162"/>
      <c r="P71" s="162"/>
      <c r="Q71" s="162"/>
      <c r="R71" s="162"/>
      <c r="S71" s="163"/>
      <c r="T71" s="164">
        <f>K92</f>
        <v>6</v>
      </c>
      <c r="U71" s="162"/>
      <c r="V71" s="162"/>
      <c r="W71" s="162"/>
      <c r="X71" s="162"/>
      <c r="Y71" s="162"/>
      <c r="Z71" s="162"/>
      <c r="AA71" s="5"/>
      <c r="AB71" s="5"/>
      <c r="AC71" s="5"/>
      <c r="AD71" s="5"/>
      <c r="AE71" s="5"/>
      <c r="AF71" s="5"/>
      <c r="AG71" s="5"/>
      <c r="AH71" s="5"/>
      <c r="AI71" s="5"/>
      <c r="AJ71" s="5"/>
      <c r="AK71" s="5"/>
      <c r="AL71" s="5"/>
      <c r="AM71" s="5"/>
      <c r="AN71" s="5"/>
      <c r="AO71" s="5"/>
      <c r="AP71" s="5"/>
      <c r="AQ71" s="5"/>
      <c r="AR71" s="5"/>
      <c r="AS71" s="5"/>
    </row>
    <row r="72" spans="1:45" ht="20.25" customHeight="1">
      <c r="A72" s="5"/>
      <c r="B72" s="183" t="s">
        <v>54</v>
      </c>
      <c r="C72" s="162"/>
      <c r="D72" s="184"/>
      <c r="E72" s="161" t="s">
        <v>55</v>
      </c>
      <c r="F72" s="162"/>
      <c r="G72" s="162"/>
      <c r="H72" s="162"/>
      <c r="I72" s="162"/>
      <c r="J72" s="162"/>
      <c r="K72" s="162"/>
      <c r="L72" s="162"/>
      <c r="M72" s="162"/>
      <c r="N72" s="162"/>
      <c r="O72" s="162"/>
      <c r="P72" s="162"/>
      <c r="Q72" s="162"/>
      <c r="R72" s="162"/>
      <c r="S72" s="163"/>
      <c r="T72" s="164">
        <f>L92</f>
        <v>4</v>
      </c>
      <c r="U72" s="162"/>
      <c r="V72" s="162"/>
      <c r="W72" s="162"/>
      <c r="X72" s="162"/>
      <c r="Y72" s="162"/>
      <c r="Z72" s="162"/>
      <c r="AA72" s="5"/>
      <c r="AB72" s="5"/>
      <c r="AC72" s="5"/>
      <c r="AD72" s="39"/>
      <c r="AE72" s="5"/>
      <c r="AF72" s="5"/>
      <c r="AG72" s="5"/>
      <c r="AH72" s="5"/>
      <c r="AI72" s="5"/>
      <c r="AJ72" s="5"/>
      <c r="AK72" s="5"/>
      <c r="AL72" s="5"/>
      <c r="AM72" s="5"/>
      <c r="AN72" s="5"/>
      <c r="AO72" s="5"/>
      <c r="AP72" s="5"/>
      <c r="AQ72" s="5"/>
      <c r="AR72" s="5"/>
      <c r="AS72" s="5"/>
    </row>
    <row r="73" spans="1:45" ht="20.25" customHeight="1">
      <c r="A73" s="5"/>
      <c r="B73" s="183" t="s">
        <v>56</v>
      </c>
      <c r="C73" s="162"/>
      <c r="D73" s="184"/>
      <c r="E73" s="161" t="s">
        <v>57</v>
      </c>
      <c r="F73" s="162"/>
      <c r="G73" s="162"/>
      <c r="H73" s="162"/>
      <c r="I73" s="162"/>
      <c r="J73" s="162"/>
      <c r="K73" s="162"/>
      <c r="L73" s="162"/>
      <c r="M73" s="162"/>
      <c r="N73" s="162"/>
      <c r="O73" s="162"/>
      <c r="P73" s="162"/>
      <c r="Q73" s="162"/>
      <c r="R73" s="162"/>
      <c r="S73" s="163"/>
      <c r="T73" s="164">
        <f>M92</f>
        <v>4</v>
      </c>
      <c r="U73" s="162"/>
      <c r="V73" s="162"/>
      <c r="W73" s="162"/>
      <c r="X73" s="162"/>
      <c r="Y73" s="162"/>
      <c r="Z73" s="162"/>
      <c r="AA73" s="5"/>
      <c r="AB73" s="5"/>
      <c r="AC73" s="5"/>
      <c r="AD73" s="39"/>
      <c r="AE73" s="5"/>
      <c r="AF73" s="5"/>
      <c r="AG73" s="5"/>
      <c r="AH73" s="5"/>
      <c r="AI73" s="5"/>
      <c r="AJ73" s="5"/>
      <c r="AK73" s="5"/>
      <c r="AL73" s="5"/>
      <c r="AM73" s="5"/>
      <c r="AN73" s="5"/>
      <c r="AO73" s="5"/>
      <c r="AP73" s="5"/>
      <c r="AQ73" s="5"/>
      <c r="AR73" s="5"/>
      <c r="AS73" s="5"/>
    </row>
    <row r="74" spans="1:45" ht="20.25" customHeight="1">
      <c r="A74" s="5"/>
      <c r="B74" s="183" t="s">
        <v>58</v>
      </c>
      <c r="C74" s="162"/>
      <c r="D74" s="184"/>
      <c r="E74" s="161" t="s">
        <v>59</v>
      </c>
      <c r="F74" s="162"/>
      <c r="G74" s="162"/>
      <c r="H74" s="162"/>
      <c r="I74" s="162"/>
      <c r="J74" s="162"/>
      <c r="K74" s="162"/>
      <c r="L74" s="162"/>
      <c r="M74" s="162"/>
      <c r="N74" s="162"/>
      <c r="O74" s="162"/>
      <c r="P74" s="162"/>
      <c r="Q74" s="162"/>
      <c r="R74" s="162"/>
      <c r="S74" s="163"/>
      <c r="T74" s="164">
        <f>N92</f>
        <v>6</v>
      </c>
      <c r="U74" s="162"/>
      <c r="V74" s="162"/>
      <c r="W74" s="162"/>
      <c r="X74" s="162"/>
      <c r="Y74" s="162"/>
      <c r="Z74" s="162"/>
      <c r="AA74" s="5"/>
      <c r="AB74" s="5"/>
      <c r="AC74" s="5"/>
      <c r="AD74" s="39"/>
      <c r="AE74" s="5"/>
      <c r="AF74" s="5"/>
      <c r="AG74" s="5"/>
      <c r="AH74" s="5"/>
      <c r="AI74" s="5"/>
      <c r="AJ74" s="5"/>
      <c r="AK74" s="5"/>
      <c r="AL74" s="5"/>
      <c r="AM74" s="5"/>
      <c r="AN74" s="5"/>
      <c r="AO74" s="5"/>
      <c r="AP74" s="5"/>
      <c r="AQ74" s="5"/>
      <c r="AR74" s="5"/>
      <c r="AS74" s="5"/>
    </row>
    <row r="75" spans="1:45" ht="20.25" customHeight="1">
      <c r="A75" s="5"/>
      <c r="B75" s="183" t="s">
        <v>60</v>
      </c>
      <c r="C75" s="162"/>
      <c r="D75" s="184"/>
      <c r="E75" s="161" t="s">
        <v>61</v>
      </c>
      <c r="F75" s="162"/>
      <c r="G75" s="162"/>
      <c r="H75" s="162"/>
      <c r="I75" s="162"/>
      <c r="J75" s="162"/>
      <c r="K75" s="162"/>
      <c r="L75" s="162"/>
      <c r="M75" s="162"/>
      <c r="N75" s="162"/>
      <c r="O75" s="162"/>
      <c r="P75" s="162"/>
      <c r="Q75" s="162"/>
      <c r="R75" s="162"/>
      <c r="S75" s="163"/>
      <c r="T75" s="164">
        <f>O92</f>
        <v>4</v>
      </c>
      <c r="U75" s="162"/>
      <c r="V75" s="162"/>
      <c r="W75" s="162"/>
      <c r="X75" s="162"/>
      <c r="Y75" s="162"/>
      <c r="Z75" s="162"/>
      <c r="AA75" s="5"/>
      <c r="AB75" s="5"/>
      <c r="AC75" s="5"/>
      <c r="AD75" s="39"/>
      <c r="AE75" s="5"/>
      <c r="AF75" s="5"/>
      <c r="AG75" s="5"/>
      <c r="AH75" s="5"/>
      <c r="AI75" s="5"/>
      <c r="AJ75" s="5"/>
      <c r="AK75" s="5"/>
      <c r="AL75" s="5"/>
      <c r="AM75" s="5"/>
      <c r="AN75" s="5"/>
      <c r="AO75" s="5"/>
      <c r="AP75" s="5"/>
      <c r="AQ75" s="5"/>
      <c r="AR75" s="5"/>
      <c r="AS75" s="5"/>
    </row>
    <row r="76" spans="1:45" ht="20.25" customHeight="1">
      <c r="A76" s="5"/>
      <c r="B76" s="183" t="s">
        <v>62</v>
      </c>
      <c r="C76" s="162"/>
      <c r="D76" s="184"/>
      <c r="E76" s="161" t="s">
        <v>63</v>
      </c>
      <c r="F76" s="162"/>
      <c r="G76" s="162"/>
      <c r="H76" s="162"/>
      <c r="I76" s="162"/>
      <c r="J76" s="162"/>
      <c r="K76" s="162"/>
      <c r="L76" s="162"/>
      <c r="M76" s="162"/>
      <c r="N76" s="162"/>
      <c r="O76" s="162"/>
      <c r="P76" s="162"/>
      <c r="Q76" s="162"/>
      <c r="R76" s="162"/>
      <c r="S76" s="163"/>
      <c r="T76" s="164">
        <f>P92</f>
        <v>6</v>
      </c>
      <c r="U76" s="162"/>
      <c r="V76" s="162"/>
      <c r="W76" s="162"/>
      <c r="X76" s="162"/>
      <c r="Y76" s="162"/>
      <c r="Z76" s="162"/>
      <c r="AA76" s="5"/>
      <c r="AB76" s="5"/>
      <c r="AC76" s="5"/>
      <c r="AD76" s="39"/>
      <c r="AE76" s="5"/>
      <c r="AF76" s="5"/>
      <c r="AG76" s="5"/>
      <c r="AH76" s="5"/>
      <c r="AI76" s="5"/>
      <c r="AJ76" s="5"/>
      <c r="AK76" s="5"/>
      <c r="AL76" s="5"/>
      <c r="AM76" s="5"/>
      <c r="AN76" s="5"/>
      <c r="AO76" s="5"/>
      <c r="AP76" s="5"/>
      <c r="AQ76" s="5"/>
      <c r="AR76" s="5"/>
      <c r="AS76" s="5"/>
    </row>
    <row r="77" spans="1:45" ht="4.5" customHeight="1">
      <c r="A77" s="5"/>
      <c r="B77" s="165"/>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5"/>
      <c r="AB77" s="5"/>
      <c r="AC77" s="5"/>
      <c r="AD77" s="39"/>
      <c r="AE77" s="5"/>
      <c r="AF77" s="5"/>
      <c r="AG77" s="5"/>
      <c r="AH77" s="5"/>
      <c r="AI77" s="5"/>
      <c r="AJ77" s="5"/>
      <c r="AK77" s="5"/>
      <c r="AL77" s="5"/>
      <c r="AM77" s="5"/>
      <c r="AN77" s="5"/>
      <c r="AO77" s="5"/>
      <c r="AP77" s="5"/>
      <c r="AQ77" s="5"/>
      <c r="AR77" s="5"/>
      <c r="AS77" s="5"/>
    </row>
    <row r="78" spans="1:45" ht="25.5" customHeight="1">
      <c r="A78" s="5"/>
      <c r="B78" s="167" t="s">
        <v>64</v>
      </c>
      <c r="C78" s="168"/>
      <c r="D78" s="168"/>
      <c r="E78" s="169"/>
      <c r="F78" s="287" t="s">
        <v>65</v>
      </c>
      <c r="G78" s="169"/>
      <c r="H78" s="170" t="s">
        <v>272</v>
      </c>
      <c r="I78" s="168"/>
      <c r="J78" s="168"/>
      <c r="K78" s="168"/>
      <c r="L78" s="168"/>
      <c r="M78" s="168"/>
      <c r="N78" s="168"/>
      <c r="O78" s="168"/>
      <c r="P78" s="168"/>
      <c r="Q78" s="168"/>
      <c r="R78" s="168"/>
      <c r="S78" s="168"/>
      <c r="T78" s="168"/>
      <c r="U78" s="168"/>
      <c r="V78" s="168"/>
      <c r="W78" s="169"/>
      <c r="X78" s="167" t="s">
        <v>67</v>
      </c>
      <c r="Y78" s="168"/>
      <c r="Z78" s="169"/>
      <c r="AA78" s="5"/>
      <c r="AB78" s="5"/>
      <c r="AC78" s="5"/>
      <c r="AD78" s="39"/>
      <c r="AE78" s="5"/>
      <c r="AF78" s="5"/>
      <c r="AG78" s="5"/>
      <c r="AH78" s="5"/>
      <c r="AI78" s="5"/>
      <c r="AJ78" s="5"/>
      <c r="AK78" s="5"/>
      <c r="AL78" s="5"/>
      <c r="AM78" s="5"/>
      <c r="AN78" s="5"/>
      <c r="AO78" s="5"/>
      <c r="AP78" s="5"/>
      <c r="AQ78" s="5"/>
      <c r="AR78" s="5"/>
      <c r="AS78" s="5"/>
    </row>
    <row r="79" spans="1:45" ht="344.25" customHeight="1">
      <c r="A79" s="5"/>
      <c r="B79" s="288" t="s">
        <v>68</v>
      </c>
      <c r="C79" s="122"/>
      <c r="D79" s="122"/>
      <c r="E79" s="289"/>
      <c r="F79" s="291" t="s">
        <v>69</v>
      </c>
      <c r="G79" s="132"/>
      <c r="H79" s="171" t="s">
        <v>437</v>
      </c>
      <c r="I79" s="172"/>
      <c r="J79" s="172"/>
      <c r="K79" s="172"/>
      <c r="L79" s="172"/>
      <c r="M79" s="172"/>
      <c r="N79" s="172"/>
      <c r="O79" s="172"/>
      <c r="P79" s="172"/>
      <c r="Q79" s="172"/>
      <c r="R79" s="172"/>
      <c r="S79" s="172"/>
      <c r="T79" s="172"/>
      <c r="U79" s="172"/>
      <c r="V79" s="172"/>
      <c r="W79" s="173"/>
      <c r="X79" s="174" t="s">
        <v>70</v>
      </c>
      <c r="Y79" s="175"/>
      <c r="Z79" s="176"/>
      <c r="AA79" s="5"/>
      <c r="AB79" s="5"/>
      <c r="AC79" s="5"/>
      <c r="AD79" s="39"/>
      <c r="AE79" s="5"/>
      <c r="AF79" s="5"/>
      <c r="AG79" s="5"/>
      <c r="AH79" s="5"/>
      <c r="AI79" s="5"/>
      <c r="AJ79" s="5"/>
      <c r="AK79" s="5"/>
      <c r="AL79" s="5"/>
      <c r="AM79" s="5"/>
      <c r="AN79" s="5"/>
      <c r="AO79" s="5"/>
      <c r="AP79" s="5"/>
      <c r="AQ79" s="5"/>
      <c r="AR79" s="5"/>
      <c r="AS79" s="5"/>
    </row>
    <row r="80" spans="1:45" ht="21" customHeight="1">
      <c r="A80" s="5"/>
      <c r="B80" s="290"/>
      <c r="C80" s="122"/>
      <c r="D80" s="122"/>
      <c r="E80" s="289"/>
      <c r="F80" s="117" t="s">
        <v>71</v>
      </c>
      <c r="G80" s="119"/>
      <c r="H80" s="120" t="s">
        <v>72</v>
      </c>
      <c r="I80" s="118"/>
      <c r="J80" s="118"/>
      <c r="K80" s="118"/>
      <c r="L80" s="118"/>
      <c r="M80" s="118"/>
      <c r="N80" s="118"/>
      <c r="O80" s="118"/>
      <c r="P80" s="118"/>
      <c r="Q80" s="118"/>
      <c r="R80" s="118"/>
      <c r="S80" s="118"/>
      <c r="T80" s="118"/>
      <c r="U80" s="118"/>
      <c r="V80" s="118"/>
      <c r="W80" s="119"/>
      <c r="X80" s="177" t="s">
        <v>73</v>
      </c>
      <c r="Y80" s="178"/>
      <c r="Z80" s="179"/>
      <c r="AA80" s="5"/>
      <c r="AB80" s="5"/>
      <c r="AC80" s="5"/>
      <c r="AD80" s="39"/>
      <c r="AE80" s="5"/>
      <c r="AF80" s="5"/>
      <c r="AG80" s="5"/>
      <c r="AH80" s="5"/>
      <c r="AI80" s="5"/>
      <c r="AJ80" s="5"/>
      <c r="AK80" s="5"/>
      <c r="AL80" s="5"/>
      <c r="AM80" s="5"/>
      <c r="AN80" s="5"/>
      <c r="AO80" s="5"/>
      <c r="AP80" s="5"/>
      <c r="AQ80" s="5"/>
      <c r="AR80" s="5"/>
      <c r="AS80" s="5"/>
    </row>
    <row r="81" spans="1:45" ht="21" customHeight="1">
      <c r="A81" s="5"/>
      <c r="B81" s="290"/>
      <c r="C81" s="122"/>
      <c r="D81" s="122"/>
      <c r="E81" s="289"/>
      <c r="F81" s="117" t="s">
        <v>74</v>
      </c>
      <c r="G81" s="119"/>
      <c r="H81" s="120" t="s">
        <v>75</v>
      </c>
      <c r="I81" s="118"/>
      <c r="J81" s="118"/>
      <c r="K81" s="118"/>
      <c r="L81" s="118"/>
      <c r="M81" s="118"/>
      <c r="N81" s="118"/>
      <c r="O81" s="118"/>
      <c r="P81" s="118"/>
      <c r="Q81" s="118"/>
      <c r="R81" s="118"/>
      <c r="S81" s="118"/>
      <c r="T81" s="118"/>
      <c r="U81" s="118"/>
      <c r="V81" s="118"/>
      <c r="W81" s="119"/>
      <c r="X81" s="117" t="s">
        <v>76</v>
      </c>
      <c r="Y81" s="118"/>
      <c r="Z81" s="119"/>
      <c r="AA81" s="5"/>
      <c r="AB81" s="5"/>
      <c r="AC81" s="5"/>
      <c r="AD81" s="39"/>
      <c r="AE81" s="5"/>
      <c r="AF81" s="5"/>
      <c r="AG81" s="5"/>
      <c r="AH81" s="5"/>
      <c r="AI81" s="5"/>
      <c r="AJ81" s="5"/>
      <c r="AK81" s="5"/>
      <c r="AL81" s="5"/>
      <c r="AM81" s="5"/>
      <c r="AN81" s="5"/>
      <c r="AO81" s="5"/>
      <c r="AP81" s="5"/>
      <c r="AQ81" s="5"/>
      <c r="AR81" s="5"/>
      <c r="AS81" s="5"/>
    </row>
    <row r="82" spans="1:45" ht="21" customHeight="1">
      <c r="A82" s="5"/>
      <c r="B82" s="135"/>
      <c r="C82" s="131"/>
      <c r="D82" s="131"/>
      <c r="E82" s="132"/>
      <c r="F82" s="117" t="s">
        <v>77</v>
      </c>
      <c r="G82" s="119"/>
      <c r="H82" s="120" t="s">
        <v>78</v>
      </c>
      <c r="I82" s="118"/>
      <c r="J82" s="118"/>
      <c r="K82" s="118"/>
      <c r="L82" s="118"/>
      <c r="M82" s="118"/>
      <c r="N82" s="118"/>
      <c r="O82" s="118"/>
      <c r="P82" s="118"/>
      <c r="Q82" s="118"/>
      <c r="R82" s="118"/>
      <c r="S82" s="118"/>
      <c r="T82" s="118"/>
      <c r="U82" s="118"/>
      <c r="V82" s="118"/>
      <c r="W82" s="119"/>
      <c r="X82" s="117" t="s">
        <v>79</v>
      </c>
      <c r="Y82" s="118"/>
      <c r="Z82" s="119"/>
      <c r="AA82" s="5"/>
      <c r="AB82" s="5"/>
      <c r="AC82" s="5"/>
      <c r="AD82" s="39"/>
      <c r="AE82" s="5"/>
      <c r="AF82" s="5"/>
      <c r="AG82" s="5"/>
      <c r="AH82" s="5"/>
      <c r="AI82" s="5"/>
      <c r="AJ82" s="5"/>
      <c r="AK82" s="5"/>
      <c r="AL82" s="5"/>
      <c r="AM82" s="5"/>
      <c r="AN82" s="5"/>
      <c r="AO82" s="5"/>
      <c r="AP82" s="5"/>
      <c r="AQ82" s="5"/>
      <c r="AR82" s="5"/>
      <c r="AS82" s="5"/>
    </row>
    <row r="83" spans="1:45" ht="30" customHeight="1">
      <c r="A83" s="5"/>
      <c r="B83" s="117" t="s">
        <v>80</v>
      </c>
      <c r="C83" s="118"/>
      <c r="D83" s="118"/>
      <c r="E83" s="119"/>
      <c r="F83" s="117" t="s">
        <v>81</v>
      </c>
      <c r="G83" s="119"/>
      <c r="H83" s="120" t="s">
        <v>82</v>
      </c>
      <c r="I83" s="118"/>
      <c r="J83" s="118"/>
      <c r="K83" s="118"/>
      <c r="L83" s="118"/>
      <c r="M83" s="118"/>
      <c r="N83" s="118"/>
      <c r="O83" s="118"/>
      <c r="P83" s="118"/>
      <c r="Q83" s="118"/>
      <c r="R83" s="118"/>
      <c r="S83" s="118"/>
      <c r="T83" s="118"/>
      <c r="U83" s="118"/>
      <c r="V83" s="118"/>
      <c r="W83" s="40"/>
      <c r="X83" s="117" t="s">
        <v>83</v>
      </c>
      <c r="Y83" s="118"/>
      <c r="Z83" s="119"/>
      <c r="AA83" s="5"/>
      <c r="AB83" s="5"/>
      <c r="AC83" s="5"/>
      <c r="AD83" s="39"/>
      <c r="AE83" s="5"/>
      <c r="AF83" s="5"/>
      <c r="AG83" s="5"/>
      <c r="AH83" s="5"/>
      <c r="AI83" s="5"/>
      <c r="AJ83" s="5"/>
      <c r="AK83" s="5"/>
      <c r="AL83" s="5"/>
      <c r="AM83" s="5"/>
      <c r="AN83" s="5"/>
      <c r="AO83" s="5"/>
      <c r="AP83" s="5"/>
      <c r="AQ83" s="5"/>
      <c r="AR83" s="5"/>
      <c r="AS83" s="5"/>
    </row>
    <row r="84" spans="1:45" ht="3.75" customHeight="1">
      <c r="A84" s="5"/>
      <c r="B84" s="121"/>
      <c r="C84" s="122"/>
      <c r="D84" s="122"/>
      <c r="E84" s="122"/>
      <c r="F84" s="122"/>
      <c r="G84" s="122"/>
      <c r="H84" s="122"/>
      <c r="I84" s="121"/>
      <c r="J84" s="122"/>
      <c r="K84" s="122"/>
      <c r="L84" s="122"/>
      <c r="M84" s="122"/>
      <c r="N84" s="122"/>
      <c r="O84" s="122"/>
      <c r="P84" s="121"/>
      <c r="Q84" s="122"/>
      <c r="R84" s="122"/>
      <c r="S84" s="122"/>
      <c r="T84" s="122"/>
      <c r="U84" s="122"/>
      <c r="V84" s="121"/>
      <c r="W84" s="122"/>
      <c r="X84" s="122"/>
      <c r="Y84" s="122"/>
      <c r="Z84" s="122"/>
      <c r="AA84" s="5"/>
      <c r="AB84" s="5"/>
      <c r="AC84" s="5"/>
      <c r="AD84" s="39"/>
      <c r="AE84" s="5"/>
      <c r="AF84" s="5"/>
      <c r="AG84" s="5"/>
      <c r="AH84" s="5"/>
      <c r="AI84" s="5"/>
      <c r="AJ84" s="5"/>
      <c r="AK84" s="5"/>
      <c r="AL84" s="5"/>
      <c r="AM84" s="5"/>
      <c r="AN84" s="5"/>
      <c r="AO84" s="5"/>
      <c r="AP84" s="5"/>
      <c r="AQ84" s="5"/>
      <c r="AR84" s="5"/>
      <c r="AS84" s="5"/>
    </row>
    <row r="85" spans="1:45" ht="21" customHeight="1">
      <c r="A85" s="5"/>
      <c r="B85" s="137" t="s">
        <v>84</v>
      </c>
      <c r="C85" s="138"/>
      <c r="D85" s="138"/>
      <c r="E85" s="138"/>
      <c r="F85" s="138"/>
      <c r="G85" s="138"/>
      <c r="H85" s="138"/>
      <c r="I85" s="138"/>
      <c r="J85" s="138"/>
      <c r="K85" s="138"/>
      <c r="L85" s="138"/>
      <c r="M85" s="138"/>
      <c r="N85" s="138"/>
      <c r="O85" s="138"/>
      <c r="P85" s="138"/>
      <c r="Q85" s="138"/>
      <c r="R85" s="138"/>
      <c r="S85" s="138"/>
      <c r="T85" s="138"/>
      <c r="U85" s="138"/>
      <c r="V85" s="138"/>
      <c r="W85" s="138"/>
      <c r="X85" s="138"/>
      <c r="Y85" s="138"/>
      <c r="Z85" s="139"/>
      <c r="AA85" s="5"/>
      <c r="AB85" s="5"/>
      <c r="AC85" s="5"/>
      <c r="AD85" s="39"/>
      <c r="AE85" s="5"/>
      <c r="AF85" s="5"/>
      <c r="AG85" s="5"/>
      <c r="AH85" s="5"/>
      <c r="AI85" s="5"/>
      <c r="AJ85" s="5"/>
      <c r="AK85" s="5"/>
      <c r="AL85" s="5"/>
      <c r="AM85" s="5"/>
      <c r="AN85" s="5"/>
      <c r="AO85" s="5"/>
      <c r="AP85" s="5"/>
      <c r="AQ85" s="5"/>
      <c r="AR85" s="5"/>
      <c r="AS85" s="5"/>
    </row>
    <row r="86" spans="1:45"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c r="AS86" s="5"/>
    </row>
    <row r="87" spans="1:45" ht="18" customHeight="1">
      <c r="A87" s="5"/>
      <c r="B87" s="127" t="s">
        <v>85</v>
      </c>
      <c r="C87" s="128"/>
      <c r="D87" s="128"/>
      <c r="E87" s="128"/>
      <c r="F87" s="128"/>
      <c r="G87" s="128"/>
      <c r="H87" s="129"/>
      <c r="I87" s="133" t="s">
        <v>86</v>
      </c>
      <c r="J87" s="134"/>
      <c r="K87" s="140" t="s">
        <v>87</v>
      </c>
      <c r="L87" s="141"/>
      <c r="M87" s="141"/>
      <c r="N87" s="141"/>
      <c r="O87" s="141"/>
      <c r="P87" s="142"/>
      <c r="Q87" s="143" t="s">
        <v>88</v>
      </c>
      <c r="R87" s="144"/>
      <c r="S87" s="144"/>
      <c r="T87" s="144"/>
      <c r="U87" s="144"/>
      <c r="V87" s="144"/>
      <c r="W87" s="144"/>
      <c r="X87" s="144"/>
      <c r="Y87" s="144"/>
      <c r="Z87" s="145"/>
      <c r="AA87" s="5"/>
      <c r="AB87" s="5"/>
      <c r="AC87" s="5"/>
      <c r="AD87" s="39"/>
      <c r="AE87" s="5"/>
      <c r="AF87" s="5"/>
      <c r="AG87" s="5"/>
      <c r="AH87" s="5"/>
      <c r="AI87" s="5"/>
      <c r="AJ87" s="5"/>
      <c r="AK87" s="5"/>
      <c r="AL87" s="5"/>
      <c r="AM87" s="5"/>
      <c r="AN87" s="5"/>
      <c r="AO87" s="5"/>
      <c r="AP87" s="5"/>
      <c r="AQ87" s="5"/>
      <c r="AR87" s="5"/>
      <c r="AS87" s="5"/>
    </row>
    <row r="88" spans="1:45" ht="18" customHeight="1">
      <c r="A88" s="5"/>
      <c r="B88" s="130"/>
      <c r="C88" s="131"/>
      <c r="D88" s="131"/>
      <c r="E88" s="131"/>
      <c r="F88" s="131"/>
      <c r="G88" s="131"/>
      <c r="H88" s="132"/>
      <c r="I88" s="135"/>
      <c r="J88" s="136"/>
      <c r="K88" s="41" t="s">
        <v>52</v>
      </c>
      <c r="L88" s="42" t="s">
        <v>54</v>
      </c>
      <c r="M88" s="43" t="s">
        <v>56</v>
      </c>
      <c r="N88" s="43" t="s">
        <v>58</v>
      </c>
      <c r="O88" s="43" t="s">
        <v>60</v>
      </c>
      <c r="P88" s="44" t="s">
        <v>62</v>
      </c>
      <c r="Q88" s="146" t="s">
        <v>89</v>
      </c>
      <c r="R88" s="147"/>
      <c r="S88" s="147"/>
      <c r="T88" s="147"/>
      <c r="U88" s="147"/>
      <c r="V88" s="147"/>
      <c r="W88" s="148"/>
      <c r="X88" s="45" t="s">
        <v>90</v>
      </c>
      <c r="Y88" s="45" t="s">
        <v>56</v>
      </c>
      <c r="Z88" s="45" t="s">
        <v>52</v>
      </c>
      <c r="AA88" s="5"/>
      <c r="AB88" s="5"/>
      <c r="AC88" s="5"/>
      <c r="AD88" s="39"/>
      <c r="AE88" s="5"/>
      <c r="AF88" s="5"/>
      <c r="AG88" s="5"/>
      <c r="AH88" s="5"/>
      <c r="AI88" s="5"/>
      <c r="AJ88" s="5"/>
      <c r="AK88" s="5"/>
      <c r="AL88" s="5"/>
      <c r="AM88" s="5"/>
      <c r="AN88" s="5"/>
      <c r="AO88" s="5"/>
      <c r="AP88" s="5"/>
      <c r="AQ88" s="5"/>
      <c r="AR88" s="5"/>
      <c r="AS88" s="5"/>
    </row>
    <row r="89" spans="1:45" ht="21" customHeight="1">
      <c r="A89" s="5"/>
      <c r="B89" s="123" t="s">
        <v>344</v>
      </c>
      <c r="C89" s="118"/>
      <c r="D89" s="118"/>
      <c r="E89" s="118"/>
      <c r="F89" s="118"/>
      <c r="G89" s="118"/>
      <c r="H89" s="124"/>
      <c r="I89" s="125">
        <v>40</v>
      </c>
      <c r="J89" s="124"/>
      <c r="K89" s="46">
        <v>2</v>
      </c>
      <c r="L89" s="47">
        <v>2</v>
      </c>
      <c r="M89" s="47">
        <v>2</v>
      </c>
      <c r="N89" s="47">
        <v>2</v>
      </c>
      <c r="O89" s="47">
        <v>2</v>
      </c>
      <c r="P89" s="47">
        <v>2</v>
      </c>
      <c r="Q89" s="123" t="s">
        <v>91</v>
      </c>
      <c r="R89" s="118"/>
      <c r="S89" s="118"/>
      <c r="T89" s="118"/>
      <c r="U89" s="118"/>
      <c r="V89" s="118"/>
      <c r="W89" s="124"/>
      <c r="X89" s="48" t="s">
        <v>343</v>
      </c>
      <c r="Y89" s="48" t="s">
        <v>343</v>
      </c>
      <c r="Z89" s="48" t="s">
        <v>343</v>
      </c>
      <c r="AA89" s="5"/>
      <c r="AB89" s="5"/>
      <c r="AC89" s="5"/>
      <c r="AD89" s="39"/>
      <c r="AE89" s="5"/>
      <c r="AF89" s="5"/>
      <c r="AG89" s="5"/>
      <c r="AH89" s="5"/>
      <c r="AI89" s="5"/>
      <c r="AJ89" s="5"/>
      <c r="AK89" s="5"/>
      <c r="AL89" s="5"/>
      <c r="AM89" s="5"/>
      <c r="AN89" s="5"/>
      <c r="AO89" s="5"/>
      <c r="AP89" s="5"/>
      <c r="AQ89" s="5"/>
      <c r="AR89" s="5"/>
      <c r="AS89" s="5"/>
    </row>
    <row r="90" spans="1:45" ht="21" customHeight="1">
      <c r="A90" s="5"/>
      <c r="B90" s="123" t="s">
        <v>249</v>
      </c>
      <c r="C90" s="118"/>
      <c r="D90" s="118"/>
      <c r="E90" s="118"/>
      <c r="F90" s="118"/>
      <c r="G90" s="118"/>
      <c r="H90" s="124"/>
      <c r="I90" s="125">
        <v>40</v>
      </c>
      <c r="J90" s="124"/>
      <c r="K90" s="46">
        <v>2</v>
      </c>
      <c r="L90" s="47">
        <v>2</v>
      </c>
      <c r="M90" s="47">
        <v>2</v>
      </c>
      <c r="N90" s="47">
        <v>2</v>
      </c>
      <c r="O90" s="47">
        <v>2</v>
      </c>
      <c r="P90" s="47">
        <v>2</v>
      </c>
      <c r="Q90" s="123" t="s">
        <v>91</v>
      </c>
      <c r="R90" s="118"/>
      <c r="S90" s="118"/>
      <c r="T90" s="118"/>
      <c r="U90" s="118"/>
      <c r="V90" s="118"/>
      <c r="W90" s="124"/>
      <c r="X90" s="48" t="s">
        <v>343</v>
      </c>
      <c r="Y90" s="48" t="s">
        <v>343</v>
      </c>
      <c r="Z90" s="48" t="s">
        <v>343</v>
      </c>
      <c r="AA90" s="5"/>
      <c r="AB90" s="5"/>
      <c r="AC90" s="5"/>
      <c r="AD90" s="39"/>
      <c r="AE90" s="5"/>
      <c r="AF90" s="5"/>
      <c r="AG90" s="5"/>
      <c r="AH90" s="5"/>
      <c r="AI90" s="5"/>
      <c r="AJ90" s="5"/>
      <c r="AK90" s="5"/>
      <c r="AL90" s="5"/>
      <c r="AM90" s="5"/>
      <c r="AN90" s="5"/>
      <c r="AO90" s="5"/>
      <c r="AP90" s="5"/>
      <c r="AQ90" s="5"/>
      <c r="AR90" s="5"/>
      <c r="AS90" s="5"/>
    </row>
    <row r="91" spans="1:45" ht="21" customHeight="1">
      <c r="A91" s="5"/>
      <c r="B91" s="123" t="s">
        <v>231</v>
      </c>
      <c r="C91" s="118"/>
      <c r="D91" s="118"/>
      <c r="E91" s="118"/>
      <c r="F91" s="118"/>
      <c r="G91" s="118"/>
      <c r="H91" s="124"/>
      <c r="I91" s="125">
        <v>20</v>
      </c>
      <c r="J91" s="124"/>
      <c r="K91" s="46">
        <v>2</v>
      </c>
      <c r="L91" s="47"/>
      <c r="M91" s="47"/>
      <c r="N91" s="47">
        <v>2</v>
      </c>
      <c r="O91" s="47"/>
      <c r="P91" s="47">
        <v>2</v>
      </c>
      <c r="Q91" s="123" t="s">
        <v>91</v>
      </c>
      <c r="R91" s="118"/>
      <c r="S91" s="118"/>
      <c r="T91" s="118"/>
      <c r="U91" s="118"/>
      <c r="V91" s="118"/>
      <c r="W91" s="124"/>
      <c r="X91" s="48" t="s">
        <v>343</v>
      </c>
      <c r="Y91" s="48" t="s">
        <v>343</v>
      </c>
      <c r="Z91" s="48" t="s">
        <v>343</v>
      </c>
      <c r="AA91" s="5"/>
      <c r="AB91" s="5"/>
      <c r="AC91" s="5"/>
      <c r="AD91" s="39"/>
      <c r="AE91" s="5"/>
      <c r="AF91" s="5"/>
      <c r="AG91" s="5"/>
      <c r="AH91" s="5"/>
      <c r="AI91" s="5"/>
      <c r="AJ91" s="5"/>
      <c r="AK91" s="5"/>
      <c r="AL91" s="5"/>
      <c r="AM91" s="5"/>
      <c r="AN91" s="5"/>
      <c r="AO91" s="5"/>
      <c r="AP91" s="5"/>
      <c r="AQ91" s="5"/>
      <c r="AR91" s="5"/>
      <c r="AS91" s="5"/>
    </row>
    <row r="92" spans="1:45" ht="21" customHeight="1">
      <c r="A92" s="5"/>
      <c r="B92" s="125" t="s">
        <v>93</v>
      </c>
      <c r="C92" s="118"/>
      <c r="D92" s="118"/>
      <c r="E92" s="118"/>
      <c r="F92" s="118"/>
      <c r="G92" s="118"/>
      <c r="H92" s="124"/>
      <c r="I92" s="126">
        <f>SUM(I89:J91)</f>
        <v>100</v>
      </c>
      <c r="J92" s="124"/>
      <c r="K92" s="52">
        <f t="shared" ref="K92:P92" si="0">SUM(K89:K91)</f>
        <v>6</v>
      </c>
      <c r="L92" s="52">
        <f t="shared" si="0"/>
        <v>4</v>
      </c>
      <c r="M92" s="52">
        <f t="shared" si="0"/>
        <v>4</v>
      </c>
      <c r="N92" s="52">
        <f t="shared" si="0"/>
        <v>6</v>
      </c>
      <c r="O92" s="52">
        <f t="shared" si="0"/>
        <v>4</v>
      </c>
      <c r="P92" s="52">
        <f t="shared" si="0"/>
        <v>6</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2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5"/>
      <c r="AB93" s="5"/>
      <c r="AC93" s="5"/>
      <c r="AD93" s="39"/>
      <c r="AE93" s="5"/>
      <c r="AF93" s="5"/>
      <c r="AG93" s="5"/>
      <c r="AH93" s="5"/>
      <c r="AI93" s="5"/>
      <c r="AJ93" s="5"/>
      <c r="AK93" s="5"/>
      <c r="AL93" s="5"/>
      <c r="AM93" s="5"/>
      <c r="AN93" s="5"/>
      <c r="AO93" s="5"/>
      <c r="AP93" s="5"/>
      <c r="AQ93" s="5"/>
      <c r="AR93" s="5"/>
      <c r="AS93" s="5"/>
    </row>
    <row r="94" spans="1:45" ht="21" customHeight="1">
      <c r="A94" s="5"/>
      <c r="B94" s="285" t="s">
        <v>94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9"/>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6" t="s">
        <v>95</v>
      </c>
      <c r="D96" s="118"/>
      <c r="E96" s="118"/>
      <c r="F96" s="119"/>
      <c r="G96" s="262" t="str">
        <f>M13</f>
        <v>3R41</v>
      </c>
      <c r="H96" s="118"/>
      <c r="I96" s="118"/>
      <c r="J96" s="118"/>
      <c r="K96" s="263" t="s">
        <v>96</v>
      </c>
      <c r="L96" s="118"/>
      <c r="M96" s="118"/>
      <c r="N96" s="264"/>
      <c r="O96" s="272"/>
      <c r="P96" s="118"/>
      <c r="Q96" s="124"/>
      <c r="R96" s="273" t="s">
        <v>97</v>
      </c>
      <c r="S96" s="118"/>
      <c r="T96" s="118"/>
      <c r="U96" s="124"/>
      <c r="V96" s="272"/>
      <c r="W96" s="118"/>
      <c r="X96" s="119"/>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4" t="s">
        <v>95</v>
      </c>
      <c r="D97" s="162"/>
      <c r="E97" s="162"/>
      <c r="F97" s="184"/>
      <c r="G97" s="262" t="str">
        <f>O13</f>
        <v>3R42</v>
      </c>
      <c r="H97" s="118"/>
      <c r="I97" s="118"/>
      <c r="J97" s="118"/>
      <c r="K97" s="263" t="s">
        <v>96</v>
      </c>
      <c r="L97" s="118"/>
      <c r="M97" s="118"/>
      <c r="N97" s="264"/>
      <c r="O97" s="272"/>
      <c r="P97" s="118"/>
      <c r="Q97" s="124"/>
      <c r="R97" s="273" t="s">
        <v>97</v>
      </c>
      <c r="S97" s="118"/>
      <c r="T97" s="118"/>
      <c r="U97" s="124"/>
      <c r="V97" s="272"/>
      <c r="W97" s="118"/>
      <c r="X97" s="119"/>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4" t="s">
        <v>95</v>
      </c>
      <c r="D98" s="162"/>
      <c r="E98" s="162"/>
      <c r="F98" s="184"/>
      <c r="G98" s="262" t="str">
        <f>Q13</f>
        <v>NA</v>
      </c>
      <c r="H98" s="118"/>
      <c r="I98" s="118"/>
      <c r="J98" s="118"/>
      <c r="K98" s="263" t="s">
        <v>96</v>
      </c>
      <c r="L98" s="118"/>
      <c r="M98" s="118"/>
      <c r="N98" s="264"/>
      <c r="O98" s="272"/>
      <c r="P98" s="118"/>
      <c r="Q98" s="124"/>
      <c r="R98" s="273" t="s">
        <v>97</v>
      </c>
      <c r="S98" s="118"/>
      <c r="T98" s="118"/>
      <c r="U98" s="124"/>
      <c r="V98" s="272"/>
      <c r="W98" s="118"/>
      <c r="X98" s="119"/>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5" t="s">
        <v>95</v>
      </c>
      <c r="D99" s="276"/>
      <c r="E99" s="276"/>
      <c r="F99" s="277"/>
      <c r="G99" s="265" t="str">
        <f>S13</f>
        <v>NA</v>
      </c>
      <c r="H99" s="266"/>
      <c r="I99" s="266"/>
      <c r="J99" s="266"/>
      <c r="K99" s="267" t="s">
        <v>96</v>
      </c>
      <c r="L99" s="266"/>
      <c r="M99" s="266"/>
      <c r="N99" s="268"/>
      <c r="O99" s="269"/>
      <c r="P99" s="266"/>
      <c r="Q99" s="270"/>
      <c r="R99" s="271" t="s">
        <v>97</v>
      </c>
      <c r="S99" s="266"/>
      <c r="T99" s="266"/>
      <c r="U99" s="270"/>
      <c r="V99" s="269"/>
      <c r="W99" s="266"/>
      <c r="X99" s="278"/>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5" t="s">
        <v>98</v>
      </c>
      <c r="D101" s="256"/>
      <c r="E101" s="256"/>
      <c r="F101" s="257"/>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8" t="s">
        <v>99</v>
      </c>
      <c r="D102" s="259"/>
      <c r="E102" s="259"/>
      <c r="F102" s="260"/>
      <c r="G102" s="60" t="s">
        <v>355</v>
      </c>
      <c r="H102" s="60" t="s">
        <v>356</v>
      </c>
      <c r="I102" s="60" t="s">
        <v>357</v>
      </c>
      <c r="J102" s="60"/>
      <c r="K102" s="60" t="s">
        <v>376</v>
      </c>
      <c r="L102" s="60" t="s">
        <v>377</v>
      </c>
      <c r="M102" s="60"/>
      <c r="N102" s="60" t="s">
        <v>394</v>
      </c>
      <c r="O102" s="60" t="s">
        <v>395</v>
      </c>
      <c r="P102" s="60"/>
      <c r="Q102" s="60"/>
      <c r="R102" s="60"/>
      <c r="S102" s="60" t="s">
        <v>418</v>
      </c>
      <c r="T102" s="60" t="s">
        <v>419</v>
      </c>
      <c r="U102" s="60"/>
      <c r="V102" s="60"/>
      <c r="W102" s="60" t="s">
        <v>438</v>
      </c>
      <c r="X102" s="60" t="s">
        <v>439</v>
      </c>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1" t="s">
        <v>100</v>
      </c>
      <c r="D103" s="186"/>
      <c r="E103" s="186"/>
      <c r="F103" s="187"/>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101</v>
      </c>
      <c r="E105" s="249" t="s">
        <v>102</v>
      </c>
      <c r="F105" s="122"/>
      <c r="G105" s="122"/>
      <c r="H105" s="122"/>
      <c r="I105" s="122"/>
      <c r="J105" s="122"/>
      <c r="K105" s="122"/>
      <c r="L105" s="122"/>
      <c r="M105" s="122"/>
      <c r="N105" s="122"/>
      <c r="O105" s="122"/>
      <c r="P105" s="122"/>
      <c r="Q105" s="122"/>
      <c r="R105" s="122"/>
      <c r="S105" s="122"/>
      <c r="T105" s="122"/>
      <c r="U105" s="122"/>
      <c r="V105" s="122"/>
      <c r="W105" s="122"/>
      <c r="X105" s="12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103</v>
      </c>
      <c r="E106" s="249" t="s">
        <v>104</v>
      </c>
      <c r="F106" s="122"/>
      <c r="G106" s="122"/>
      <c r="H106" s="122"/>
      <c r="I106" s="122"/>
      <c r="J106" s="122"/>
      <c r="K106" s="122"/>
      <c r="L106" s="122"/>
      <c r="M106" s="122"/>
      <c r="N106" s="122"/>
      <c r="O106" s="122"/>
      <c r="P106" s="122"/>
      <c r="Q106" s="122"/>
      <c r="R106" s="122"/>
      <c r="S106" s="122"/>
      <c r="T106" s="122"/>
      <c r="U106" s="122"/>
      <c r="V106" s="122"/>
      <c r="W106" s="122"/>
      <c r="X106" s="12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105</v>
      </c>
      <c r="E107" s="249" t="s">
        <v>106</v>
      </c>
      <c r="F107" s="122"/>
      <c r="G107" s="122"/>
      <c r="H107" s="122"/>
      <c r="I107" s="122"/>
      <c r="J107" s="122"/>
      <c r="K107" s="122"/>
      <c r="L107" s="122"/>
      <c r="M107" s="122"/>
      <c r="N107" s="122"/>
      <c r="O107" s="122"/>
      <c r="P107" s="122"/>
      <c r="Q107" s="122"/>
      <c r="R107" s="122"/>
      <c r="S107" s="122"/>
      <c r="T107" s="122"/>
      <c r="U107" s="122"/>
      <c r="V107" s="122"/>
      <c r="W107" s="122"/>
      <c r="X107" s="12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107</v>
      </c>
      <c r="E108" s="249" t="s">
        <v>108</v>
      </c>
      <c r="F108" s="122"/>
      <c r="G108" s="122"/>
      <c r="H108" s="122"/>
      <c r="I108" s="122"/>
      <c r="J108" s="122"/>
      <c r="K108" s="122"/>
      <c r="L108" s="122"/>
      <c r="M108" s="122"/>
      <c r="N108" s="122"/>
      <c r="O108" s="122"/>
      <c r="P108" s="122"/>
      <c r="Q108" s="122"/>
      <c r="R108" s="122"/>
      <c r="S108" s="122"/>
      <c r="T108" s="122"/>
      <c r="U108" s="122"/>
      <c r="V108" s="122"/>
      <c r="W108" s="122"/>
      <c r="X108" s="122"/>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50" t="s">
        <v>109</v>
      </c>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2"/>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t="s">
        <v>347</v>
      </c>
      <c r="C114" s="253" t="s">
        <v>345</v>
      </c>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4"/>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t="s">
        <v>348</v>
      </c>
      <c r="C115" s="241" t="s">
        <v>346</v>
      </c>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t="s">
        <v>352</v>
      </c>
      <c r="C116" s="241" t="s">
        <v>350</v>
      </c>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t="s">
        <v>353</v>
      </c>
      <c r="C117" s="241" t="s">
        <v>351</v>
      </c>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t="s">
        <v>354</v>
      </c>
      <c r="C118" s="241" t="s">
        <v>349</v>
      </c>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2" t="s">
        <v>110</v>
      </c>
      <c r="L120" s="138"/>
      <c r="M120" s="138"/>
      <c r="N120" s="138"/>
      <c r="O120" s="138"/>
      <c r="P120" s="138"/>
      <c r="Q120" s="138"/>
      <c r="R120" s="138"/>
      <c r="S120" s="139"/>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3" t="s">
        <v>111</v>
      </c>
      <c r="L121" s="244"/>
      <c r="M121" s="244"/>
      <c r="N121" s="244"/>
      <c r="O121" s="244"/>
      <c r="P121" s="244"/>
      <c r="Q121" s="244"/>
      <c r="R121" s="244"/>
      <c r="S121" s="245"/>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6"/>
      <c r="L122" s="247"/>
      <c r="M122" s="247"/>
      <c r="N122" s="247"/>
      <c r="O122" s="247"/>
      <c r="P122" s="247"/>
      <c r="Q122" s="247"/>
      <c r="R122" s="247"/>
      <c r="S122" s="248"/>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3" t="s">
        <v>313</v>
      </c>
      <c r="L123" s="138"/>
      <c r="M123" s="138"/>
      <c r="N123" s="138"/>
      <c r="O123" s="138"/>
      <c r="P123" s="138"/>
      <c r="Q123" s="138"/>
      <c r="R123" s="138"/>
      <c r="S123" s="139"/>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2" t="s">
        <v>112</v>
      </c>
      <c r="D125" s="138"/>
      <c r="E125" s="138"/>
      <c r="F125" s="138"/>
      <c r="G125" s="138"/>
      <c r="H125" s="138"/>
      <c r="I125" s="138"/>
      <c r="J125" s="138"/>
      <c r="K125" s="138"/>
      <c r="L125" s="139"/>
      <c r="M125" s="71"/>
      <c r="N125" s="34"/>
      <c r="O125" s="34"/>
      <c r="P125" s="34"/>
      <c r="Q125" s="242" t="s">
        <v>113</v>
      </c>
      <c r="R125" s="138"/>
      <c r="S125" s="138"/>
      <c r="T125" s="138"/>
      <c r="U125" s="138"/>
      <c r="V125" s="138"/>
      <c r="W125" s="138"/>
      <c r="X125" s="138"/>
      <c r="Y125" s="138"/>
      <c r="Z125" s="139"/>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3" t="s">
        <v>111</v>
      </c>
      <c r="D126" s="244"/>
      <c r="E126" s="244"/>
      <c r="F126" s="244"/>
      <c r="G126" s="244"/>
      <c r="H126" s="244"/>
      <c r="I126" s="244"/>
      <c r="J126" s="244"/>
      <c r="K126" s="244"/>
      <c r="L126" s="245"/>
      <c r="M126" s="72"/>
      <c r="N126" s="34"/>
      <c r="O126" s="34"/>
      <c r="P126" s="34"/>
      <c r="Q126" s="243" t="s">
        <v>111</v>
      </c>
      <c r="R126" s="244"/>
      <c r="S126" s="244"/>
      <c r="T126" s="244"/>
      <c r="U126" s="244"/>
      <c r="V126" s="244"/>
      <c r="W126" s="244"/>
      <c r="X126" s="244"/>
      <c r="Y126" s="244"/>
      <c r="Z126" s="245"/>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6"/>
      <c r="D127" s="247"/>
      <c r="E127" s="247"/>
      <c r="F127" s="247"/>
      <c r="G127" s="247"/>
      <c r="H127" s="247"/>
      <c r="I127" s="247"/>
      <c r="J127" s="247"/>
      <c r="K127" s="247"/>
      <c r="L127" s="248"/>
      <c r="M127" s="72"/>
      <c r="N127" s="34"/>
      <c r="O127" s="34"/>
      <c r="P127" s="34"/>
      <c r="Q127" s="246"/>
      <c r="R127" s="247"/>
      <c r="S127" s="247"/>
      <c r="T127" s="247"/>
      <c r="U127" s="247"/>
      <c r="V127" s="247"/>
      <c r="W127" s="247"/>
      <c r="X127" s="247"/>
      <c r="Y127" s="247"/>
      <c r="Z127" s="248"/>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9"/>
      <c r="D128" s="138"/>
      <c r="E128" s="138"/>
      <c r="F128" s="138"/>
      <c r="G128" s="138"/>
      <c r="H128" s="138"/>
      <c r="I128" s="138"/>
      <c r="J128" s="138"/>
      <c r="K128" s="138"/>
      <c r="L128" s="139"/>
      <c r="M128" s="73"/>
      <c r="N128" s="74"/>
      <c r="O128" s="74"/>
      <c r="P128" s="74"/>
      <c r="Q128" s="239" t="s">
        <v>130</v>
      </c>
      <c r="R128" s="138"/>
      <c r="S128" s="138"/>
      <c r="T128" s="138"/>
      <c r="U128" s="138"/>
      <c r="V128" s="138"/>
      <c r="W128" s="138"/>
      <c r="X128" s="138"/>
      <c r="Y128" s="138"/>
      <c r="Z128" s="139"/>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3"/>
      <c r="D129" s="138"/>
      <c r="E129" s="138"/>
      <c r="F129" s="138"/>
      <c r="G129" s="138"/>
      <c r="H129" s="138"/>
      <c r="I129" s="138"/>
      <c r="J129" s="138"/>
      <c r="K129" s="138"/>
      <c r="L129" s="139"/>
      <c r="M129" s="75"/>
      <c r="N129" s="34"/>
      <c r="O129" s="34"/>
      <c r="P129" s="34"/>
      <c r="Q129" s="240" t="s">
        <v>131</v>
      </c>
      <c r="R129" s="138"/>
      <c r="S129" s="138"/>
      <c r="T129" s="138"/>
      <c r="U129" s="138"/>
      <c r="V129" s="138"/>
      <c r="W129" s="138"/>
      <c r="X129" s="138"/>
      <c r="Y129" s="138"/>
      <c r="Z129" s="139"/>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8">
    <mergeCell ref="Q90:W90"/>
    <mergeCell ref="Q91:W91"/>
    <mergeCell ref="B93:Z93"/>
    <mergeCell ref="B94:Z94"/>
    <mergeCell ref="B87:H88"/>
    <mergeCell ref="I87:J88"/>
    <mergeCell ref="K87:P87"/>
    <mergeCell ref="Q87:Z87"/>
    <mergeCell ref="Q88:W88"/>
    <mergeCell ref="I89:J89"/>
    <mergeCell ref="Q89:W89"/>
    <mergeCell ref="B89:H89"/>
    <mergeCell ref="B90:H90"/>
    <mergeCell ref="I90:J90"/>
    <mergeCell ref="B91:H91"/>
    <mergeCell ref="I91:J91"/>
    <mergeCell ref="B92:H92"/>
    <mergeCell ref="I92:J92"/>
    <mergeCell ref="C96:F96"/>
    <mergeCell ref="G96:J96"/>
    <mergeCell ref="K96:N96"/>
    <mergeCell ref="O96:Q96"/>
    <mergeCell ref="R96:U96"/>
    <mergeCell ref="V96:X96"/>
    <mergeCell ref="C97:F97"/>
    <mergeCell ref="V97:X97"/>
    <mergeCell ref="G97:J97"/>
    <mergeCell ref="K97:N97"/>
    <mergeCell ref="O97:Q97"/>
    <mergeCell ref="R97:U97"/>
    <mergeCell ref="C98:F98"/>
    <mergeCell ref="G98:J98"/>
    <mergeCell ref="K98:N98"/>
    <mergeCell ref="O98:Q98"/>
    <mergeCell ref="O99:Q99"/>
    <mergeCell ref="E108:X108"/>
    <mergeCell ref="B112:Z112"/>
    <mergeCell ref="C114:Z114"/>
    <mergeCell ref="C115:Z115"/>
    <mergeCell ref="E106:X106"/>
    <mergeCell ref="E107:X107"/>
    <mergeCell ref="R98:U98"/>
    <mergeCell ref="V98:X98"/>
    <mergeCell ref="C99:F99"/>
    <mergeCell ref="C101:F101"/>
    <mergeCell ref="C102:F102"/>
    <mergeCell ref="C103:F103"/>
    <mergeCell ref="G99:J99"/>
    <mergeCell ref="K99:N99"/>
    <mergeCell ref="R99:U99"/>
    <mergeCell ref="V99:X99"/>
    <mergeCell ref="E105:X105"/>
    <mergeCell ref="C116:Z116"/>
    <mergeCell ref="C117:Z117"/>
    <mergeCell ref="C118:Z11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U44:Z44"/>
    <mergeCell ref="F43:M43"/>
    <mergeCell ref="F44:M44"/>
    <mergeCell ref="F48:M48"/>
    <mergeCell ref="N48:T48"/>
    <mergeCell ref="U48:Z48"/>
    <mergeCell ref="F49:M49"/>
    <mergeCell ref="N49:T49"/>
    <mergeCell ref="U49:Z49"/>
    <mergeCell ref="N45:T45"/>
    <mergeCell ref="N46:T46"/>
    <mergeCell ref="N47:T47"/>
    <mergeCell ref="F46:M46"/>
    <mergeCell ref="F47:M47"/>
    <mergeCell ref="U45:Z45"/>
    <mergeCell ref="U46:Z46"/>
    <mergeCell ref="U47:Z47"/>
    <mergeCell ref="B42:E54"/>
    <mergeCell ref="F42:M42"/>
    <mergeCell ref="N42:T42"/>
    <mergeCell ref="U42:Z42"/>
    <mergeCell ref="N43:T43"/>
    <mergeCell ref="U43:Z43"/>
    <mergeCell ref="U54:Z54"/>
    <mergeCell ref="B55:T55"/>
    <mergeCell ref="U55:Z55"/>
    <mergeCell ref="F50:M50"/>
    <mergeCell ref="N50:T50"/>
    <mergeCell ref="U50:Z50"/>
    <mergeCell ref="F51:M51"/>
    <mergeCell ref="N51:T51"/>
    <mergeCell ref="U51:Z51"/>
    <mergeCell ref="F52:M52"/>
    <mergeCell ref="N52:T52"/>
    <mergeCell ref="F54:M54"/>
    <mergeCell ref="N54:T54"/>
    <mergeCell ref="U52:Z52"/>
    <mergeCell ref="F53:M53"/>
    <mergeCell ref="N53:T53"/>
    <mergeCell ref="U53:Z53"/>
    <mergeCell ref="N44:T44"/>
    <mergeCell ref="B57:Z57"/>
    <mergeCell ref="C59:R59"/>
    <mergeCell ref="S59:Z59"/>
    <mergeCell ref="S60:Z60"/>
    <mergeCell ref="C60:R60"/>
    <mergeCell ref="C61:R61"/>
    <mergeCell ref="S61:Z61"/>
    <mergeCell ref="C62:R62"/>
    <mergeCell ref="S62:Z62"/>
    <mergeCell ref="C63:R63"/>
    <mergeCell ref="S63:Z63"/>
    <mergeCell ref="C64:R64"/>
    <mergeCell ref="S64:Z64"/>
    <mergeCell ref="B66:Z66"/>
    <mergeCell ref="B68:Z68"/>
    <mergeCell ref="B70:D70"/>
    <mergeCell ref="E70:S70"/>
    <mergeCell ref="T70:Z70"/>
    <mergeCell ref="E73:S73"/>
    <mergeCell ref="T73:Z73"/>
    <mergeCell ref="B71:D71"/>
    <mergeCell ref="E71:S71"/>
    <mergeCell ref="T71:Z71"/>
    <mergeCell ref="B72:D72"/>
    <mergeCell ref="E72:S72"/>
    <mergeCell ref="T72:Z72"/>
    <mergeCell ref="B73:D73"/>
    <mergeCell ref="X80:Z80"/>
    <mergeCell ref="X81:Z81"/>
    <mergeCell ref="E76:S76"/>
    <mergeCell ref="T76:Z76"/>
    <mergeCell ref="B74:D74"/>
    <mergeCell ref="E74:S74"/>
    <mergeCell ref="T74:Z74"/>
    <mergeCell ref="B75:D75"/>
    <mergeCell ref="E75:S75"/>
    <mergeCell ref="T75:Z75"/>
    <mergeCell ref="B77:Z77"/>
    <mergeCell ref="B79:E82"/>
    <mergeCell ref="B83:E83"/>
    <mergeCell ref="F83:G83"/>
    <mergeCell ref="B84:H84"/>
    <mergeCell ref="I84:O84"/>
    <mergeCell ref="P84:U84"/>
    <mergeCell ref="V84:Z84"/>
    <mergeCell ref="B85:Z85"/>
    <mergeCell ref="B76:D76"/>
    <mergeCell ref="B78:E78"/>
    <mergeCell ref="F78:G78"/>
    <mergeCell ref="F79:G79"/>
    <mergeCell ref="F80:G80"/>
    <mergeCell ref="F81:G81"/>
    <mergeCell ref="F82:G82"/>
    <mergeCell ref="H81:W81"/>
    <mergeCell ref="H82:W82"/>
    <mergeCell ref="X82:Z82"/>
    <mergeCell ref="H83:V83"/>
    <mergeCell ref="X83:Z83"/>
    <mergeCell ref="H78:W78"/>
    <mergeCell ref="X78:Z78"/>
    <mergeCell ref="H79:W79"/>
    <mergeCell ref="X79:Z79"/>
    <mergeCell ref="H80:W80"/>
    <mergeCell ref="Q126:Z127"/>
    <mergeCell ref="Q128:Z128"/>
    <mergeCell ref="C129:L129"/>
    <mergeCell ref="Q129:Z129"/>
    <mergeCell ref="K120:S120"/>
    <mergeCell ref="K121:S122"/>
    <mergeCell ref="K123:S123"/>
    <mergeCell ref="C125:L125"/>
    <mergeCell ref="Q125:Z125"/>
    <mergeCell ref="C126:L127"/>
    <mergeCell ref="C128:L128"/>
  </mergeCells>
  <dataValidations count="2">
    <dataValidation type="list" allowBlank="1" showErrorMessage="1" sqref="M129" xr:uid="{00000000-0002-0000-0800-000005000000}">
      <formula1>$C$3:$C$113</formula1>
    </dataValidation>
    <dataValidation type="list" allowBlank="1" showInputMessage="1" showErrorMessage="1" prompt="Elija un Laboratorio o Taller" sqref="S60:S64" xr:uid="{00000000-0002-0000-08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92" man="1"/>
    <brk id="76"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800-000000000000}">
          <x14:formula1>
            <xm:f>Periodos!$B$10:$B$18</xm:f>
          </x14:formula1>
          <xm:sqref>W13</xm:sqref>
        </x14:dataValidation>
        <x14:dataValidation type="list" allowBlank="1" showErrorMessage="1" xr:uid="{00000000-0002-0000-0800-000001000000}">
          <x14:formula1>
            <xm:f>'Carreras - Especialidades'!$B$2:$B$11</xm:f>
          </x14:formula1>
          <xm:sqref>E11</xm:sqref>
        </x14:dataValidation>
        <x14:dataValidation type="list" allowBlank="1" showErrorMessage="1" xr:uid="{00000000-0002-0000-0800-000002000000}">
          <x14:formula1>
            <xm:f>'Carreras - Especialidades'!$C$15:$C$30</xm:f>
          </x14:formula1>
          <xm:sqref>Q11</xm:sqref>
        </x14:dataValidation>
        <x14:dataValidation type="list" allowBlank="1" showErrorMessage="1" xr:uid="{00000000-0002-0000-0800-000003000000}">
          <x14:formula1>
            <xm:f>'Carreras - Especialidades'!$M$2:$M$11</xm:f>
          </x14:formula1>
          <xm:sqref>Q129</xm:sqref>
        </x14:dataValidation>
        <x14:dataValidation type="list" allowBlank="1" showErrorMessage="1" xr:uid="{00000000-0002-0000-0800-000004000000}">
          <x14:formula1>
            <xm:f>'Evidencia e instrumentos'!$G$2:$G$5</xm:f>
          </x14:formula1>
          <xm:sqref>Q89:Q91</xm:sqref>
        </x14:dataValidation>
        <x14:dataValidation type="list" allowBlank="1" showErrorMessage="1" xr:uid="{00000000-0002-0000-0800-000006000000}">
          <x14:formula1>
            <xm:f>'Carreras - Especialidades'!$G$2:$G$11</xm:f>
          </x14:formula1>
          <xm:sqref>Q128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F1000"/>
  <sheetViews>
    <sheetView showGridLines="0" topLeftCell="A28" workbookViewId="0">
      <selection activeCell="R20" sqref="R20:R21"/>
    </sheetView>
  </sheetViews>
  <sheetFormatPr baseColWidth="10" defaultColWidth="14.453125" defaultRowHeight="15" customHeight="1"/>
  <cols>
    <col min="1" max="1" width="1.08984375" customWidth="1"/>
    <col min="2" max="2" width="7.26953125" customWidth="1"/>
    <col min="3" max="3" width="5.453125" customWidth="1"/>
    <col min="4" max="4" width="3.453125" customWidth="1"/>
    <col min="5" max="22" width="4.453125" customWidth="1"/>
    <col min="23" max="27" width="4.54296875" customWidth="1"/>
    <col min="28" max="28" width="4.26953125" customWidth="1"/>
    <col min="29" max="29" width="6.81640625" customWidth="1"/>
    <col min="30" max="30" width="3.453125" customWidth="1"/>
    <col min="31" max="31" width="0.54296875" customWidth="1"/>
    <col min="32" max="32" width="11.453125" customWidth="1"/>
  </cols>
  <sheetData>
    <row r="1" spans="1:32" ht="5.25" customHeight="1">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c r="A2" s="6"/>
      <c r="B2" s="5"/>
      <c r="C2" s="5"/>
      <c r="D2" s="5"/>
      <c r="E2" s="211" t="s">
        <v>0</v>
      </c>
      <c r="F2" s="122"/>
      <c r="G2" s="122"/>
      <c r="H2" s="122"/>
      <c r="I2" s="122"/>
      <c r="J2" s="122"/>
      <c r="K2" s="122"/>
      <c r="L2" s="122"/>
      <c r="M2" s="122"/>
      <c r="N2" s="122"/>
      <c r="O2" s="122"/>
      <c r="P2" s="122"/>
      <c r="Q2" s="122"/>
      <c r="R2" s="122"/>
      <c r="S2" s="122"/>
      <c r="T2" s="122"/>
      <c r="U2" s="122"/>
      <c r="V2" s="122"/>
      <c r="W2" s="122"/>
      <c r="X2" s="122"/>
      <c r="Y2" s="122"/>
      <c r="Z2" s="122"/>
      <c r="AA2" s="122"/>
      <c r="AB2" s="122"/>
      <c r="AC2" s="122"/>
      <c r="AD2" s="7"/>
      <c r="AE2" s="5"/>
      <c r="AF2" s="5"/>
    </row>
    <row r="3" spans="1:32" ht="12" customHeight="1">
      <c r="A3" s="6"/>
      <c r="B3" s="5"/>
      <c r="C3" s="5"/>
      <c r="D3" s="5"/>
      <c r="E3" s="5"/>
      <c r="F3" s="8"/>
      <c r="G3" s="8"/>
      <c r="H3" s="8"/>
      <c r="I3" s="8"/>
      <c r="J3" s="8"/>
      <c r="K3" s="8"/>
      <c r="L3" s="8"/>
      <c r="M3" s="103"/>
      <c r="N3" s="103"/>
      <c r="O3" s="103"/>
      <c r="P3" s="212" t="s">
        <v>275</v>
      </c>
      <c r="Q3" s="138"/>
      <c r="R3" s="138"/>
      <c r="S3" s="138"/>
      <c r="T3" s="138"/>
      <c r="U3" s="138"/>
      <c r="V3" s="138"/>
      <c r="W3" s="138"/>
      <c r="X3" s="138"/>
      <c r="Y3" s="138"/>
      <c r="Z3" s="138"/>
      <c r="AA3" s="138"/>
      <c r="AB3" s="138"/>
      <c r="AC3" s="139"/>
      <c r="AD3" s="7"/>
      <c r="AE3" s="5"/>
      <c r="AF3" s="5"/>
    </row>
    <row r="4" spans="1:32" ht="14.25" customHeight="1">
      <c r="A4" s="6"/>
      <c r="B4" s="5"/>
      <c r="C4" s="5"/>
      <c r="D4" s="5"/>
      <c r="E4" s="5"/>
      <c r="F4" s="8"/>
      <c r="G4" s="8"/>
      <c r="H4" s="8"/>
      <c r="I4" s="8"/>
      <c r="J4" s="8"/>
      <c r="K4" s="8"/>
      <c r="L4" s="8"/>
      <c r="M4" s="368" t="s">
        <v>276</v>
      </c>
      <c r="N4" s="122"/>
      <c r="O4" s="122"/>
      <c r="P4" s="122"/>
      <c r="Q4" s="122"/>
      <c r="R4" s="122"/>
      <c r="S4" s="122"/>
      <c r="T4" s="122"/>
      <c r="U4" s="122"/>
      <c r="V4" s="122"/>
      <c r="W4" s="122"/>
      <c r="X4" s="122"/>
      <c r="Y4" s="122"/>
      <c r="Z4" s="122"/>
      <c r="AA4" s="122"/>
      <c r="AB4" s="122"/>
      <c r="AC4" s="122"/>
      <c r="AD4" s="7"/>
      <c r="AE4" s="5"/>
      <c r="AF4" s="5"/>
    </row>
    <row r="5" spans="1:32" ht="5.25"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c r="A7" s="5"/>
      <c r="B7" s="369" t="s">
        <v>3</v>
      </c>
      <c r="C7" s="139"/>
      <c r="D7" s="5"/>
      <c r="E7" s="370" t="s">
        <v>4</v>
      </c>
      <c r="F7" s="201"/>
      <c r="G7" s="201"/>
      <c r="H7" s="201"/>
      <c r="I7" s="14"/>
      <c r="J7" s="14"/>
      <c r="K7" s="369" t="s">
        <v>277</v>
      </c>
      <c r="L7" s="138"/>
      <c r="M7" s="138"/>
      <c r="N7" s="139"/>
      <c r="O7" s="5"/>
      <c r="P7" s="371" t="s">
        <v>278</v>
      </c>
      <c r="Q7" s="201"/>
      <c r="R7" s="201"/>
      <c r="S7" s="201"/>
      <c r="T7" s="201"/>
      <c r="U7" s="5"/>
      <c r="V7" s="369" t="s">
        <v>7</v>
      </c>
      <c r="W7" s="138"/>
      <c r="X7" s="138"/>
      <c r="Y7" s="139"/>
      <c r="Z7" s="5"/>
      <c r="AA7" s="371">
        <v>6</v>
      </c>
      <c r="AB7" s="201"/>
      <c r="AC7" s="201"/>
      <c r="AD7" s="14"/>
      <c r="AE7" s="14"/>
      <c r="AF7" s="5"/>
    </row>
    <row r="8" spans="1:32" ht="3" customHeight="1">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c r="A9" s="5"/>
      <c r="B9" s="369" t="s">
        <v>8</v>
      </c>
      <c r="C9" s="139"/>
      <c r="D9" s="5"/>
      <c r="E9" s="371" t="s">
        <v>9</v>
      </c>
      <c r="F9" s="201"/>
      <c r="G9" s="201"/>
      <c r="H9" s="201"/>
      <c r="I9" s="14"/>
      <c r="J9" s="14"/>
      <c r="K9" s="369" t="s">
        <v>10</v>
      </c>
      <c r="L9" s="138"/>
      <c r="M9" s="138"/>
      <c r="N9" s="139"/>
      <c r="O9" s="5"/>
      <c r="P9" s="372" t="s">
        <v>279</v>
      </c>
      <c r="Q9" s="201"/>
      <c r="R9" s="201"/>
      <c r="S9" s="201"/>
      <c r="T9" s="201"/>
      <c r="U9" s="5"/>
      <c r="V9" s="369" t="s">
        <v>12</v>
      </c>
      <c r="W9" s="138"/>
      <c r="X9" s="138"/>
      <c r="Y9" s="139"/>
      <c r="Z9" s="5"/>
      <c r="AA9" s="373" t="s">
        <v>280</v>
      </c>
      <c r="AB9" s="201"/>
      <c r="AC9" s="201"/>
      <c r="AD9" s="14"/>
      <c r="AE9" s="14"/>
      <c r="AF9" s="5"/>
    </row>
    <row r="10" spans="1:32" ht="6.75" customHeight="1">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c r="A12" s="5"/>
      <c r="B12" s="202" t="s">
        <v>14</v>
      </c>
      <c r="C12" s="190"/>
      <c r="D12" s="191"/>
      <c r="E12" s="208" t="s">
        <v>129</v>
      </c>
      <c r="F12" s="190"/>
      <c r="G12" s="190"/>
      <c r="H12" s="190"/>
      <c r="I12" s="190"/>
      <c r="J12" s="190"/>
      <c r="K12" s="190"/>
      <c r="L12" s="190"/>
      <c r="M12" s="190"/>
      <c r="N12" s="190"/>
      <c r="O12" s="190"/>
      <c r="P12" s="191"/>
      <c r="Q12" s="381" t="s">
        <v>16</v>
      </c>
      <c r="R12" s="251"/>
      <c r="S12" s="251"/>
      <c r="T12" s="382"/>
      <c r="U12" s="203" t="s">
        <v>158</v>
      </c>
      <c r="V12" s="138"/>
      <c r="W12" s="138"/>
      <c r="X12" s="138"/>
      <c r="Y12" s="138"/>
      <c r="Z12" s="138"/>
      <c r="AA12" s="138"/>
      <c r="AB12" s="138"/>
      <c r="AC12" s="138"/>
      <c r="AD12" s="204"/>
      <c r="AE12" s="5"/>
      <c r="AF12" s="5"/>
    </row>
    <row r="13" spans="1:32" ht="26.25" customHeight="1">
      <c r="A13" s="24"/>
      <c r="B13" s="202" t="s">
        <v>18</v>
      </c>
      <c r="C13" s="190"/>
      <c r="D13" s="191"/>
      <c r="E13" s="383" t="s">
        <v>314</v>
      </c>
      <c r="F13" s="227"/>
      <c r="G13" s="227"/>
      <c r="H13" s="227"/>
      <c r="I13" s="227"/>
      <c r="J13" s="227"/>
      <c r="K13" s="227"/>
      <c r="L13" s="227"/>
      <c r="M13" s="227"/>
      <c r="N13" s="384"/>
      <c r="O13" s="385" t="s">
        <v>19</v>
      </c>
      <c r="P13" s="227"/>
      <c r="Q13" s="384"/>
      <c r="R13" s="386" t="s">
        <v>315</v>
      </c>
      <c r="S13" s="190"/>
      <c r="T13" s="206"/>
      <c r="U13" s="385" t="s">
        <v>20</v>
      </c>
      <c r="V13" s="384"/>
      <c r="W13" s="205" t="s">
        <v>316</v>
      </c>
      <c r="X13" s="191"/>
      <c r="Y13" s="202" t="s">
        <v>281</v>
      </c>
      <c r="Z13" s="206"/>
      <c r="AA13" s="207" t="s">
        <v>312</v>
      </c>
      <c r="AB13" s="190"/>
      <c r="AC13" s="190"/>
      <c r="AD13" s="191"/>
      <c r="AE13" s="26"/>
      <c r="AF13" s="26"/>
    </row>
    <row r="14" spans="1:32" ht="26.25" customHeight="1">
      <c r="A14" s="24"/>
      <c r="B14" s="202" t="s">
        <v>23</v>
      </c>
      <c r="C14" s="190"/>
      <c r="D14" s="191"/>
      <c r="E14" s="208" t="s">
        <v>317</v>
      </c>
      <c r="F14" s="190"/>
      <c r="G14" s="190"/>
      <c r="H14" s="190"/>
      <c r="I14" s="206"/>
      <c r="J14" s="202" t="s">
        <v>24</v>
      </c>
      <c r="K14" s="190"/>
      <c r="L14" s="206"/>
      <c r="M14" s="231" t="s">
        <v>440</v>
      </c>
      <c r="N14" s="190"/>
      <c r="O14" s="191"/>
      <c r="P14" s="231" t="s">
        <v>441</v>
      </c>
      <c r="Q14" s="190"/>
      <c r="R14" s="191"/>
      <c r="S14" s="231" t="s">
        <v>442</v>
      </c>
      <c r="T14" s="190"/>
      <c r="U14" s="191"/>
      <c r="V14" s="231" t="s">
        <v>442</v>
      </c>
      <c r="W14" s="191"/>
      <c r="X14" s="209" t="s">
        <v>25</v>
      </c>
      <c r="Y14" s="191"/>
      <c r="Z14" s="387" t="s">
        <v>26</v>
      </c>
      <c r="AA14" s="251"/>
      <c r="AB14" s="251"/>
      <c r="AC14" s="251"/>
      <c r="AD14" s="382"/>
      <c r="AE14" s="26"/>
      <c r="AF14" s="26"/>
    </row>
    <row r="15" spans="1:32" ht="26.25" customHeight="1">
      <c r="A15" s="24"/>
      <c r="B15" s="202" t="s">
        <v>27</v>
      </c>
      <c r="C15" s="190"/>
      <c r="D15" s="191"/>
      <c r="E15" s="391" t="s">
        <v>313</v>
      </c>
      <c r="F15" s="227"/>
      <c r="G15" s="227"/>
      <c r="H15" s="227"/>
      <c r="I15" s="227"/>
      <c r="J15" s="227"/>
      <c r="K15" s="227"/>
      <c r="L15" s="227"/>
      <c r="M15" s="227"/>
      <c r="N15" s="227"/>
      <c r="O15" s="227"/>
      <c r="P15" s="227"/>
      <c r="Q15" s="227"/>
      <c r="R15" s="227"/>
      <c r="S15" s="227"/>
      <c r="T15" s="227"/>
      <c r="U15" s="227"/>
      <c r="V15" s="227"/>
      <c r="W15" s="227"/>
      <c r="X15" s="227"/>
      <c r="Y15" s="227"/>
      <c r="Z15" s="227"/>
      <c r="AA15" s="227"/>
      <c r="AB15" s="227"/>
      <c r="AC15" s="227"/>
      <c r="AD15" s="384"/>
      <c r="AE15" s="26"/>
      <c r="AF15" s="26"/>
    </row>
    <row r="16" spans="1:32" ht="3" customHeight="1">
      <c r="A16" s="104"/>
      <c r="B16" s="105"/>
      <c r="C16" s="105"/>
      <c r="D16" s="105"/>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5"/>
      <c r="AF16" s="105"/>
    </row>
    <row r="17" spans="1:32" ht="27.75" customHeight="1">
      <c r="A17" s="374" t="s">
        <v>282</v>
      </c>
      <c r="B17" s="138"/>
      <c r="C17" s="138"/>
      <c r="D17" s="138"/>
      <c r="E17" s="138"/>
      <c r="F17" s="138"/>
      <c r="G17" s="138"/>
      <c r="H17" s="138"/>
      <c r="I17" s="138"/>
      <c r="J17" s="138"/>
      <c r="K17" s="138"/>
      <c r="L17" s="138"/>
      <c r="M17" s="138"/>
      <c r="N17" s="138"/>
      <c r="O17" s="138"/>
      <c r="P17" s="138"/>
      <c r="Q17" s="138"/>
      <c r="R17" s="138"/>
      <c r="S17" s="138"/>
      <c r="T17" s="138"/>
      <c r="U17" s="138"/>
      <c r="V17" s="138"/>
      <c r="W17" s="138"/>
      <c r="X17" s="138"/>
      <c r="Y17" s="138"/>
      <c r="Z17" s="138"/>
      <c r="AA17" s="138"/>
      <c r="AB17" s="138"/>
      <c r="AC17" s="138"/>
      <c r="AD17" s="138"/>
      <c r="AE17" s="139"/>
      <c r="AF17" s="26"/>
    </row>
    <row r="18" spans="1:32" ht="29.25" customHeight="1">
      <c r="A18" s="388" t="s">
        <v>98</v>
      </c>
      <c r="B18" s="320"/>
      <c r="C18" s="320"/>
      <c r="D18" s="353"/>
      <c r="E18" s="107">
        <v>1</v>
      </c>
      <c r="F18" s="107">
        <v>2</v>
      </c>
      <c r="G18" s="107">
        <v>3</v>
      </c>
      <c r="H18" s="107">
        <v>4</v>
      </c>
      <c r="I18" s="107">
        <v>5</v>
      </c>
      <c r="J18" s="107">
        <v>6</v>
      </c>
      <c r="K18" s="107">
        <v>7</v>
      </c>
      <c r="L18" s="107">
        <v>8</v>
      </c>
      <c r="M18" s="107">
        <v>9</v>
      </c>
      <c r="N18" s="107">
        <v>10</v>
      </c>
      <c r="O18" s="107">
        <v>11</v>
      </c>
      <c r="P18" s="107">
        <v>12</v>
      </c>
      <c r="Q18" s="107">
        <v>13</v>
      </c>
      <c r="R18" s="107">
        <v>14</v>
      </c>
      <c r="S18" s="107">
        <v>15</v>
      </c>
      <c r="T18" s="107">
        <v>16</v>
      </c>
      <c r="U18" s="107">
        <v>17</v>
      </c>
      <c r="V18" s="107">
        <v>18</v>
      </c>
      <c r="W18" s="108" t="s">
        <v>101</v>
      </c>
      <c r="X18" s="389" t="s">
        <v>102</v>
      </c>
      <c r="Y18" s="320"/>
      <c r="Z18" s="320"/>
      <c r="AA18" s="320"/>
      <c r="AB18" s="320"/>
      <c r="AC18" s="320"/>
      <c r="AD18" s="353"/>
      <c r="AE18" s="26"/>
      <c r="AF18" s="26"/>
    </row>
    <row r="19" spans="1:32" ht="42.75" customHeight="1">
      <c r="A19" s="388" t="s">
        <v>99</v>
      </c>
      <c r="B19" s="320"/>
      <c r="C19" s="320"/>
      <c r="D19" s="353"/>
      <c r="E19" s="109" t="s">
        <v>355</v>
      </c>
      <c r="F19" s="109" t="s">
        <v>356</v>
      </c>
      <c r="G19" s="109" t="s">
        <v>357</v>
      </c>
      <c r="H19" s="109"/>
      <c r="I19" s="109" t="s">
        <v>376</v>
      </c>
      <c r="J19" s="109" t="s">
        <v>377</v>
      </c>
      <c r="K19" s="109"/>
      <c r="L19" s="109" t="s">
        <v>394</v>
      </c>
      <c r="M19" s="109" t="s">
        <v>395</v>
      </c>
      <c r="N19" s="109"/>
      <c r="O19" s="109"/>
      <c r="P19" s="109"/>
      <c r="Q19" s="109" t="s">
        <v>418</v>
      </c>
      <c r="R19" s="109" t="s">
        <v>419</v>
      </c>
      <c r="S19" s="109"/>
      <c r="T19" s="109"/>
      <c r="U19" s="109" t="s">
        <v>438</v>
      </c>
      <c r="V19" s="109" t="s">
        <v>439</v>
      </c>
      <c r="W19" s="108" t="s">
        <v>103</v>
      </c>
      <c r="X19" s="389" t="s">
        <v>104</v>
      </c>
      <c r="Y19" s="320"/>
      <c r="Z19" s="320"/>
      <c r="AA19" s="320"/>
      <c r="AB19" s="320"/>
      <c r="AC19" s="320"/>
      <c r="AD19" s="353"/>
      <c r="AE19" s="26"/>
      <c r="AF19" s="26"/>
    </row>
    <row r="20" spans="1:32" ht="27" customHeight="1">
      <c r="A20" s="375" t="s">
        <v>283</v>
      </c>
      <c r="B20" s="324"/>
      <c r="C20" s="324"/>
      <c r="D20" s="358"/>
      <c r="E20" s="379"/>
      <c r="F20" s="379"/>
      <c r="G20" s="379"/>
      <c r="H20" s="379"/>
      <c r="I20" s="379"/>
      <c r="J20" s="379"/>
      <c r="K20" s="379"/>
      <c r="L20" s="379"/>
      <c r="M20" s="379"/>
      <c r="N20" s="379"/>
      <c r="O20" s="379"/>
      <c r="P20" s="379"/>
      <c r="Q20" s="379"/>
      <c r="R20" s="379"/>
      <c r="S20" s="379"/>
      <c r="T20" s="379"/>
      <c r="U20" s="379"/>
      <c r="V20" s="379"/>
      <c r="W20" s="108" t="s">
        <v>105</v>
      </c>
      <c r="X20" s="390" t="s">
        <v>106</v>
      </c>
      <c r="Y20" s="320"/>
      <c r="Z20" s="320"/>
      <c r="AA20" s="320"/>
      <c r="AB20" s="320"/>
      <c r="AC20" s="320"/>
      <c r="AD20" s="353"/>
      <c r="AE20" s="26"/>
      <c r="AF20" s="26"/>
    </row>
    <row r="21" spans="1:32" ht="18" customHeight="1">
      <c r="A21" s="376"/>
      <c r="B21" s="377"/>
      <c r="C21" s="377"/>
      <c r="D21" s="378"/>
      <c r="E21" s="380"/>
      <c r="F21" s="380"/>
      <c r="G21" s="380"/>
      <c r="H21" s="380"/>
      <c r="I21" s="380"/>
      <c r="J21" s="380"/>
      <c r="K21" s="380"/>
      <c r="L21" s="380"/>
      <c r="M21" s="380"/>
      <c r="N21" s="380"/>
      <c r="O21" s="380"/>
      <c r="P21" s="380"/>
      <c r="Q21" s="380"/>
      <c r="R21" s="380"/>
      <c r="S21" s="380"/>
      <c r="T21" s="380"/>
      <c r="U21" s="380"/>
      <c r="V21" s="380"/>
      <c r="W21" s="108" t="s">
        <v>107</v>
      </c>
      <c r="X21" s="389" t="s">
        <v>108</v>
      </c>
      <c r="Y21" s="320"/>
      <c r="Z21" s="320"/>
      <c r="AA21" s="320"/>
      <c r="AB21" s="320"/>
      <c r="AC21" s="320"/>
      <c r="AD21" s="353"/>
      <c r="AE21" s="26"/>
      <c r="AF21" s="26"/>
    </row>
    <row r="22" spans="1:32" ht="5.25" customHeight="1">
      <c r="A22" s="24"/>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c r="AA22" s="110"/>
      <c r="AB22" s="110"/>
      <c r="AC22" s="110"/>
      <c r="AD22" s="110"/>
      <c r="AE22" s="26"/>
      <c r="AF22" s="26"/>
    </row>
    <row r="23" spans="1:32" ht="23.25" customHeight="1">
      <c r="A23" s="374" t="s">
        <v>284</v>
      </c>
      <c r="B23" s="138"/>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9"/>
      <c r="AF23" s="26"/>
    </row>
    <row r="24" spans="1:32" ht="2.25" customHeight="1">
      <c r="A24" s="24"/>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26"/>
      <c r="AF24" s="26"/>
    </row>
    <row r="25" spans="1:32" ht="28.5" customHeight="1">
      <c r="A25" s="347" t="s">
        <v>285</v>
      </c>
      <c r="B25" s="330"/>
      <c r="C25" s="330"/>
      <c r="D25" s="331"/>
      <c r="E25" s="347" t="s">
        <v>286</v>
      </c>
      <c r="F25" s="330"/>
      <c r="G25" s="331"/>
      <c r="H25" s="347" t="s">
        <v>287</v>
      </c>
      <c r="I25" s="330"/>
      <c r="J25" s="330"/>
      <c r="K25" s="330"/>
      <c r="L25" s="330"/>
      <c r="M25" s="330"/>
      <c r="N25" s="330"/>
      <c r="O25" s="331"/>
      <c r="P25" s="347" t="s">
        <v>288</v>
      </c>
      <c r="Q25" s="330"/>
      <c r="R25" s="330"/>
      <c r="S25" s="330"/>
      <c r="T25" s="330"/>
      <c r="U25" s="330"/>
      <c r="V25" s="330"/>
      <c r="W25" s="330"/>
      <c r="X25" s="330"/>
      <c r="Y25" s="331"/>
      <c r="Z25" s="347" t="s">
        <v>289</v>
      </c>
      <c r="AA25" s="330"/>
      <c r="AB25" s="330"/>
      <c r="AC25" s="330"/>
      <c r="AD25" s="331"/>
      <c r="AE25" s="26"/>
      <c r="AF25" s="26"/>
    </row>
    <row r="26" spans="1:32" ht="18.75" customHeight="1">
      <c r="A26" s="366" t="s">
        <v>290</v>
      </c>
      <c r="B26" s="244"/>
      <c r="C26" s="244"/>
      <c r="D26" s="367"/>
      <c r="E26" s="339"/>
      <c r="F26" s="324"/>
      <c r="G26" s="325"/>
      <c r="H26" s="365" t="s">
        <v>291</v>
      </c>
      <c r="I26" s="324"/>
      <c r="J26" s="324"/>
      <c r="K26" s="324"/>
      <c r="L26" s="324"/>
      <c r="M26" s="324"/>
      <c r="N26" s="324"/>
      <c r="O26" s="325"/>
      <c r="P26" s="365" t="s">
        <v>292</v>
      </c>
      <c r="Q26" s="324"/>
      <c r="R26" s="324"/>
      <c r="S26" s="324"/>
      <c r="T26" s="324"/>
      <c r="U26" s="324"/>
      <c r="V26" s="324"/>
      <c r="W26" s="324"/>
      <c r="X26" s="324"/>
      <c r="Y26" s="325"/>
      <c r="Z26" s="339"/>
      <c r="AA26" s="324"/>
      <c r="AB26" s="324"/>
      <c r="AC26" s="324"/>
      <c r="AD26" s="325"/>
      <c r="AE26" s="26"/>
      <c r="AF26" s="26"/>
    </row>
    <row r="27" spans="1:32" ht="18.75" customHeight="1">
      <c r="A27" s="340"/>
      <c r="B27" s="122"/>
      <c r="C27" s="122"/>
      <c r="D27" s="341"/>
      <c r="E27" s="340"/>
      <c r="F27" s="122"/>
      <c r="G27" s="341"/>
      <c r="H27" s="340"/>
      <c r="I27" s="122"/>
      <c r="J27" s="122"/>
      <c r="K27" s="122"/>
      <c r="L27" s="122"/>
      <c r="M27" s="122"/>
      <c r="N27" s="122"/>
      <c r="O27" s="341"/>
      <c r="P27" s="340"/>
      <c r="Q27" s="122"/>
      <c r="R27" s="122"/>
      <c r="S27" s="122"/>
      <c r="T27" s="122"/>
      <c r="U27" s="122"/>
      <c r="V27" s="122"/>
      <c r="W27" s="122"/>
      <c r="X27" s="122"/>
      <c r="Y27" s="341"/>
      <c r="Z27" s="340"/>
      <c r="AA27" s="122"/>
      <c r="AB27" s="122"/>
      <c r="AC27" s="122"/>
      <c r="AD27" s="341"/>
      <c r="AE27" s="26"/>
      <c r="AF27" s="26"/>
    </row>
    <row r="28" spans="1:32" ht="18.75" customHeight="1">
      <c r="A28" s="335"/>
      <c r="B28" s="336"/>
      <c r="C28" s="336"/>
      <c r="D28" s="337"/>
      <c r="E28" s="335"/>
      <c r="F28" s="336"/>
      <c r="G28" s="337"/>
      <c r="H28" s="335"/>
      <c r="I28" s="336"/>
      <c r="J28" s="336"/>
      <c r="K28" s="336"/>
      <c r="L28" s="336"/>
      <c r="M28" s="336"/>
      <c r="N28" s="336"/>
      <c r="O28" s="337"/>
      <c r="P28" s="335"/>
      <c r="Q28" s="336"/>
      <c r="R28" s="336"/>
      <c r="S28" s="336"/>
      <c r="T28" s="336"/>
      <c r="U28" s="336"/>
      <c r="V28" s="336"/>
      <c r="W28" s="336"/>
      <c r="X28" s="336"/>
      <c r="Y28" s="337"/>
      <c r="Z28" s="335"/>
      <c r="AA28" s="336"/>
      <c r="AB28" s="336"/>
      <c r="AC28" s="336"/>
      <c r="AD28" s="337"/>
      <c r="AE28" s="112"/>
      <c r="AF28" s="26"/>
    </row>
    <row r="29" spans="1:32" ht="23.25" customHeight="1">
      <c r="A29" s="342" t="s">
        <v>102</v>
      </c>
      <c r="B29" s="343"/>
      <c r="C29" s="343"/>
      <c r="D29" s="343"/>
      <c r="E29" s="343"/>
      <c r="F29" s="343"/>
      <c r="G29" s="343"/>
      <c r="H29" s="343"/>
      <c r="I29" s="343"/>
      <c r="J29" s="343"/>
      <c r="K29" s="343"/>
      <c r="L29" s="343"/>
      <c r="M29" s="343"/>
      <c r="N29" s="343"/>
      <c r="O29" s="343"/>
      <c r="P29" s="343"/>
      <c r="Q29" s="343"/>
      <c r="R29" s="343"/>
      <c r="S29" s="343"/>
      <c r="T29" s="343"/>
      <c r="U29" s="343"/>
      <c r="V29" s="343"/>
      <c r="W29" s="343"/>
      <c r="X29" s="343"/>
      <c r="Y29" s="343"/>
      <c r="Z29" s="343"/>
      <c r="AA29" s="343"/>
      <c r="AB29" s="343"/>
      <c r="AC29" s="343"/>
      <c r="AD29" s="344"/>
      <c r="AE29" s="5"/>
      <c r="AF29" s="5"/>
    </row>
    <row r="30" spans="1:32" ht="93.75" customHeight="1">
      <c r="A30" s="345" t="s">
        <v>293</v>
      </c>
      <c r="B30" s="333"/>
      <c r="C30" s="333"/>
      <c r="D30" s="334"/>
      <c r="E30" s="346" t="s">
        <v>294</v>
      </c>
      <c r="F30" s="330"/>
      <c r="G30" s="331"/>
      <c r="H30" s="347" t="s">
        <v>295</v>
      </c>
      <c r="I30" s="330"/>
      <c r="J30" s="330"/>
      <c r="K30" s="348"/>
      <c r="L30" s="349" t="s">
        <v>296</v>
      </c>
      <c r="M30" s="330"/>
      <c r="N30" s="330"/>
      <c r="O30" s="331"/>
      <c r="P30" s="347" t="s">
        <v>297</v>
      </c>
      <c r="Q30" s="330"/>
      <c r="R30" s="330"/>
      <c r="S30" s="330"/>
      <c r="T30" s="348"/>
      <c r="U30" s="350" t="s">
        <v>298</v>
      </c>
      <c r="V30" s="330"/>
      <c r="W30" s="330"/>
      <c r="X30" s="330"/>
      <c r="Y30" s="331"/>
      <c r="Z30" s="347" t="s">
        <v>289</v>
      </c>
      <c r="AA30" s="330"/>
      <c r="AB30" s="330"/>
      <c r="AC30" s="330"/>
      <c r="AD30" s="331"/>
      <c r="AE30" s="5"/>
      <c r="AF30" s="5"/>
    </row>
    <row r="31" spans="1:32" ht="112.5" customHeight="1">
      <c r="A31" s="340"/>
      <c r="B31" s="122"/>
      <c r="C31" s="122"/>
      <c r="D31" s="341"/>
      <c r="E31" s="351" t="s">
        <v>299</v>
      </c>
      <c r="F31" s="320"/>
      <c r="G31" s="321"/>
      <c r="H31" s="352"/>
      <c r="I31" s="320"/>
      <c r="J31" s="320"/>
      <c r="K31" s="353"/>
      <c r="L31" s="354"/>
      <c r="M31" s="320"/>
      <c r="N31" s="320"/>
      <c r="O31" s="321"/>
      <c r="P31" s="355" t="s">
        <v>300</v>
      </c>
      <c r="Q31" s="320"/>
      <c r="R31" s="320"/>
      <c r="S31" s="320"/>
      <c r="T31" s="353"/>
      <c r="U31" s="319" t="s">
        <v>301</v>
      </c>
      <c r="V31" s="320"/>
      <c r="W31" s="320"/>
      <c r="X31" s="320"/>
      <c r="Y31" s="321"/>
      <c r="Z31" s="322"/>
      <c r="AA31" s="320"/>
      <c r="AB31" s="320"/>
      <c r="AC31" s="320"/>
      <c r="AD31" s="321"/>
      <c r="AE31" s="5"/>
      <c r="AF31" s="5"/>
    </row>
    <row r="32" spans="1:32" ht="112.5" customHeight="1">
      <c r="A32" s="340"/>
      <c r="B32" s="122"/>
      <c r="C32" s="122"/>
      <c r="D32" s="341"/>
      <c r="E32" s="351" t="s">
        <v>302</v>
      </c>
      <c r="F32" s="320"/>
      <c r="G32" s="321"/>
      <c r="H32" s="352"/>
      <c r="I32" s="320"/>
      <c r="J32" s="320"/>
      <c r="K32" s="353"/>
      <c r="L32" s="354"/>
      <c r="M32" s="320"/>
      <c r="N32" s="320"/>
      <c r="O32" s="321"/>
      <c r="P32" s="355" t="s">
        <v>303</v>
      </c>
      <c r="Q32" s="320"/>
      <c r="R32" s="320"/>
      <c r="S32" s="320"/>
      <c r="T32" s="353"/>
      <c r="U32" s="319" t="s">
        <v>304</v>
      </c>
      <c r="V32" s="320"/>
      <c r="W32" s="320"/>
      <c r="X32" s="320"/>
      <c r="Y32" s="321"/>
      <c r="Z32" s="322"/>
      <c r="AA32" s="320"/>
      <c r="AB32" s="320"/>
      <c r="AC32" s="320"/>
      <c r="AD32" s="321"/>
      <c r="AE32" s="5"/>
      <c r="AF32" s="5"/>
    </row>
    <row r="33" spans="1:32" ht="112.5" customHeight="1">
      <c r="A33" s="335"/>
      <c r="B33" s="336"/>
      <c r="C33" s="336"/>
      <c r="D33" s="337"/>
      <c r="E33" s="356" t="s">
        <v>305</v>
      </c>
      <c r="F33" s="324"/>
      <c r="G33" s="325"/>
      <c r="H33" s="357"/>
      <c r="I33" s="324"/>
      <c r="J33" s="324"/>
      <c r="K33" s="358"/>
      <c r="L33" s="361"/>
      <c r="M33" s="324"/>
      <c r="N33" s="324"/>
      <c r="O33" s="325"/>
      <c r="P33" s="362" t="s">
        <v>306</v>
      </c>
      <c r="Q33" s="324"/>
      <c r="R33" s="324"/>
      <c r="S33" s="324"/>
      <c r="T33" s="358"/>
      <c r="U33" s="323" t="s">
        <v>307</v>
      </c>
      <c r="V33" s="324"/>
      <c r="W33" s="324"/>
      <c r="X33" s="324"/>
      <c r="Y33" s="325"/>
      <c r="Z33" s="326"/>
      <c r="AA33" s="327"/>
      <c r="AB33" s="327"/>
      <c r="AC33" s="327"/>
      <c r="AD33" s="328"/>
      <c r="AE33" s="5"/>
      <c r="AF33" s="5"/>
    </row>
    <row r="34" spans="1:32" ht="115.5" customHeight="1">
      <c r="A34" s="345" t="s">
        <v>308</v>
      </c>
      <c r="B34" s="333"/>
      <c r="C34" s="333"/>
      <c r="D34" s="334"/>
      <c r="E34" s="359"/>
      <c r="F34" s="333"/>
      <c r="G34" s="334"/>
      <c r="H34" s="360"/>
      <c r="I34" s="330"/>
      <c r="J34" s="330"/>
      <c r="K34" s="348"/>
      <c r="L34" s="363"/>
      <c r="M34" s="330"/>
      <c r="N34" s="330"/>
      <c r="O34" s="331"/>
      <c r="P34" s="364" t="s">
        <v>309</v>
      </c>
      <c r="Q34" s="330"/>
      <c r="R34" s="330"/>
      <c r="S34" s="330"/>
      <c r="T34" s="348"/>
      <c r="U34" s="329" t="s">
        <v>310</v>
      </c>
      <c r="V34" s="330"/>
      <c r="W34" s="330"/>
      <c r="X34" s="330"/>
      <c r="Y34" s="331"/>
      <c r="Z34" s="332"/>
      <c r="AA34" s="333"/>
      <c r="AB34" s="333"/>
      <c r="AC34" s="333"/>
      <c r="AD34" s="334"/>
      <c r="AE34" s="5"/>
      <c r="AF34" s="5"/>
    </row>
    <row r="35" spans="1:32" ht="39.75" customHeight="1">
      <c r="A35" s="335"/>
      <c r="B35" s="336"/>
      <c r="C35" s="336"/>
      <c r="D35" s="337"/>
      <c r="E35" s="335"/>
      <c r="F35" s="336"/>
      <c r="G35" s="337"/>
      <c r="H35" s="338" t="s">
        <v>291</v>
      </c>
      <c r="I35" s="327"/>
      <c r="J35" s="327"/>
      <c r="K35" s="327"/>
      <c r="L35" s="327"/>
      <c r="M35" s="327"/>
      <c r="N35" s="327"/>
      <c r="O35" s="328"/>
      <c r="P35" s="338" t="s">
        <v>292</v>
      </c>
      <c r="Q35" s="327"/>
      <c r="R35" s="327"/>
      <c r="S35" s="327"/>
      <c r="T35" s="327"/>
      <c r="U35" s="327"/>
      <c r="V35" s="327"/>
      <c r="W35" s="327"/>
      <c r="X35" s="327"/>
      <c r="Y35" s="328"/>
      <c r="Z35" s="335"/>
      <c r="AA35" s="336"/>
      <c r="AB35" s="336"/>
      <c r="AC35" s="336"/>
      <c r="AD35" s="337"/>
      <c r="AE35" s="5"/>
      <c r="AF35" s="5"/>
    </row>
    <row r="36" spans="1:32" ht="16.5" customHeight="1">
      <c r="A36" s="5"/>
      <c r="B36" s="113"/>
      <c r="C36" s="113"/>
      <c r="D36" s="113"/>
      <c r="E36" s="59"/>
      <c r="F36" s="59"/>
      <c r="G36" s="59"/>
      <c r="H36" s="114"/>
      <c r="I36" s="114"/>
      <c r="J36" s="114"/>
      <c r="K36" s="114"/>
      <c r="L36" s="114"/>
      <c r="M36" s="114"/>
      <c r="N36" s="114"/>
      <c r="O36" s="114"/>
      <c r="P36" s="114"/>
      <c r="Q36" s="114"/>
      <c r="R36" s="114"/>
      <c r="S36" s="114"/>
      <c r="T36" s="114"/>
      <c r="U36" s="114"/>
      <c r="V36" s="114"/>
      <c r="W36" s="114"/>
      <c r="X36" s="114"/>
      <c r="Y36" s="114"/>
      <c r="Z36" s="59"/>
      <c r="AA36" s="59"/>
      <c r="AB36" s="59"/>
      <c r="AC36" s="59"/>
      <c r="AD36" s="59"/>
      <c r="AE36" s="5"/>
      <c r="AF36" s="5"/>
    </row>
    <row r="37" spans="1:32" ht="12.75" customHeight="1">
      <c r="A37" s="5"/>
      <c r="B37" s="113"/>
      <c r="C37" s="113"/>
      <c r="D37" s="113"/>
      <c r="E37" s="59"/>
      <c r="F37" s="59"/>
      <c r="G37" s="59"/>
      <c r="H37" s="114"/>
      <c r="I37" s="114"/>
      <c r="J37" s="114"/>
      <c r="K37" s="114"/>
      <c r="L37" s="114"/>
      <c r="M37" s="114"/>
      <c r="N37" s="114"/>
      <c r="O37" s="114"/>
      <c r="P37" s="114"/>
      <c r="Q37" s="114"/>
      <c r="R37" s="114"/>
      <c r="S37" s="114"/>
      <c r="T37" s="114"/>
      <c r="U37" s="114"/>
      <c r="V37" s="114"/>
      <c r="W37" s="114"/>
      <c r="X37" s="114"/>
      <c r="Y37" s="114"/>
      <c r="Z37" s="59"/>
      <c r="AA37" s="59"/>
      <c r="AB37" s="59"/>
      <c r="AC37" s="59"/>
      <c r="AD37" s="59"/>
      <c r="AE37" s="5"/>
      <c r="AF37" s="5"/>
    </row>
    <row r="38" spans="1:32" ht="12.75" customHeight="1">
      <c r="A38" s="5"/>
      <c r="B38" s="5"/>
      <c r="C38" s="5"/>
      <c r="D38" s="5"/>
      <c r="E38" s="59"/>
      <c r="F38" s="59"/>
      <c r="G38" s="59"/>
      <c r="H38" s="114"/>
      <c r="I38" s="114"/>
      <c r="J38" s="114"/>
      <c r="K38" s="114"/>
      <c r="L38" s="114"/>
      <c r="M38" s="114"/>
      <c r="N38" s="114"/>
      <c r="O38" s="114"/>
      <c r="P38" s="114"/>
      <c r="Q38" s="114"/>
      <c r="R38" s="114"/>
      <c r="S38" s="114"/>
      <c r="T38" s="114"/>
      <c r="U38" s="114"/>
      <c r="V38" s="114"/>
      <c r="W38" s="114"/>
      <c r="X38" s="114"/>
      <c r="Y38" s="114"/>
      <c r="Z38" s="59"/>
      <c r="AA38" s="59"/>
      <c r="AB38" s="59"/>
      <c r="AC38" s="59"/>
      <c r="AD38" s="59"/>
      <c r="AE38" s="5"/>
      <c r="AF38" s="5"/>
    </row>
    <row r="39" spans="1:32" ht="12.75" customHeight="1">
      <c r="A39" s="5"/>
      <c r="B39" s="5"/>
      <c r="C39" s="5"/>
      <c r="D39" s="5"/>
      <c r="E39" s="59"/>
      <c r="F39" s="59"/>
      <c r="G39" s="59"/>
      <c r="H39" s="114"/>
      <c r="I39" s="114"/>
      <c r="J39" s="114"/>
      <c r="K39" s="114"/>
      <c r="L39" s="114"/>
      <c r="M39" s="114"/>
      <c r="N39" s="114"/>
      <c r="O39" s="114"/>
      <c r="P39" s="114"/>
      <c r="Q39" s="114"/>
      <c r="R39" s="114"/>
      <c r="S39" s="114"/>
      <c r="T39" s="114"/>
      <c r="U39" s="114"/>
      <c r="V39" s="114"/>
      <c r="W39" s="114"/>
      <c r="X39" s="114"/>
      <c r="Y39" s="114"/>
      <c r="Z39" s="59"/>
      <c r="AA39" s="59"/>
      <c r="AB39" s="59"/>
      <c r="AC39" s="59"/>
      <c r="AD39" s="59"/>
      <c r="AE39" s="5"/>
      <c r="AF39" s="5"/>
    </row>
    <row r="40" spans="1:32" ht="12.75" customHeight="1">
      <c r="A40" s="5"/>
      <c r="B40" s="5"/>
      <c r="C40" s="5"/>
      <c r="D40" s="5"/>
      <c r="E40" s="59"/>
      <c r="F40" s="59"/>
      <c r="G40" s="59"/>
      <c r="H40" s="114"/>
      <c r="I40" s="114"/>
      <c r="J40" s="114"/>
      <c r="K40" s="114"/>
      <c r="L40" s="114"/>
      <c r="M40" s="114"/>
      <c r="N40" s="114"/>
      <c r="O40" s="114"/>
      <c r="P40" s="114"/>
      <c r="Q40" s="114"/>
      <c r="R40" s="114"/>
      <c r="S40" s="114"/>
      <c r="T40" s="114"/>
      <c r="U40" s="114"/>
      <c r="V40" s="114"/>
      <c r="W40" s="114"/>
      <c r="X40" s="114"/>
      <c r="Y40" s="114"/>
      <c r="Z40" s="59"/>
      <c r="AA40" s="59"/>
      <c r="AB40" s="59"/>
      <c r="AC40" s="59"/>
      <c r="AD40" s="59"/>
      <c r="AE40" s="5"/>
      <c r="AF40" s="5"/>
    </row>
    <row r="41" spans="1:32" ht="12.75" customHeight="1">
      <c r="A41" s="5"/>
      <c r="B41" s="5"/>
      <c r="C41" s="5"/>
      <c r="D41" s="5"/>
      <c r="E41" s="59"/>
      <c r="F41" s="59"/>
      <c r="G41" s="59"/>
      <c r="H41" s="114"/>
      <c r="I41" s="114"/>
      <c r="J41" s="114"/>
      <c r="K41" s="114"/>
      <c r="L41" s="114"/>
      <c r="M41" s="114"/>
      <c r="N41" s="114"/>
      <c r="O41" s="114"/>
      <c r="P41" s="114"/>
      <c r="Q41" s="114"/>
      <c r="R41" s="114"/>
      <c r="S41" s="114"/>
      <c r="T41" s="114"/>
      <c r="U41" s="114"/>
      <c r="V41" s="114"/>
      <c r="W41" s="114"/>
      <c r="X41" s="114"/>
      <c r="Y41" s="114"/>
      <c r="Z41" s="59"/>
      <c r="AA41" s="59"/>
      <c r="AB41" s="59"/>
      <c r="AC41" s="59"/>
      <c r="AD41" s="5"/>
      <c r="AE41" s="5"/>
      <c r="AF41" s="5"/>
    </row>
    <row r="42" spans="1:3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dataValidations count="1">
    <dataValidation type="list" allowBlank="1" showErrorMessage="1" sqref="E16" xr:uid="{00000000-0002-0000-0C00-000003000000}">
      <formula1>#REF!</formula1>
    </dataValidation>
  </dataValidations>
  <pageMargins left="0.90277777777777779"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prompt="Seleccione una opción de la lista." xr:uid="{00000000-0002-0000-0C00-000000000000}">
          <x14:formula1>
            <xm:f>Periodos!$B$10:$B$18</xm:f>
          </x14:formula1>
          <xm:sqref>Z14</xm:sqref>
        </x14:dataValidation>
        <x14:dataValidation type="list" allowBlank="1" showErrorMessage="1" xr:uid="{00000000-0002-0000-0C00-000001000000}">
          <x14:formula1>
            <xm:f>'Carreras - Especialidades'!$B$2:$B$11</xm:f>
          </x14:formula1>
          <xm:sqref>E12</xm:sqref>
        </x14:dataValidation>
        <x14:dataValidation type="list" allowBlank="1" showErrorMessage="1" xr:uid="{00000000-0002-0000-0C00-000002000000}">
          <x14:formula1>
            <xm:f>'Carreras - Especialidades'!$C$15:$C$30</xm:f>
          </x14:formula1>
          <xm:sqref>U12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7</vt:i4>
      </vt:variant>
    </vt:vector>
  </HeadingPairs>
  <TitlesOfParts>
    <vt:vector size="17" baseType="lpstr">
      <vt:lpstr>F-AC-13 T1</vt:lpstr>
      <vt:lpstr>Carreras - Especialidades</vt:lpstr>
      <vt:lpstr>Laboratorios y Talleres</vt:lpstr>
      <vt:lpstr>Periodos</vt:lpstr>
      <vt:lpstr>Evidencia e instrumentos</vt:lpstr>
      <vt:lpstr>F-AC-13 T2</vt:lpstr>
      <vt:lpstr>F-AC-13 T3</vt:lpstr>
      <vt:lpstr>F-AC-13 T4</vt:lpstr>
      <vt:lpstr>F-AC-13 T5</vt:lpstr>
      <vt:lpstr>F-AC-14</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Sánchez García</dc:creator>
  <cp:lastModifiedBy>Claudia Sánchez García</cp:lastModifiedBy>
  <dcterms:created xsi:type="dcterms:W3CDTF">2022-06-24T16:11:01Z</dcterms:created>
  <dcterms:modified xsi:type="dcterms:W3CDTF">2022-07-05T14:26:28Z</dcterms:modified>
</cp:coreProperties>
</file>