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codeName="{296A6A55-71EF-3FAC-97E6-161027D96622}"/>
  <workbookPr showInkAnnotation="0" codeName="ThisWorkbook" defaultThemeVersion="124226"/>
  <mc:AlternateContent xmlns:mc="http://schemas.openxmlformats.org/markup-compatibility/2006">
    <mc:Choice Requires="x15">
      <x15ac:absPath xmlns:x15ac="http://schemas.microsoft.com/office/spreadsheetml/2010/11/ac" url="/Users/alineauroradelucioislas/Downloads/"/>
    </mc:Choice>
  </mc:AlternateContent>
  <xr:revisionPtr revIDLastSave="0" documentId="13_ncr:1_{656FA53E-30AF-F54B-9A67-79AF44AB260B}" xr6:coauthVersionLast="47" xr6:coauthVersionMax="47" xr10:uidLastSave="{00000000-0000-0000-0000-000000000000}"/>
  <bookViews>
    <workbookView xWindow="0" yWindow="500" windowWidth="40960" windowHeight="21040" tabRatio="887"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Catedráticos" sheetId="13" state="hidden" r:id="rId6"/>
    <sheet name="F-AC-13 T2" sheetId="20" r:id="rId7"/>
    <sheet name="F-AC-13 T3" sheetId="21" r:id="rId8"/>
    <sheet name="F-AC-13 T4" sheetId="22" r:id="rId9"/>
    <sheet name="F-AC-14" sheetId="16" r:id="rId10"/>
  </sheets>
  <definedNames>
    <definedName name="_xlnm.Print_Area" localSheetId="9">'F-AC-14'!$A$1:$AE$35</definedName>
    <definedName name="Asignaturas" localSheetId="6">#REF!</definedName>
    <definedName name="Asignaturas" localSheetId="7">#REF!</definedName>
    <definedName name="Asignaturas" localSheetId="8">#REF!</definedName>
    <definedName name="Asignaturas">#REF!</definedName>
    <definedName name="Carrera">'Carreras - Especialidades'!$B$2:$B$9</definedName>
    <definedName name="Carreras">'Carreras - Especialidades'!$A$2:$B$9</definedName>
    <definedName name="Catedraticos" localSheetId="6">#REF!</definedName>
    <definedName name="Catedraticos" localSheetId="7">#REF!</definedName>
    <definedName name="Catedraticos" localSheetId="8">#REF!</definedName>
    <definedName name="Catedraticos">#REF!</definedName>
    <definedName name="Catedráticos" localSheetId="6">#REF!</definedName>
    <definedName name="Catedráticos" localSheetId="7">#REF!</definedName>
    <definedName name="Catedráticos" localSheetId="8">#REF!</definedName>
    <definedName name="Catedráticos">#REF!</definedName>
    <definedName name="CriterioEval">'Evidencia e instrumentos'!$C$3:$C$22</definedName>
    <definedName name="Especialidades">'Carreras - Especialidades'!$D$34:$D$45</definedName>
    <definedName name="ExamExtra" localSheetId="6">#REF!</definedName>
    <definedName name="ExamExtra" localSheetId="7">#REF!</definedName>
    <definedName name="ExamExtra" localSheetId="8">#REF!</definedName>
    <definedName name="ExamExtra">#REF!</definedName>
    <definedName name="ExamRegu" localSheetId="6">#REF!</definedName>
    <definedName name="ExamRegu" localSheetId="7">#REF!</definedName>
    <definedName name="ExamRegu" localSheetId="8">#REF!</definedName>
    <definedName name="ExamRegu">#REF!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6">#REF!</definedName>
    <definedName name="PeriodoEval" localSheetId="7">#REF!</definedName>
    <definedName name="PeriodoEval" localSheetId="8">#REF!</definedName>
    <definedName name="PeriodoEval">#REF!</definedName>
    <definedName name="Periodos">Periodos!$B$3:$B$12</definedName>
    <definedName name="PlanEstudios">'Carreras - Especialidades'!$C$15:$C$28</definedName>
    <definedName name="Profesores" localSheetId="6">#REF!</definedName>
    <definedName name="Profesores" localSheetId="7">#REF!</definedName>
    <definedName name="Profesores" localSheetId="8">#REF!</definedName>
    <definedName name="Profesores">#REF!</definedName>
    <definedName name="Recursos" localSheetId="6">#REF!</definedName>
    <definedName name="Recursos" localSheetId="7">#REF!</definedName>
    <definedName name="Recursos" localSheetId="8">#REF!</definedName>
    <definedName name="Recursos">#REF!</definedName>
    <definedName name="TipoExamenes" localSheetId="6">#REF!</definedName>
    <definedName name="TipoExamenes" localSheetId="7">#REF!</definedName>
    <definedName name="TipoExamenes" localSheetId="8">#REF!</definedName>
    <definedName name="TipoExamenes">#REF!</definedName>
    <definedName name="_xlnm.Print_Titles" localSheetId="0">'F-AC-13 T1'!$1:$14</definedName>
    <definedName name="_xlnm.Print_Titles" localSheetId="6">'F-AC-13 T2'!$1:$14</definedName>
    <definedName name="_xlnm.Print_Titles" localSheetId="7">'F-AC-13 T3'!$1:$14</definedName>
    <definedName name="_xlnm.Print_Titles" localSheetId="8">'F-AC-13 T4'!$1:$14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27" i="21" l="1"/>
  <c r="B27" i="20" l="1"/>
  <c r="B24" i="21"/>
  <c r="B24" i="22" s="1"/>
  <c r="B24" i="20"/>
  <c r="B21" i="22"/>
  <c r="B21" i="21"/>
  <c r="B21" i="20"/>
  <c r="B18" i="22"/>
  <c r="B18" i="21"/>
  <c r="B18" i="20"/>
  <c r="G100" i="20" l="1"/>
  <c r="G99" i="20"/>
  <c r="G98" i="20"/>
  <c r="G97" i="20"/>
  <c r="G100" i="22" l="1"/>
  <c r="G99" i="22"/>
  <c r="G98" i="22"/>
  <c r="G97" i="22"/>
  <c r="P93" i="22"/>
  <c r="T77" i="22" s="1"/>
  <c r="O93" i="22"/>
  <c r="T76" i="22" s="1"/>
  <c r="N93" i="22"/>
  <c r="T75" i="22" s="1"/>
  <c r="M93" i="22"/>
  <c r="T74" i="22" s="1"/>
  <c r="L93" i="22"/>
  <c r="T73" i="22" s="1"/>
  <c r="K93" i="22"/>
  <c r="T72" i="22" s="1"/>
  <c r="I93" i="22"/>
  <c r="G100" i="21"/>
  <c r="G99" i="21"/>
  <c r="G98" i="21"/>
  <c r="G97" i="21"/>
  <c r="P93" i="21"/>
  <c r="T77" i="21" s="1"/>
  <c r="O93" i="21"/>
  <c r="T76" i="21" s="1"/>
  <c r="N93" i="21"/>
  <c r="T75" i="21" s="1"/>
  <c r="M93" i="21"/>
  <c r="T74" i="21" s="1"/>
  <c r="L93" i="21"/>
  <c r="T73" i="21" s="1"/>
  <c r="K93" i="21"/>
  <c r="T72" i="21" s="1"/>
  <c r="I93" i="21"/>
  <c r="P93" i="20"/>
  <c r="T77" i="20" s="1"/>
  <c r="O93" i="20"/>
  <c r="T76" i="20" s="1"/>
  <c r="N93" i="20"/>
  <c r="T75" i="20" s="1"/>
  <c r="M93" i="20"/>
  <c r="T74" i="20" s="1"/>
  <c r="L93" i="20"/>
  <c r="T73" i="20" s="1"/>
  <c r="K93" i="20"/>
  <c r="T72" i="20" s="1"/>
  <c r="I93" i="20"/>
  <c r="G99" i="1" l="1"/>
  <c r="G98" i="1"/>
  <c r="P93" i="1"/>
  <c r="O93" i="1"/>
  <c r="N93" i="1"/>
  <c r="M93" i="1"/>
  <c r="L93" i="1"/>
  <c r="T72" i="1" s="1"/>
  <c r="I93" i="1" l="1"/>
  <c r="K93" i="1"/>
  <c r="T71" i="1" s="1"/>
  <c r="T76" i="1" l="1"/>
  <c r="T75" i="1"/>
  <c r="T74" i="1"/>
  <c r="T73" i="1"/>
  <c r="G100" i="1" l="1"/>
  <c r="G97"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<sst xmlns="http://schemas.openxmlformats.org/spreadsheetml/2006/main" count="1195" uniqueCount="579">
  <si>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</si>
  <si>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</si>
  <si>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</si>
  <si>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</si>
  <si>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</si>
  <si>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</si>
  <si>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</si>
  <si>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</si>
  <si>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</si>
  <si>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</si>
  <si>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</si>
  <si>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</si>
  <si>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</si>
  <si>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</si>
  <si>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</si>
  <si>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</si>
  <si>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</si>
  <si>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</si>
  <si>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</si>
  <si>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</si>
  <si>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</si>
  <si>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</si>
  <si>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</si>
  <si>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</si>
  <si>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</si>
  <si>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</si>
  <si>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</si>
  <si>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</si>
  <si>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</si>
  <si>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</si>
  <si>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</si>
  <si>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</si>
  <si>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</si>
  <si>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</si>
  <si>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</si>
  <si>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</si>
  <si>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</si>
  <si>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</si>
  <si>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</si>
  <si>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</si>
  <si>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</si>
  <si>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</si>
  <si>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</si>
  <si>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</si>
  <si>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</si>
  <si>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</si>
  <si>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</si>
  <si>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</si>
  <si>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</si>
  <si>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</si>
  <si>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</si>
  <si>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</si>
  <si>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</si>
  <si>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</si>
  <si>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</si>
  <si>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</si>
  <si>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</si>
  <si>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</si>
  <si>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</si>
  <si>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</si>
  <si>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</si>
  <si>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</si>
  <si>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</si>
  <si>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</si>
  <si>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</si>
  <si>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</si>
  <si>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</si>
  <si>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</si>
  <si>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</si>
  <si>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</si>
  <si>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</si>
  <si>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</si>
  <si>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</si>
  <si>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</si>
  <si>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</si>
  <si>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</si>
  <si>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</si>
  <si>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</si>
  <si>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</si>
  <si>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</si>
  <si>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</si>
  <si>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</si>
  <si>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</si>
  <si>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</si>
  <si>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</si>
  <si>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</si>
  <si>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</si>
  <si>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</si>
  <si>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</si>
  <si>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</si>
  <si>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</si>
  <si>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</si>
  <si>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</si>
  <si>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</si>
  <si>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</si>
  <si>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</si>
  <si>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</si>
  <si>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</si>
  <si>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</si>
  <si>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</si>
  <si>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</si>
  <si>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</si>
  <si>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</si>
  <si>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</si>
  <si>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</si>
  <si>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</si>
  <si>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</si>
  <si>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</si>
  <si>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</si>
  <si>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</si>
  <si>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</si>
  <si>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</si>
  <si>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</si>
  <si>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</si>
  <si>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</si>
  <si>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</si>
  <si>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</si>
  <si>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</si>
  <si>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</si>
  <si>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</si>
  <si>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</si>
  <si>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</si>
  <si>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</si>
  <si>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</si>
  <si>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</si>
  <si>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</si>
  <si>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</si>
  <si>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</si>
  <si>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</si>
  <si>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</si>
  <si>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</si>
  <si>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</si>
  <si>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</si>
  <si>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</si>
  <si>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</si>
  <si>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</si>
  <si>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</si>
  <si>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</si>
  <si>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</si>
  <si>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</si>
  <si>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</si>
  <si>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</si>
  <si>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</si>
  <si>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</si>
  <si>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</si>
  <si>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</si>
  <si>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</si>
  <si>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</si>
  <si>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</si>
  <si>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</si>
  <si>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</si>
  <si>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</si>
  <si>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</si>
  <si>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</si>
  <si>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</si>
  <si>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</si>
  <si>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</si>
  <si>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</si>
  <si>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</si>
  <si>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</si>
  <si>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</si>
  <si>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</si>
  <si>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</si>
  <si>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</si>
  <si>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</si>
  <si>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</si>
  <si>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</si>
  <si>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</si>
  <si>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</si>
  <si>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</si>
  <si>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</si>
  <si>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</si>
  <si>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</si>
  <si>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</si>
  <si>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</si>
  <si>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</si>
  <si>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</si>
  <si>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</si>
  <si>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</si>
  <si>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</si>
  <si>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</si>
  <si>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</si>
  <si>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</si>
  <si>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</si>
  <si>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</si>
  <si>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</si>
  <si>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</si>
  <si>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</si>
  <si>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</si>
  <si>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</si>
  <si>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</si>
  <si>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</si>
  <si>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</si>
  <si>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</si>
  <si>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</si>
  <si>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</si>
  <si>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</si>
  <si>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</si>
  <si>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</si>
  <si>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</si>
  <si>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</si>
  <si>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</si>
  <si>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</si>
  <si>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 xml:space="preserve">AMADOR MARTÍNEZ MA. DE LOURDES </t>
  </si>
  <si>
    <t xml:space="preserve">AMADOR NÚÑEZ NORMA ELIDA </t>
  </si>
  <si>
    <t>ARROYO GARCÍA GERARDO JUAN</t>
  </si>
  <si>
    <t>ARTEAGA VEGA CARLOS JAVIER</t>
  </si>
  <si>
    <t>BARRAGAN ESCALONA MARLEN</t>
  </si>
  <si>
    <t>BARREDA MENDOZA ANTONIO</t>
  </si>
  <si>
    <t xml:space="preserve">BARRERA PÉREZ SOFÍA ARACELI </t>
  </si>
  <si>
    <t xml:space="preserve">BLANCAS CORTÉS LETICIA ILIANA </t>
  </si>
  <si>
    <t>CARRILLO GARCÍA ABEL</t>
  </si>
  <si>
    <t>CASTILLO JUÁREZ JOSÉ ENCARNACIÓN</t>
  </si>
  <si>
    <t>CERECEDO ORTEGA CLAUDIA</t>
  </si>
  <si>
    <t xml:space="preserve">CRUZ DOMÍNGUEZ JOSE MARTÍN </t>
  </si>
  <si>
    <t xml:space="preserve">CUAYA SIMBRO GERMÁN </t>
  </si>
  <si>
    <t>CUELLAR HERRERA OMAR</t>
  </si>
  <si>
    <t>DE LA ROSA GUTIÉRREZ  CARLOS</t>
  </si>
  <si>
    <t xml:space="preserve">DE LUCIO ISLAS ALINE AURORA     </t>
  </si>
  <si>
    <t>ELIZALDE MORENO JOSÉ LUIS</t>
  </si>
  <si>
    <t>ESCAMILLA SILVA ALFONSO</t>
  </si>
  <si>
    <t>ESLAVA HERNÁNDEZ ABEL</t>
  </si>
  <si>
    <t>ESPINO GUEVARA PATRICIA GUADALUPE</t>
  </si>
  <si>
    <t>FERNANDEZ VERA OMAR</t>
  </si>
  <si>
    <t>FLORES HERNÁNDEZ JAVIER ANGEL</t>
  </si>
  <si>
    <t>FLORES MORENO JULIÁN</t>
  </si>
  <si>
    <t>FUENTES JIMÉNEZ LUCIA</t>
  </si>
  <si>
    <t>FUENTES OLVERA JOEL</t>
  </si>
  <si>
    <t>GALLARDO RAMÍREZ ROGELIO</t>
  </si>
  <si>
    <t xml:space="preserve">GARCÍA BLANCAS JESÚS </t>
  </si>
  <si>
    <t>GARCÍA HERNÁNDEZ LUIS EDUARDO</t>
  </si>
  <si>
    <t>GARCÍA HERNÁNDEZ YESSICA</t>
  </si>
  <si>
    <t>GÓMEZ AGIS JACOBO</t>
  </si>
  <si>
    <t>GÓMEZ HERNÁNDEZ ERIK</t>
  </si>
  <si>
    <t xml:space="preserve">GUTIÉRREZ CURIEL DANIEL  </t>
  </si>
  <si>
    <t xml:space="preserve">GUTIÉRREZ CURIEL DENIS </t>
  </si>
  <si>
    <t>GUTIÉRREZ FRAGOSO GRISELDA</t>
  </si>
  <si>
    <t xml:space="preserve">GUTIERREZ FRAGOSO KARINA </t>
  </si>
  <si>
    <t>HERNÁNDEZ CERÓN JOSÉ ACIANO</t>
  </si>
  <si>
    <t xml:space="preserve">HERNANDEZ DOMÍNGUEZ CARMÍN </t>
  </si>
  <si>
    <t>HERNÁNDEZ MENDOZA HÉCTOR</t>
  </si>
  <si>
    <t>HERNÁNDEZ MENDOZA JONATHAN DANIEL</t>
  </si>
  <si>
    <t>HERNÁNDEZ MENESES KARINA DAFNE</t>
  </si>
  <si>
    <t>HERNÁNDEZ MUNIVE OSCAR</t>
  </si>
  <si>
    <t>HERRERA MUÑOZ GONZALO</t>
  </si>
  <si>
    <t xml:space="preserve">HERVER GÓMEZ RUBICEL </t>
  </si>
  <si>
    <t xml:space="preserve">JIMENEZ RIVERA RENE </t>
  </si>
  <si>
    <t>JIMENEZ GUTIÉRREZ MONICA</t>
  </si>
  <si>
    <t>JUÁREZ GONZÁLEZ KAREN</t>
  </si>
  <si>
    <t>LEÓN ENCARNACIÓN LETICIA</t>
  </si>
  <si>
    <t xml:space="preserve">LÓPEZ CAZARES MARITZA  </t>
  </si>
  <si>
    <t>MALDONADO GÓMEZ GABRIEL</t>
  </si>
  <si>
    <t>MARTÍNEZ GONZÁLEZ ANTONIO</t>
  </si>
  <si>
    <t>MARTÍNEZ LENDECH JOSÉ FRANCISCO</t>
  </si>
  <si>
    <t>MENDOZA MENDOZA BETHSUA</t>
  </si>
  <si>
    <t xml:space="preserve">MENDOZA SALDÍVAR ISABEL </t>
  </si>
  <si>
    <t>MONTER JUÁREZ FRANCISCO</t>
  </si>
  <si>
    <t>MORA CÁRDENAS GLORIA EVILA</t>
  </si>
  <si>
    <t>MORENO CASTILLO JAQUELINE</t>
  </si>
  <si>
    <t>NAVA TORRES MIGUEL ANGEL</t>
  </si>
  <si>
    <t>ORTEGA ARMENTA VICTOR</t>
  </si>
  <si>
    <t>ORTIZ CIL CHISTRIAN ERICK</t>
  </si>
  <si>
    <t>PELCASTRE HERNÁNDEZ IQBAL</t>
  </si>
  <si>
    <t xml:space="preserve">PÉREZ SOSA MA. MARCELINA </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</si>
  <si>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</si>
  <si>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</si>
  <si>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</si>
  <si>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</si>
  <si>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</si>
  <si>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</si>
  <si>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</si>
  <si>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MADRID RICARDO</t>
  </si>
  <si>
    <t>RODRÍGUEZ MARROQUÍN VICTOR</t>
  </si>
  <si>
    <t>RODRIGUEZ SALGADO ALFREDO</t>
  </si>
  <si>
    <t>ROMERO LEÓN EFRÉN ROLANDO</t>
  </si>
  <si>
    <t>ROMERO LÓPEZ MARIA DEL ROSARIO</t>
  </si>
  <si>
    <r>
      <t>ROMO MEDELLIN LEIRY DESIRETH</t>
    </r>
    <r>
      <rPr>
        <sz val="8"/>
        <rFont val="Arial"/>
        <family val="2"/>
      </rPr>
      <t xml:space="preserve"> </t>
    </r>
  </si>
  <si>
    <t xml:space="preserve">RUIZ CORTES SERGIO SERAFIN  </t>
  </si>
  <si>
    <t xml:space="preserve">RUIZ HERNÁNDEZ ELIAS </t>
  </si>
  <si>
    <t>RUIZ MENESES SANDY YANET</t>
  </si>
  <si>
    <t xml:space="preserve">SÁNCHEZ CERÓN ARTEMIO </t>
  </si>
  <si>
    <t xml:space="preserve">SÁNCHEZ GARCIA CLAUDIA     </t>
  </si>
  <si>
    <t>SANTOS DÍAZ LAURA ELENA</t>
  </si>
  <si>
    <t>VARGAS RUÍZ LAURO</t>
  </si>
  <si>
    <t>VÁZQUEZ CEDEÑO SANDRA ILSE</t>
  </si>
  <si>
    <t>VAZQUEZ ESPINOZA ELVIA</t>
  </si>
  <si>
    <t xml:space="preserve">VERA CORREA MA. GUADALUPE </t>
  </si>
  <si>
    <t xml:space="preserve">YAÑEZ LÓPEZ MARIA DE LOURDES   </t>
  </si>
  <si>
    <t>YLLESCAS TREJO TONATIUH</t>
  </si>
  <si>
    <t xml:space="preserve">ZARAGOZA HERNÁNDEZ JAIME    </t>
  </si>
  <si>
    <t>CHAVARRIA MOCTEZUMA YAZMIN</t>
  </si>
  <si>
    <t>NEGRETE IBARRA JOSE MIGUEL</t>
  </si>
  <si>
    <t>MORENO VARGAS ENRIQUE</t>
  </si>
  <si>
    <t>BARRIENTOS RAMÍREZ MARIA DEL REFUGIO</t>
  </si>
  <si>
    <t>GONZÁLEZ HERNÁNDEZ OSCAR</t>
  </si>
  <si>
    <t>AVENDAÑO VAZQUEZ ERIC</t>
  </si>
  <si>
    <t>ORTEGA HERNÁNDEZ ROMAN</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</si>
  <si>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</si>
  <si>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</si>
  <si>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</si>
  <si>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</si>
  <si>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</si>
  <si>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</si>
  <si>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</si>
  <si>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</si>
  <si>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</si>
  <si>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</si>
  <si>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</si>
  <si>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</si>
  <si>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</si>
  <si>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</si>
  <si>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</si>
  <si>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</si>
  <si>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</si>
  <si>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</si>
  <si>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</si>
  <si>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JOSÉ MIGUEL NEGRETE IBARRA</t>
  </si>
  <si>
    <t>MTRA. YAZMIN CHAVARRIA MOCTEZUMA</t>
  </si>
  <si>
    <t>ING. ROMAN ORTEGA HERNÁNDEZ</t>
  </si>
  <si>
    <t>MTRA. MARÍA GUADALUPE ORTEGA HERNÁNDEZ</t>
  </si>
  <si>
    <t>MTRO. ENRIQUE MORENO VARGAS</t>
  </si>
  <si>
    <t>MTRO. OSCAR GONZÁLEZ HERNÁNDEZ</t>
  </si>
  <si>
    <t>ENERO-JUNIO 2018</t>
  </si>
  <si>
    <t>JULIO-DICIEMBRE 2018</t>
  </si>
  <si>
    <t>ENERO-JUNIO 2019</t>
  </si>
  <si>
    <t>ENERO-JUNIO 2020</t>
  </si>
  <si>
    <t>PRESIDENTE DE  GA.  DE INGENIERÍA DE SOFTWARE</t>
  </si>
  <si>
    <t>PRESIDENTE DE  GA. BASE DE DATOS</t>
  </si>
  <si>
    <t>PRESIDENTE DE  GA. INTELIGENCIA ARTIFICIAL</t>
  </si>
  <si>
    <t>PRESIDENTE DE  GA. ARQUITECTURA DE COMPUTADORAS</t>
  </si>
  <si>
    <t>PRESIDENTE DE  GA. PROGRAMACIÓN</t>
  </si>
  <si>
    <t>PRESIDENTE DE  GA. REDES Y TELECOMUNICACIONES</t>
  </si>
  <si>
    <t>PRESIDENTE DE  GA. INGENIERÍA INDUSTRIAL</t>
  </si>
  <si>
    <t>PRESIDENTE DE  GA. AUTOMATIZACIÓN Y CONTROL</t>
  </si>
  <si>
    <t>PRESIDENTE DE  GA. ELÉCTRICA Y ELECTRÓNICA</t>
  </si>
  <si>
    <t>PRESIDENTE DE  GA. MECÁNICA</t>
  </si>
  <si>
    <t>PRESIDENTE DE  GA. VÍAS TERRESTRES</t>
  </si>
  <si>
    <t>PRESIDENTE DE  GA. HIDRÁULICA</t>
  </si>
  <si>
    <t>PRESIDENTE DE  GA. ESTRUCTURAS</t>
  </si>
  <si>
    <t>PRESIDENTE DE  GA. CONSTRUCCIÓN</t>
  </si>
  <si>
    <t>PRESIDENTE DE  GA. CIENCIAS DE LA INGENIERÍA</t>
  </si>
  <si>
    <t>PRESIDENTE DE  GA. CIENCIAS QUÍMICO-BIOLÓGICAS</t>
  </si>
  <si>
    <t>PRESIDENTE DE  GA. TECNOLOGÍA ALIMENTARIA</t>
  </si>
  <si>
    <t>PRESIDENTE DE  GA. ADMINISTRACIÓN DE LA PRODUCCIÓN</t>
  </si>
  <si>
    <t>PRESIDENTE DE  GA. ADMINISTRACIÓN DE LA CADENA DE SUMINISTRO</t>
  </si>
  <si>
    <t>PRESIDENTE DE  GA. MERCADOTECNIA</t>
  </si>
  <si>
    <t>PRESIDENTE DE  GA. ADMINSTRACIÓN DE LA DISTRIBUCIÓN</t>
  </si>
  <si>
    <t>PRESIDENTE DE  GA. INGENIERÍA MECÁNICA</t>
  </si>
  <si>
    <t>PRESIDENTE DE  GA. INGENIERÍA TERMICA Y DE FLUIDOS</t>
  </si>
  <si>
    <t>PRESIDENTE DE  GA. INGENIERÍA ELECTRÓNICA Y CONTROL</t>
  </si>
  <si>
    <t>PRESIDENTE DE  GA. INGENIERÍA ELÉCTRICA</t>
  </si>
  <si>
    <t>PRESIDENTE DE  GA. FINANZAS</t>
  </si>
  <si>
    <t>PRESIDENTE DE  GA. EMPRENDEDURISMO</t>
  </si>
  <si>
    <t>PRESIDENTE DE  GA. ADMINISTRACIÓN PARA LAS INGENIERIAS</t>
  </si>
  <si>
    <t>PRESIDENTE DE  GA. PRODUCCIÓN Y CALIDAD</t>
  </si>
  <si>
    <t xml:space="preserve">PRESIDENTE DE  GA. ADMINISTRACIÓN </t>
  </si>
  <si>
    <t>PRESIDENTE DE  GA. CONTABILIDAD</t>
  </si>
  <si>
    <t>PRESIDENTE DE  GA. ECONOMÍA</t>
  </si>
  <si>
    <t>PRESIDENTE DE  GA. DERECHO</t>
  </si>
  <si>
    <t>PRESIDENTE DE  GA. CULTURA EMPRESARIAL</t>
  </si>
  <si>
    <t>PRESIDENTE DE  GA. CAPITAL HUMANO</t>
  </si>
  <si>
    <t>PRESIDENTE DE  GA. MATEMÁTICAS</t>
  </si>
  <si>
    <t>PRESIDENTE DE  GA. QUÍMICA</t>
  </si>
  <si>
    <t>PRESIDENTE DE  GA. FÍSICA</t>
  </si>
  <si>
    <t>PRESIDENTE DE  GA. DESARROLLO SUSTENTABLE</t>
  </si>
  <si>
    <t>PRESIDENTE DE  GA. ÉTICA</t>
  </si>
  <si>
    <t>PRESIDENTE DE  GA. SOFTWARE Y PROGRAMACIÓN EN INGENIERIAS</t>
  </si>
  <si>
    <t>PRESIDENTE DE  GA. PROBABILIDAD Y ESTADÍSTICA</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</si>
  <si>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</si>
  <si>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</si>
  <si>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</si>
  <si>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</si>
  <si>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</si>
  <si>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</si>
  <si>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</si>
  <si>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</si>
  <si>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</si>
  <si>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</si>
  <si>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</si>
  <si>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</si>
  <si>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</si>
  <si>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</si>
  <si>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</si>
  <si>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</si>
  <si>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</si>
  <si>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</si>
  <si>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r>
      <t>1.-Describe de forma general el curso y su aporte al perfil de egreso</t>
    </r>
    <r>
      <rPr>
        <sz val="10"/>
        <rFont val="Calibri"/>
        <family val="2"/>
        <scheme val="minor"/>
      </rPr>
      <t>; Presenta Instrumentación didáctica haciendo énfasis en la evaluación del tema;  Establece acuerdos de convivencia y conducta con el grupo y firman contrato de  enseñanza y aprendizaje;  Aplica evaluación diagnóstica.</t>
    </r>
  </si>
  <si>
    <t>MTRA. MA. DEL REFUGIO BARRIENTOS RAMÍREZ</t>
  </si>
  <si>
    <t>PRESIDENTE DE  GA. INGENIERÍA CIVIL</t>
  </si>
  <si>
    <t xml:space="preserve">PRESIDENTE DE  GA . INVESTIGACIÓN </t>
  </si>
  <si>
    <t>ISAU-2013-240</t>
  </si>
  <si>
    <t>JULIO-DICIEMBRE 2019</t>
  </si>
  <si>
    <t>Evaluación formativa (competencia específica)</t>
  </si>
  <si>
    <t>Descripción del indicador</t>
  </si>
  <si>
    <t>Indicadores de alcance</t>
  </si>
  <si>
    <t>12 de diciembre 2017</t>
  </si>
  <si>
    <t>Rúbrica</t>
  </si>
  <si>
    <t>ALONSO SÁNCHEZ JOSÉ ISABEL</t>
  </si>
  <si>
    <t>GARCÍA ORTIZ BRENDA MIDHELY</t>
  </si>
  <si>
    <t>Revisión continua</t>
  </si>
  <si>
    <t>GARCÍA BLANCAS JOSÉ VÍCTOR</t>
  </si>
  <si>
    <t>MANCILLA ARROYO FELIPE DE JESÚS</t>
  </si>
  <si>
    <t xml:space="preserve">ORTEGA VARGAS GIOVANNY </t>
  </si>
  <si>
    <t>GARCÍA PASTRANA YAISIRI</t>
  </si>
  <si>
    <t>RAMÍREZ YLLESCAS JAVIER</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</si>
  <si>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</si>
  <si>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</si>
  <si>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</si>
  <si>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</si>
  <si>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</si>
  <si>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</si>
  <si>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</si>
  <si>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</si>
  <si>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</si>
  <si>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</si>
  <si>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</si>
  <si>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</si>
  <si>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</si>
  <si>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</si>
  <si>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ORTEGA HERNÁNDEZ DIANA ELISA</t>
  </si>
  <si>
    <t>CASTILLO CASTILLO ANNEL GUADALUPE</t>
  </si>
  <si>
    <t xml:space="preserve">CRUZ GUERRERO RENÉ </t>
  </si>
  <si>
    <t>GARCÍA ACOSTA JOSHIO GUADALUPE</t>
  </si>
  <si>
    <t>GARCÍA ZEBADÚA JULIO CÉSAR</t>
  </si>
  <si>
    <t>GONZÁLEZ ALAMEDA JUANITO</t>
  </si>
  <si>
    <t>GONZÁLEZ CUENCA HUMBERTO</t>
  </si>
  <si>
    <t>GUEVARA FRANCO ALICIA</t>
  </si>
  <si>
    <t>HERNÁNDEZ LUCAS VIRGINIA</t>
  </si>
  <si>
    <t>MENDOZA REYES MARÍA DE MONTSERRAT</t>
  </si>
  <si>
    <t>MUÑOZ HERNÁNDEZ ESMERALDA</t>
  </si>
  <si>
    <t>OLVERA HERNÁNDEZ ÁNGEL</t>
  </si>
  <si>
    <t>PÉREZ VALDEZ LEÓN</t>
  </si>
  <si>
    <t xml:space="preserve">SARABIA ALONSO MA. TERESA  </t>
  </si>
  <si>
    <t>SARABIA ALONSO MARISOL</t>
  </si>
  <si>
    <t>VARGAS AYUSO CINTHYA</t>
  </si>
  <si>
    <t>VELAZQUEZ JIMÉNEZ VIDAL</t>
  </si>
  <si>
    <t>VERA GUTIÉRREZ MÓNICA LIZETH</t>
  </si>
  <si>
    <t>ARAUZ TORRES GENARO</t>
  </si>
  <si>
    <t>Análisis Estratégico de la Tecnología e Innovación</t>
  </si>
  <si>
    <t>DTM-2002</t>
  </si>
  <si>
    <t>2-4-6</t>
  </si>
  <si>
    <t>1</t>
  </si>
  <si>
    <t>Octavo</t>
  </si>
  <si>
    <t>Esta asignatura aporta al perfil de egreso del Ingeniero en Gestión Empresarial en la capacidad de innovar y aportar soluciones de carácter tecnológico a las problemáticas del sector productivo, público y social, así como, o Diseñar e implementar estrategias de mercadotecnia basadas en información recopilada de fuentes primarias y secundarias del consumidor o usuario de algún producto, de acuerdo a oportunidades y amenazas del mercado. Así mismo, le importancia de la asignatura radica en desarrollar la capacidad de analizar y determinar la viabilidad comercial y técnica de una idea o invención, aplicando diversas herramientas y/o técnicas. Mediante el conocimiento y entendimiento de la propuesta vs necesidad. Así como de los elementos que intervienen de forma directa o indirecta para una adecuada introducción en un mercado que pueda pagar por la propuesta presentada. Esta asignatura se relaciona con asignaturas de mercadotecnia en los temas de segmentación, mercado meta y posicionamiento, sistemas de información de la mercadotecnia en el tema de investigación de mercados, plan de negocios en los temas de guía metodológica para estructurar un plan de negocios con base en los lineamientos vigentes.Esta asignatura se organiza en cuatro temas donde se pretende el desarrollo de un modelo de negocios innovador desde su concepto o idea de negocio, por lo que el primer tema se realiza un análisis del mercado, en el tema dos se aplican herramientas para la validación del mercado, en el tema tres se diseña el modelo de negocios para la idea identificada y finalmente en el tema cuatro se desarrollan herramientas para la validación técnica del proyecto.</t>
  </si>
  <si>
    <t>Es una materia eminentemente práctica y de combinando metodologías tradicionales, actuales y emergentes que intentan el desarrollo de la creatividad y el ingenio para analizar, desarrollar, emprender y validar la tecnología a través de diferentes herramientas, así como la aplicación de estrategias de marketing para la introducción al mercado. El docente debe motivar el desarrollo de la creatividad del estudiante mediante ejemplos prácticos de modelos de negocios exitosos en el mercado, además de permitir el desenvolvimiento congruente de la materia, vinculando al estudiante con situaciones reales y concretas para la obtención de soluciones válidas y objetivas. En el primer tema se propone que el estudiante se introduzca en los contenidos conceptuales para el análisis del mercado considerando distintas fuentes, donde le permitan identificar a los clientes a los cuales se enfocará, definirá el posicionamiento de marca, aplicando diferentes metodologías que le permita trabajar de forma estratégica las diferentes variables (producto, precio, promoción, distribución). El segundo tema, se plantea que el estudiante realizará un estudio de factibilidad de mercado, mediante la herramienta Quicklook®, que le permitirá conocer: el interés del mercado, mercados potenciales, segmentación, mercado meta, posicionamiento, barreras para entrar al mismo, que le permita determinar la viabilidad del mismo y diseñe estrategias de mercado aplicadas al desarrollo de su tecnología. En el tercer tema, se pretende que el estudiante desarrolle un modelo de negocios, una vez que cuenta con toda la información necesaria para realizarlo, a fin de encontrar el mejor modelo que le permita generar más valor a sus clientes y accionistas. En el cuarto tema se analizan diferentes metodologías para la validación técnica de una tecnología, a fin de entender las necesidades de los clientes con las características técnicas de la tecnología. Así también se pretende identificar el grado de desarrollo de la tecnología para establecer la planeación necesaria de desarrollo financiero, comercial, y técnico. En toda la asignatura se plantea la aplicación de los contenidos en el desarrollo de un proceso, producto, formas de organización o Mercadotecnia. Al final del curso cada estudiante deberá realizar una presentación de una propuesta tecnológica utilizando las herramientas y metodologías analizadas previamente, mostrando sus cualidades y ventajas con una correcta planeación se pueden coordinar con otras asignaturas en el diseño de productos y servicios para lograr un desarrollo total.</t>
  </si>
  <si>
    <t>Analiza y comprende las políticas públicas en materia de ciencia y tecnología que aplican en los ámbitos municipal, estatal y federal. Analiza y comprende la importancia de la innovación tecnológica. Comprende el ecosistema de innovación, de su entorno económico. Identifica la utilidad de los indicadores de la innovación. Aplica las competencias adquiridas en su área de conocimiento para la generación y gestión de proyectos tecnológicos de su contexto. Capacidad para gestionar y evaluar proyectos. Capacidad para tomar decisiones. Capacidad de investigación. Habilidad para el pensamiento crítico. Capacidad de análisis y evaluación. Capacidad para la resolución de problemas. Capacidad de investigación. Capacidad de aplicar los conocimientos en la práctica. Capacidad para trabajar en equipo. Compromiso ético. Capacidad de análisis y comprensión de políticas públicas en materia de ciencia y tecnología. Comprende el ecosistema de innovación, de su entorno económico. Identifica la utilidad de los indicadores de la innovación. Aplica las competencias adquiridas en su área de conocimiento.</t>
  </si>
  <si>
    <t>Aplica las metodologías 5’C de marketing, 5 fuerzas de Porter y PESTEL para el análisis estratégico de mercado y sus distintos factores del contexto para el desarrollo de un proyecto empresarial.</t>
  </si>
  <si>
    <t>Análisis de mercado</t>
  </si>
  <si>
    <t>Determina la viabilidad de mercado que permita comprender las necesidades que puedan ser traducidas en la innovación de un producto, servicio, proceso, formas de organización o comercialización, mediante la aplicación de tecnología y diseño de un modelo de negocio innovador con factibilidad técnica y mercadológica.</t>
  </si>
  <si>
    <t>Habilidad para buscar, procesar y analizar información procedente de diversas fuentes. Toma de decisiones. Trabajo en equipo. Capacidad de aplicar los conocimientos en la práctica. Habilidades de investigación. Capacidad de generar nuevas ideas (creatividad). Iniciativa y espíritu emprendedor.</t>
  </si>
  <si>
    <t>1.1 Definición y objetivo
1.1.1 Fuentes de información primarias para la obtención de información de mercados.
1.1.2 Fuentes de información secundarias para obtención de información de mercados
1.2 Las 5'c del e-commerce
1.3 Las 5 fuerzas de Porter
1.4 Análisis PESTEL
1.4.1 Contexto Político
1.4.2 Contexto Económico
1.4.3 Contexto Sociocultural
1.4.4 Contexto Tecnológico
1.4.5 Contexto Ecológico
1.4.6 Contexto Legal</t>
  </si>
  <si>
    <t>Yves, P. y Alexander, O. (2013). Generación de modelos de negocio. (1ra ed). Editorial: Deusto. México.</t>
  </si>
  <si>
    <t>Assistant Secretary of Defense for Research and Engineering. (2011). Technology Readiness Assessment (TRA) Guidance, Department of Defense USA.</t>
  </si>
  <si>
    <t>Escalante, E. (2014). Seis Sigma, metodología y técnicas. (2da ed). Editorial Limusa Noriega.</t>
  </si>
  <si>
    <t>Grande, I. y Abascal, E. (2011). Fundamentos y técnicas de investigación comercial. (11° ed). Editorial ESIC, Madrid, España.</t>
  </si>
  <si>
    <t>Hingston, P. (2002). Inicie su negocio (Guías de Negocios). (1rª ed). Editorial: Prentice Hall. México.</t>
  </si>
  <si>
    <t>Ibarra, D. (2008). Los primeros pasos al mundo empresarial: Una guía para emprendedores. (1rª ed). Editorial: Editorial Limusa. México.</t>
  </si>
  <si>
    <t>John, C. (1995). Technology Readiness Levels a White Paper, Advanced Concepts Office, Office of Space Access and Technology NASA.</t>
  </si>
  <si>
    <t>Kano, N. y Lillrank, P. (1989). Continuous Improvement: Quality Control Circles in Japanese Industry.</t>
  </si>
  <si>
    <t>Lamb, W., Joseph, F., Hair, J. y Carl, M. (2011). Marketing, Cengage Learning (11ª ed). USA.</t>
  </si>
  <si>
    <t>Maurya, A. (2014). Running LEAN. Editorial Unir (Universidad Nacional de la Rioja).</t>
  </si>
  <si>
    <t>Mason, A., Carpenter, W. y Gerard S. (2009). Strategic Management, Pearson. (2ª ed). USA.</t>
  </si>
  <si>
    <t>MARCANET Servicio de Consulta Externa sobre Información de Marcas. (2016). Recuperado de https://marcanet.impi.gob.mx:8181/marcanet/</t>
  </si>
  <si>
    <t>Montgomery, D. (1993). Diseño y Análisis de Experimentos. Ed Iberoamericana. México.</t>
  </si>
  <si>
    <t>Moore, Geoffrey A. (2002). Crossing the Chasm. Revised Edition. New York: Harper Business.</t>
  </si>
  <si>
    <t>Nassir, S. (2011), Proyectos de inversión, Formulación y Evaluación, 2° edición, Editorial: Pearson</t>
  </si>
  <si>
    <t>Rattinger, A. (2016). Marketing asimétrico. Primera edición. Editorial: Ediciones Felou.</t>
  </si>
  <si>
    <t>Ries, E. (2012). El método Lean Startup. Editorial: Duesto.</t>
  </si>
  <si>
    <t>Ries, E. (2018). El camino hacia el lean startup: cómo aprovechar la visión emprendedora para transformar la cultura de tu empresa e impulsar el crecimiento a largo plazo. Primera edición. Editorial: Paidos.</t>
  </si>
  <si>
    <t>Steve Gary Blank (2013). The Four Steps to the Epiphany, K&amp;S Ranch Press, 2ª. Edición, USA.</t>
  </si>
  <si>
    <t>Tennant, G. (2013), Six Sigma, control estadístico del proceso y administración total de la calidad en manufactura y servicios, Editorial Panorama Editorial.</t>
  </si>
  <si>
    <t>Yoji, A. (2004). Quality Function Deployment: Integrating Customer Requirements into Product Design.</t>
  </si>
  <si>
    <t>PRESIDENTE DE GA. INNOVACIÓN Y TECNOLOGÍA</t>
  </si>
  <si>
    <t>MTRA. YESSICA GARCÍA HERNÁNDEZ</t>
  </si>
  <si>
    <t>Herramientas para la validación de mercado</t>
  </si>
  <si>
    <t>Aplica la metodología Quicklook® para la determinación de la factibilidad de mercado a través de la identificación del segmento de mercado.</t>
  </si>
  <si>
    <t xml:space="preserve">Capacidad de análisis y síntesis. Capacidad de organizar y planificar.  Comunicación oral y escrita. Toma de decisiones. Capacidad crítica y autocrítica. Trabajo en equipo. Habilidades interpersonales. Capacidad de aplicar los conocimientos en la práctica. Habilidades de investigación. Capacidad de aprender. </t>
  </si>
  <si>
    <t>2.1 Definiciones y objetivo
2.2 Metodología Quicklook®
2.2.1 Descripción de la tecnología
2.2.2 Beneficios de la tecnología
2.2.3 Interés del mercado
2.2.4 Mercados potenciales/mercado objetivo
2.2.5 Definición Cliente-Usuario
2.2.6 Segmentación
2.2.7 Mercado meta
2.2.8 Posicionamiento
2.2.9 Barreras para entrar al mercado
2.2.10 Estado de desarrollo de la tecnología
2.2.11 Tecnologías con las que compiten y competidores
2.2.12 Recomendaciones</t>
  </si>
  <si>
    <t>2</t>
  </si>
  <si>
    <t>3</t>
  </si>
  <si>
    <t>4</t>
  </si>
  <si>
    <t>4.1 Validación técnica
4.1.1 Definición y objetivo
4.2 Nivel de madurez de la tecnología (TRL)
4.2.1 Objetivos y beneficios
4.3 Metodología Quality Functional Deployment
4.3.1 Objetivos y beneficios
4.3.2 Diseño de la matriz de planificación Quality Functional Deployment
4.3.2.1 Requerimientos del cliente (lista de los Qués)
4.3.2.2 Prioridades del cliente
4.3.2.3 Evaluación del cliente (análisis de los Qués)
4.3.2.4 Lista de los requisitos técnicos necesarios (lista de los Cómos y su relación entre ellos)
4.3.2.5 Relación entre los Qués demandados por los usuarios y los Cómos
4.3.2.6 Análisis de los Cómos
4.4 Metodología Kano
4.4.1 Factores de la metodología Kano
4.4.1.1 Factores atractivos o de entusiasmo.
4.4.1.2 Factores lineales o normales.
4.4.1.3 Factores imprescindibles o básicos.
4.4.1.4 Factores indiferentes.
4.4.1.5 Factores de rechazo o contrarias</t>
  </si>
  <si>
    <t>Modelo de negocios</t>
  </si>
  <si>
    <t>Elabora un modelo de negocios para el proyecto empresarial integrando todos los aspectos claves que una futura organización requiere, a través de la metodología CANVAS, LEAN CANVAS y LEAN STARTUP.</t>
  </si>
  <si>
    <t>Capacidad de organizar y planificar. Toma de decisiones. Capacidad crítica y autocrítica. Trabajo en equipo. Búsqueda del logro. Capacidad de aplicar los conocimientos en la práctica. Habilidades de investigación. Capacidad de generar nuevas ideas (creatividad).</t>
  </si>
  <si>
    <t>Validación técnica</t>
  </si>
  <si>
    <t xml:space="preserve">Aplica metodologías para determinar el nivel de madurez y validación tecnológica identificando las necesidades del cliente en los requisitos técnicos apropiados para cada etapa del desarrollo de la tecnología y de producción. </t>
  </si>
  <si>
    <t>Capacidad de generar alternativas. Capacidad para solucionar problemas de forma creativa. Comunicación oral y escrita. Habilidad para buscar y analizar información proveniente de fuentes diversas. Toma de decisiones. Trabajo en equipo. Compromiso ético.</t>
  </si>
  <si>
    <t>2.- El estudiante realiza anotaciones de la información proporcionada y realiza evaluación diagnóstica.</t>
  </si>
  <si>
    <t>5. Solicita a los estudiantes realizar investigación por equipos sobre las metodologías para el análisis estratégico de mercado y desarrolla cuadro comparativo.</t>
  </si>
  <si>
    <t>8. Considerando el análisis previo diseña para el proyecto de especialidad la definición de consumidores, conformación de comunidad, desarrollo de contenidos y forma de comercialización de producto/servicio, considerando lista de cotejo.</t>
  </si>
  <si>
    <t>6. En equipos desarrolla investigación sobre las metodologías para el análisis estratégico de mercado y desarrolla cuadro comparativo para su discusión.</t>
  </si>
  <si>
    <t>9. Retroalimenta metodología de 5´C por medio de listas de cotejo, a través de plataforma digital diseña e implementa sitio web para presentación de las cinco fuerzas de Porter para su posterior análisis, interpretación y diseño.</t>
  </si>
  <si>
    <t>10. Desarrolla para proyecto de especialidad las cinco fuerzas de Porter en donde se identifiquen los elementos competencia del mercado, proveedores, clientes, sustitutos y nuevo entrantes, considerando rúbrica de evaluación.</t>
  </si>
  <si>
    <t>X</t>
  </si>
  <si>
    <t>Metodología 5´C</t>
  </si>
  <si>
    <t>5 fuerzas de Porter</t>
  </si>
  <si>
    <t>Análisis PESTEL</t>
  </si>
  <si>
    <t>11. Retroalimenta evidencia presentada por los estudiantes, posteriormente por medio de un caso práctico se presenta y desarrolla el análisis PESTEL para la identificación de los distintos contextos político, económico, sociocultural, tecnológico, ecológico y legal e indica a los estudiantes desarrollen un análisis para su proyecto de especialidad, considerando instrumento de evaluación.</t>
  </si>
  <si>
    <t>12. Realiza análisis PESTEL para su proyecto de especialidad considerando los contextos político, económico, sociocultural, tecnológico, ecológico y legal para la integración de evidencia considerando lista de cotejo y entrega para su revisión.</t>
  </si>
  <si>
    <t>14. Redacta documento que incluya las metodologías de análisis estratégico del mercado para la integración de evidencias a la estructura del proyecto de especialidad y realiza entrega.</t>
  </si>
  <si>
    <t>16. Conforma equipos para retroalimentación de los temas por medio de la aplicación de Kahoot.</t>
  </si>
  <si>
    <t>17. Considerando las evidencias entregadas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</si>
  <si>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18. Firma de conformidad.</t>
  </si>
  <si>
    <t>Computadora, app, internet, plataformas educativas, proyector y bibliografía física y digital.</t>
  </si>
  <si>
    <t xml:space="preserve">1. Presenta el contenido temático, forma de evaluación e instrumentos, y por medio de material audiovisual explica definición y objetivo de las herramientas para la validación de mercado. </t>
  </si>
  <si>
    <t>2. Realiza anotaciones y cuestionamientos sobre los temas e instrumentos, así como de las herramientas para la validación de mercado.</t>
  </si>
  <si>
    <t>3. Solicita a los estudiantes realizar investigación de los conceptos fundamentales de validación de mercado, considerando instrumento de evaluación para su desarrollo.</t>
  </si>
  <si>
    <t>4. Por equipos de trabajo desarrolla investigación de los conceptos fundamentales de validación de mercado considerando guía de observación y realizar presentación en plenaria.</t>
  </si>
  <si>
    <t>5. Organiza presentaciones de los fundamentos para el análisis grupal de la información y retroalimenta conforme al instrumento de evaluación.</t>
  </si>
  <si>
    <t>6. Participa en el análisis de información para mayor comprensión de los fundamentos.</t>
  </si>
  <si>
    <t>Investigación de herramientas</t>
  </si>
  <si>
    <t>Metodología Quicklook</t>
  </si>
  <si>
    <t>9. Retroalimenta metodología conforme al instrumento de evaluación y realiza un crucigrama para verificar la comprensión de los contenidos.</t>
  </si>
  <si>
    <t>11. Aplica evaluación escrita.</t>
  </si>
  <si>
    <t>12.Resuelve evaluación escrita.</t>
  </si>
  <si>
    <t>13.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</si>
  <si>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14. Firma de conformidad.</t>
  </si>
  <si>
    <t>8. Desarrolla metodología de Quicklook e informe para integrar al proyecto de especialidad considerando para su elaboración entregas constantes para su revisión e integración de la misma conforme a lista de cotejo.</t>
  </si>
  <si>
    <t>Computadora, internet, ejemplos, bibliografía física y digital, proyector y crucigrama.</t>
  </si>
  <si>
    <t>2. Realiza el anotaciones, investigación en distintas fuentes de información y reporte del concepto de modelo de negocios generando su propio concepto, de igual forma integrar los elementos, ventajas y desventajas de los modelos CANVAS, Lean CANVAS y Lean STARTUP, conforme lista de cotejo.</t>
  </si>
  <si>
    <t>1. Presenta los contenidos del tema, así como, forma de evaluación y solicita a los estudiantes realizar actividades de búsqueda, selección, análisis e interpretación de información en distintas fuentes del concepto de modelo de negocios y que genere su propio concepto, así como los elementos, ventajas y desventajas de los modelos CANVAS, Lean CANVAS y Lean STARTUP, para conjuntarlo en un reporte, considerando instrumento de evaluación.</t>
  </si>
  <si>
    <t>3. Retroalimentar investigación, y explica en sesión los elementos del modelo de negocios CANVAS y con un caso práctico realizar ejercicio e indica la aplicación del mismo al proyecto de especialidad, conforme lista de cotejo.</t>
  </si>
  <si>
    <t>4. Desarrolla modelo de negocios CANVAS para el proyecto de especialidad considerando los requisitos de la lista de cotejo y entrega para su revisión.</t>
  </si>
  <si>
    <t>5. Retroalimenta en la lista de cotejo la evidencia entregada, y explica en un taller el modelo de LEAN CANVAS y LEAN STARTUP y solicita a los estudiantes realizar para el proyecto de especialidad.</t>
  </si>
  <si>
    <t>6. Diseña para el proyecto de especialidad modelo de LEAN CANVAS y LEAN STARTUP conforme a los elementos que lo componen considerando todos los elementos que los componen y la lista de cotejo, entregando para su revisión.</t>
  </si>
  <si>
    <t>9.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</si>
  <si>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10. Firma de conformidad.</t>
  </si>
  <si>
    <t>Modelo CANVAS</t>
  </si>
  <si>
    <t>Modelo LEAN CANVAS y LEAN STARTUP</t>
  </si>
  <si>
    <t>Exposición de modelos de negocio</t>
  </si>
  <si>
    <t>7. Retroalimenta evidencia entregada y realiza memorama para reforzar los aspectos teóricos de los distintos modelos y solicita a los estudiantes realizar presentación de los tres modelos aplicados al proyecto de especialidad conforme a guía de observación.</t>
  </si>
  <si>
    <t>8. Presenta los tres modelos aplicados al proyecto de especialidad conforme a guía de observación.</t>
  </si>
  <si>
    <t>2. Realiza investigación de distintas definiciones autorales de la validación técnica y de manera grupal crear el concepto.</t>
  </si>
  <si>
    <t>Quality Functional Deployment</t>
  </si>
  <si>
    <t>8. Desarrolla metodología de Kano para el proyecto de especialidad, la incorpora al documento final y la entrega para su revisión.</t>
  </si>
  <si>
    <t>9. Retroalimenta y proyecta infografía para retroalimentación general del tema, y solicita a los alumnos incorporar todas las evidencias al proyecto final de especialidad en un informe, considerando para su elaboración lista de cotejo.</t>
  </si>
  <si>
    <t>11. Retroalimenta informe y pide a los estudiantes desarrollar presentación final del proyecto de especialidad considerando guía de observación.</t>
  </si>
  <si>
    <t>12. Diseña presentación y expone proyecto de especialidad considerando guía de observación.</t>
  </si>
  <si>
    <t>Computadora, proyector, bibliografía física y electrónica, caso práctico, infografía.</t>
  </si>
  <si>
    <t>3.- Retroalimenta evaluación diagnóstica, en plenaria da a conocer la definición y objetivo de las fuentes de información primarias y secundarias para la obtención de información de mercados.</t>
  </si>
  <si>
    <t>4. Realiza anotaciones y cuestionamientos sobre el tema de fuentes de información.</t>
  </si>
  <si>
    <t>7. En plenaria se analiza información del cuadro comparativo y explica metodología 5´C para identificar consumidores, medios para conectarse con ellos y la conformación de comunidad, desarrollo de contenidos y formas de comercialización de producto.</t>
  </si>
  <si>
    <t>13. Por medio de lista de cotejo retroalimenta evidencia proporcionada por los estudiantes e indica la integración de evidencias en la estructura (documento final de proyecto).</t>
  </si>
  <si>
    <t>15. Realiza por equipos dinámica de Kahoot con la finalidad de retroalimentar los contenidos temáticos.</t>
  </si>
  <si>
    <t>Competencia no alcanzada</t>
  </si>
  <si>
    <t>7. Explica en plenaria metodología Quicklook utilizando ejemplos de casos reales para los elementos de descripción y beneficios de la tecnología, interés del mercado, mercados, definición del cliente, segmentación, posicionamiento, barreras de entrada, estado de desarrollo de la tecnología y con las que compite, posteriormente solicita aplicación de la misma a los estudiantes para el proyecto de especialidad conforme el instrumento de evaluación.</t>
  </si>
  <si>
    <t>10. Responde de forma individual crucigrama y entrega para su revisión.</t>
  </si>
  <si>
    <t>Valoración numérica</t>
  </si>
  <si>
    <t>Matriz de evaluación</t>
  </si>
  <si>
    <t>3.1 Definiciones y objetivo
3.2 Modelo CANVAS
3.2.1 Segmentos de clientes
3.2.2 Propuesta de valor
3.2.3 Ventaja competitiva
3.2.4 Diferenciación
3.2.5 Creación de valor
3.2.6 Canales de distribución
3.2.7 Relación con el cliente
3.2.8 Flujo de ingreso
3.2.9 Recursos clave
3.2.10 Actividades clave
3.2.11 Red de asociados
3.2.12 Estructura de costos
3.3 Modelo LEAN CANVAS
3.3.1 Ventajas y desventajas Lean Canvas
3.4 Modelo LEAN START-UP
3.4.1 Ventajas y desventajas Lean startup up</t>
  </si>
  <si>
    <t>1. Presenta el contenido temático y forma de evaluación, y solicita a los estudiantes realizar investigación sobre definiciones autorales de la validación técnica para la construcción de forma grupal del concepto.</t>
  </si>
  <si>
    <t>3. Retroalimentar actividad y explicar la definición y objetivo de validación técnica, así como objetivo y beneficios del nivel de madurez de la tecnología (TRL) y con ejemplos la información para solicitar a los estudiantes identificar el TRL para su proyecto de especialidad.</t>
  </si>
  <si>
    <t>4. Identifica el nivel de madurez tecnológica (TRL) de su proyecto de especialidad y entrega para su revisión.</t>
  </si>
  <si>
    <t xml:space="preserve">5. En plenaria explica Metodología Quality Functional Deployment y por medio de un caso práctico ejemplifica la metodología y solicita al estudiante realizar matriz de planificación QFD para el proyecto de especialidad conforme al instrumento de evaluación. </t>
  </si>
  <si>
    <t>6. Aplica Metodología Quality Functional Deployment para el proyecto de especialidad conforme a lista de cotejo.</t>
  </si>
  <si>
    <t>7. Retroalimenta conforme a lista de cotejo y explica la metodología de Kano, así como, todos los factores que intervienen para su desarrollo y solicita su elaboración para el proyecto de especialidad.</t>
  </si>
  <si>
    <t>10. Integra evidencias y desarrolla informe final del proyecto conformar a lista de cotejo, posteriormente entrega para su evaluación.</t>
  </si>
  <si>
    <t>13. Retroalimenta exposición y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</si>
  <si>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Informe de proyecto de especialidad</t>
  </si>
  <si>
    <t>Exposición de proyecto de especialidad</t>
  </si>
  <si>
    <t>N/A</t>
  </si>
  <si>
    <t>6 hrs. teóricas-12 hrs. prácticas</t>
  </si>
  <si>
    <t>8 hrs. teóricas-16 hrs. prácticas</t>
  </si>
  <si>
    <t>Cumple al menos cinco de los siguientes indicadores
a) Se adapta a situaciones y contextos complejos. Puede trabajar en equipo, reflejar sus conocimientos en la interpretación de la realidad en el desarrollo de las 5 fuerzas de Porter y en el análisis PESTEL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en el desarrollo de la metodología 5´C y análisis PESTEL
c) Propone y/o explica soluciones o procedimientos no vistos en clase (creatividad) para el desarrollo de la metodología 5´C y  Análisis PESTEL para el proyecto de especialidad
d) Introduce recursos y experiencias que promueven un pensamiento crítico;  introduce cuestionamientos de tipo ético, ecológico, histórico, político, económico, etc.; que deben tomarse en cuenta para comprender mejor y desarrollar la metodología 5´C.y 5 fuerzas de Porter.
e) Incorpora conocimientos y actividades interdisciplinarias en su aprendizaje. En el desarrollo de las 5 fuerzas de Porter.
f) Realiza su trabajo de manera autónoma y autorregulada en el desarrollo de análisis PESTEL.</t>
  </si>
  <si>
    <t>Cuando sea necesario, se utilizarán las Tecnologías de la Información y herramientas tecnológicas para dar cumplimiento al proceso de enseñanza aprendizaje.</t>
  </si>
  <si>
    <t>En caso de que las prácticas no puedan realizarse de manera presencial, se utilizarán las Tecnologías de la Información para dar cumplimiento.</t>
  </si>
  <si>
    <t xml:space="preserve">En caso de que las prácticas no puedan realizarse de manera presencial, se utilizarán las Tecnologías de la Información para dar cumplimiento.
</t>
  </si>
  <si>
    <t>Cumple al menos cinco de los siguientes indicadores
a) Se adapta a situaciones y contextos complejos. Puede trabajar en equipo, reflejar sus conocimientos en la interpretación de la realidad al momento de desarrollar la metodología Quickloock para el proyecto de especialidad.
b) Hace aportaciones a las actividades académicas desarrolladas. Presenta otros puntos de vista que complementan al presentado en la clase. Presenta fuentes de información adicionales (Internet, documentales), usa más bibliografía, consulta fuentes en un segundo idioma, etc. para desarrollar una investigación sobre diferentes herremientas de investigación de mercados.
c) Propone y/o explica soluciones o procedimientos no vistos en clase (creatividad). Ante problemas o casos de estudio propone perspectivas diferentes, para abordarlos y sustentarlos correctamente, lo anterior utilizandolo en el proceso de elaboración de la metodología Quickloock y evaluación escrita.
d) Introduce recursos y experiencias que promueven un pensamiento crítico; (por ejemplo el uso de las tecnologías de la información estableciendo previamente un criterio), para la elaboración de una investigación de erramientas.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y estructurar la metodología Quickloock correspondiente al proyecto de especialidad.
e) Incorpora conocimientos y actividades interdisciplinarias en su aprendizaje. En el desarrollo de los temas de la asignatura, incorpora conocimientos y actividades desarrollados en otras asignaturas para lograr una investigación de diferentes herramientas y el diseño de la metodología Quickloock.
f) Realiza su trabajo de manera autónoma y autorregulada. Es capaz de organizar su tiempo y trabajar sin necesidad de una supervisión estrecha y/o coercitiva y realiza entregas de investigación de herramientas y metodología Quickloock</t>
  </si>
  <si>
    <t>Cumple al menos cinco de los siguientes indicadores
a) Se adapta a situaciones y contextos complejos. Puede trabajar en equipo, reflejar sus conocimientos en la interpretación de la realidad en la elaboración del Modelo de negocios CANVAS para el proyecto de especialidad.
b) Hace aportaciones a las actividades académicas desarrolladas. Presenta otros puntos de vista que complementan al presentado en la clase para complementar su exposición de modelos de negocios. Presenta fuentes de información adicionales (Internet, documentales), usa más bibliografía, consulta fuentes en un segundo idioma, etc. para el diseño del modelo de negocios LEAN CANAVAS Y LEAN STARTUP
c) Propone y/o explica soluciones o procedimientos no vistos en clase (creatividad). Ante problemas o casos de estudio propone perspectivas diferentes, para abordarlos y sustentarlos correctamente en la elaboración de modelos de negocios LEAN CANVAS y LEAN STARTUP. Aplica procedimientos aprendidos en otra asignatura o contexto para el problema que se está resolviendo en la explicación de los modelos de negocios que realiza en una presentación.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y desarrollar los modelos de negocios CANVAS, LEAN CANVAS y LEAN STARTUP.
e) Incorpora conocimientos y actividades interdisciplinarias en su aprendizaje. En el desarrollo de los modelos de negocios CANVAS, LEAN CANVAS y LEAN STARTUP e incorpora conocimientos y actividades desarrollados en otras asignaturas para realizar la presentación de modelos de negocios realizados para el proyecto de especialidad.
f) Realiza su trabajo de manera autónoma y autorregulada.  Realiza actividades de investigación para participar desarrollar los modelos de negocios CANVAS, LEAN CANVAS y LEAN STARTUP.</t>
  </si>
  <si>
    <t>Cumple al menos cinco de los siguientes indicadores
a) Se adapta a situaciones y contextos complejos. Puede trabajar en equipo, reflejar sus conocimientos en la interpretación de la realidad. Inferir comportamientos o consecuencias de los fenómenos o problemas en estudio planteados en el informe y exposición del proyecto de especialidad desarrollado.
b) Hace aportaciones a las actividades académicas desarrolladas. Pregunta integrando conocimientos de otras asignaturas para el diseño de la metodología Quality Functional Deployment y  presenta fuentes de información adicionales (Internet, documentales), usa más bibliografía, consulta fuentes en un segundo idioma, etc.en el desarollo del escrito del proyecto de especialidad.
c) Propone y/o explica soluciones o procedimientos no vistos en clase (creatividad). Ante problemas o casos de estudio propone perspectivas diferentes, para abordarlos y sustentarlos correctamente y  aplica procedimientos aprendidos en otra asignatura o contexto para el problema que se está resolviendo en el proyecto de especialidad y presentar escrito y exposición del mismo.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y desarollar el escrito del proyecto de especialidad y  se apoya en foros, autores, bibliografía, documentales, etc. para sustentar su punto de vista en la exposición del proyecto de especialidad.
e) Incorpora conocimientos y actividades interdisciplinarias en su aprendizaje. Incorpora conocimientos y actividades desarrollados en otras asignaturas para desarrollar la metodología Quality Functional Deployment y el escrito del informe del proyecto de especialidad.
f) Realiza su trabajo de manera autónoma y autorregulada. Es capaz de organizar su tiempo y trabajar sin necesidad de una supervisión estrecha y/o coercitiva y desarrollar y entregar la metdología Quality Functional Deployment.</t>
  </si>
  <si>
    <t>10 hrs. teóricas - 20 hrs. prácticas</t>
  </si>
  <si>
    <t>ENERO-JUNIO 2022</t>
  </si>
  <si>
    <t>JULIO-DICIEMBRE 2022</t>
  </si>
  <si>
    <t>24 al 28 de enero</t>
  </si>
  <si>
    <t>21 al 25 de febrero</t>
  </si>
  <si>
    <t>22 al 25 de marzo</t>
  </si>
  <si>
    <t>02 al 06 de mayo</t>
  </si>
  <si>
    <t>13 al 17 de junio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</si>
</sst>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2"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0"/>
      <color theme="1"/>
      <name val="Arial"/>
      <family val="2"/>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name val="Calibri"/>
      <family val="2"/>
      <scheme val="minor"/>
    </font>
    <font>
      <b/>
      <sz val="10"/>
      <name val="Calibri"/>
      <family val="2"/>
      <scheme val="minor"/>
    </font>
    <font>
      <sz val="10"/>
      <name val="Arial"/>
      <family val="2"/>
    </font>
    <font>
      <sz val="8"/>
      <name val="Arial"/>
      <family val="2"/>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sz val="9"/>
      <color theme="1"/>
      <name val="Calibri"/>
      <family val="2"/>
      <scheme val="minor"/>
    </font>
    <font>
      <i/>
      <sz val="10"/>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7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style="hair">
        <color theme="3" tint="0.59999389629810485"/>
      </left>
      <right style="hair">
        <color theme="3" tint="0.59999389629810485"/>
      </right>
      <top style="hair">
        <color theme="3" tint="0.59999389629810485"/>
      </top>
      <bottom style="hair">
        <color theme="3" tint="0.59999389629810485"/>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bottom style="hair">
        <color indexed="64"/>
      </bottom>
      <diagonal/>
    </border>
    <border>
      <left/>
      <right/>
      <top/>
      <bottom style="hair">
        <color indexed="64"/>
      </bottom>
      <diagonal/>
    </border>
    <border>
      <left/>
      <right style="hair">
        <color theme="6" tint="-0.499984740745262"/>
      </right>
      <top/>
      <bottom style="hair">
        <color indexed="64"/>
      </bottom>
      <diagonal/>
    </border>
    <border>
      <left style="hair">
        <color theme="6" tint="-0.499984740745262"/>
      </left>
      <right/>
      <top style="hair">
        <color theme="6" tint="-0.499984740745262"/>
      </top>
      <bottom/>
      <diagonal/>
    </border>
    <border>
      <left/>
      <right/>
      <top style="hair">
        <color theme="6" tint="-0.499984740745262"/>
      </top>
      <bottom/>
      <diagonal/>
    </border>
    <border>
      <left/>
      <right style="hair">
        <color theme="6" tint="-0.499984740745262"/>
      </right>
      <top style="hair">
        <color theme="6" tint="-0.499984740745262"/>
      </top>
      <bottom/>
      <diagonal/>
    </border>
    <border>
      <left style="hair">
        <color indexed="64"/>
      </left>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18">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6" fillId="0" borderId="0" xfId="0" applyNumberFormat="1" applyFont="1" applyFill="1" applyBorder="1" applyAlignment="1" applyProtection="1">
      <alignment vertical="center" wrapText="1"/>
      <protection locked="0"/>
    </xf>
    <xf numFmtId="49" fontId="17" fillId="0" borderId="0" xfId="0" applyNumberFormat="1" applyFont="1" applyFill="1" applyBorder="1" applyAlignment="1" applyProtection="1">
      <alignment horizontal="justify" vertical="center" wrapText="1"/>
      <protection locked="0"/>
    </xf>
    <xf numFmtId="0" fontId="13" fillId="0" borderId="0" xfId="0" applyFont="1"/>
    <xf numFmtId="0" fontId="18" fillId="0" borderId="10" xfId="0" applyFont="1" applyBorder="1" applyAlignment="1">
      <alignment horizontal="center" vertical="center"/>
    </xf>
    <xf numFmtId="0" fontId="18"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5" fillId="0" borderId="0" xfId="0" applyNumberFormat="1" applyFont="1" applyBorder="1" applyAlignment="1" applyProtection="1">
      <alignment horizontal="center" vertical="center"/>
      <protection locked="0"/>
    </xf>
    <xf numFmtId="164" fontId="19" fillId="0" borderId="0" xfId="0" applyNumberFormat="1" applyFont="1" applyBorder="1" applyAlignment="1" applyProtection="1">
      <alignment horizontal="center" vertical="center"/>
      <protection locked="0"/>
    </xf>
    <xf numFmtId="0" fontId="14" fillId="0" borderId="0" xfId="0" applyFont="1" applyFill="1" applyBorder="1" applyAlignment="1" applyProtection="1">
      <alignment horizontal="left"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20"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5"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20"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2" fillId="0" borderId="0" xfId="0" applyFont="1" applyFill="1" applyBorder="1" applyAlignment="1">
      <alignment horizontal="left" vertical="center" wrapText="1"/>
    </xf>
    <xf numFmtId="0" fontId="0" fillId="0" borderId="0" xfId="0" applyFill="1" applyBorder="1" applyAlignment="1">
      <alignment horizontal="center" vertical="center"/>
    </xf>
    <xf numFmtId="0" fontId="25" fillId="0" borderId="0" xfId="0" applyFont="1" applyFill="1" applyBorder="1" applyAlignment="1" applyProtection="1">
      <alignment vertical="center"/>
      <protection locked="0"/>
    </xf>
    <xf numFmtId="0" fontId="19"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9" fillId="0" borderId="0" xfId="0" applyFont="1" applyFill="1" applyBorder="1" applyAlignment="1" applyProtection="1">
      <alignment vertical="center" wrapText="1"/>
      <protection locked="0"/>
    </xf>
    <xf numFmtId="0" fontId="8" fillId="0" borderId="38"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2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9"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4" fillId="5" borderId="109" xfId="0" applyFont="1" applyFill="1" applyBorder="1" applyAlignment="1">
      <alignment vertical="center" wrapText="1"/>
    </xf>
    <xf numFmtId="0" fontId="24" fillId="0" borderId="0" xfId="0" applyFont="1" applyAlignment="1">
      <alignment vertical="center"/>
    </xf>
    <xf numFmtId="0" fontId="4" fillId="0" borderId="0" xfId="0" applyFont="1" applyAlignment="1">
      <alignment vertical="center"/>
    </xf>
    <xf numFmtId="0" fontId="19" fillId="0" borderId="34" xfId="0" applyFont="1" applyBorder="1" applyAlignment="1" applyProtection="1">
      <alignment horizontal="right" vertical="top"/>
      <protection locked="0"/>
    </xf>
    <xf numFmtId="0" fontId="30" fillId="0" borderId="114" xfId="0" applyFont="1" applyFill="1" applyBorder="1" applyAlignment="1" applyProtection="1">
      <alignment horizontal="left" vertical="center"/>
      <protection locked="0"/>
    </xf>
    <xf numFmtId="0" fontId="30" fillId="0" borderId="114" xfId="0" applyFont="1" applyFill="1" applyBorder="1" applyAlignment="1" applyProtection="1">
      <alignment vertical="center"/>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2" fillId="0" borderId="0" xfId="0" applyFont="1" applyAlignment="1">
      <alignment vertical="center"/>
    </xf>
    <xf numFmtId="0" fontId="33" fillId="6" borderId="0" xfId="0" applyFont="1" applyFill="1" applyAlignment="1">
      <alignment vertical="center"/>
    </xf>
    <xf numFmtId="0" fontId="33" fillId="0" borderId="0" xfId="0" applyFont="1" applyAlignment="1">
      <alignment vertical="center"/>
    </xf>
    <xf numFmtId="0" fontId="33" fillId="0" borderId="115" xfId="0" applyFont="1" applyBorder="1" applyAlignment="1">
      <alignment vertical="center"/>
    </xf>
    <xf numFmtId="0" fontId="0" fillId="0" borderId="0" xfId="0" applyFont="1" applyBorder="1"/>
    <xf numFmtId="0" fontId="0" fillId="0" borderId="0" xfId="0" applyFont="1" applyFill="1" applyBorder="1"/>
    <xf numFmtId="0" fontId="0" fillId="0" borderId="0" xfId="0" applyFont="1" applyFill="1" applyBorder="1" applyAlignment="1" applyProtection="1">
      <alignment horizontal="left" vertical="center"/>
      <protection locked="0"/>
    </xf>
    <xf numFmtId="0" fontId="37" fillId="0" borderId="0" xfId="0" applyFont="1" applyFill="1" applyBorder="1" applyAlignment="1" applyProtection="1">
      <alignment wrapText="1"/>
      <protection locked="0"/>
    </xf>
    <xf numFmtId="0" fontId="36" fillId="0" borderId="0" xfId="0" applyFont="1" applyFill="1" applyBorder="1" applyAlignment="1">
      <alignment vertical="center" wrapText="1"/>
    </xf>
    <xf numFmtId="0" fontId="22" fillId="0" borderId="0" xfId="0" applyFont="1" applyFill="1" applyBorder="1" applyAlignment="1" applyProtection="1">
      <alignment vertical="center" wrapText="1"/>
      <protection locked="0"/>
    </xf>
    <xf numFmtId="0" fontId="16" fillId="0" borderId="61" xfId="0" applyFont="1" applyFill="1" applyBorder="1" applyAlignment="1" applyProtection="1">
      <alignment vertical="center" wrapText="1"/>
      <protection locked="0"/>
    </xf>
    <xf numFmtId="0" fontId="16" fillId="0" borderId="63"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60" xfId="0" applyFont="1" applyFill="1" applyBorder="1" applyAlignment="1" applyProtection="1">
      <alignment vertical="center" wrapText="1"/>
    </xf>
    <xf numFmtId="0" fontId="4" fillId="5" borderId="46" xfId="0" applyFont="1" applyFill="1" applyBorder="1" applyAlignment="1" applyProtection="1">
      <alignment horizontal="center" vertical="center" wrapText="1"/>
    </xf>
    <xf numFmtId="0" fontId="4" fillId="5" borderId="45"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4" fillId="5" borderId="60"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2" fillId="0" borderId="0" xfId="0" applyFont="1" applyFill="1" applyBorder="1" applyAlignment="1" applyProtection="1">
      <alignment horizontal="left" vertical="center" wrapText="1"/>
    </xf>
    <xf numFmtId="0" fontId="4" fillId="0" borderId="50" xfId="0" applyFont="1" applyFill="1" applyBorder="1" applyAlignment="1" applyProtection="1">
      <alignment horizontal="center" vertical="center" wrapText="1"/>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5"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49" fontId="19"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8" fillId="7" borderId="0" xfId="0" applyFont="1" applyFill="1" applyBorder="1" applyAlignment="1" applyProtection="1">
      <alignment horizontal="center" vertical="center" wrapText="1"/>
      <protection locked="0"/>
    </xf>
    <xf numFmtId="0" fontId="4" fillId="5" borderId="118" xfId="0" applyFont="1" applyFill="1" applyBorder="1" applyAlignment="1" applyProtection="1">
      <alignment vertical="center" wrapText="1"/>
      <protection locked="0"/>
    </xf>
    <xf numFmtId="0" fontId="4" fillId="0" borderId="118" xfId="0" applyFont="1" applyFill="1" applyBorder="1" applyAlignment="1" applyProtection="1">
      <alignment vertical="center"/>
      <protection locked="0"/>
    </xf>
    <xf numFmtId="0" fontId="35" fillId="0" borderId="0" xfId="0" applyFont="1" applyFill="1" applyBorder="1" applyAlignment="1" applyProtection="1">
      <alignment horizontal="center" vertical="center" wrapText="1"/>
      <protection locked="0"/>
    </xf>
    <xf numFmtId="0" fontId="20" fillId="0" borderId="0"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9"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2"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20"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5"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19" fillId="0" borderId="113" xfId="0" applyFont="1" applyFill="1" applyBorder="1" applyAlignment="1">
      <alignment horizontal="center" vertical="center" wrapText="1"/>
    </xf>
    <xf numFmtId="0" fontId="16" fillId="0" borderId="61" xfId="0" applyFont="1" applyFill="1" applyBorder="1" applyAlignment="1" applyProtection="1">
      <alignment horizontal="center" vertical="center" wrapText="1"/>
      <protection locked="0"/>
    </xf>
    <xf numFmtId="0" fontId="8" fillId="0" borderId="22" xfId="0" applyFont="1" applyBorder="1" applyAlignment="1" applyProtection="1">
      <alignment horizontal="center" vertical="center" wrapText="1"/>
      <protection locked="0"/>
    </xf>
    <xf numFmtId="0" fontId="8" fillId="0" borderId="9" xfId="0" applyFont="1" applyBorder="1" applyAlignment="1" applyProtection="1">
      <alignment vertical="center"/>
      <protection locked="0"/>
    </xf>
    <xf numFmtId="0" fontId="8" fillId="0" borderId="9" xfId="0" applyFont="1" applyBorder="1" applyAlignment="1" applyProtection="1">
      <alignment horizontal="center" vertical="center" wrapText="1"/>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4" fillId="0" borderId="52" xfId="0" applyFont="1" applyFill="1" applyBorder="1" applyAlignment="1">
      <alignment horizontal="center" vertical="center" wrapText="1"/>
    </xf>
    <xf numFmtId="0" fontId="4" fillId="0" borderId="22"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26" fillId="0" borderId="56" xfId="0" applyFont="1" applyFill="1" applyBorder="1" applyAlignment="1" applyProtection="1">
      <alignment horizontal="center" vertical="center"/>
    </xf>
    <xf numFmtId="0" fontId="26" fillId="0" borderId="30" xfId="0" applyFont="1" applyFill="1" applyBorder="1" applyAlignment="1" applyProtection="1">
      <alignment horizontal="center" vertical="center"/>
    </xf>
    <xf numFmtId="0" fontId="4" fillId="0" borderId="59" xfId="0" applyFont="1" applyFill="1" applyBorder="1" applyAlignment="1" applyProtection="1">
      <alignment horizontal="center" vertical="center" wrapText="1"/>
    </xf>
    <xf numFmtId="0" fontId="4" fillId="0" borderId="104" xfId="0" applyFont="1" applyFill="1" applyBorder="1" applyAlignment="1" applyProtection="1">
      <alignment horizontal="center" vertical="center" wrapText="1"/>
    </xf>
    <xf numFmtId="0" fontId="4" fillId="0" borderId="46" xfId="0" applyFont="1" applyFill="1" applyBorder="1" applyAlignment="1" applyProtection="1">
      <alignment horizontal="center" vertical="center" wrapText="1"/>
    </xf>
    <xf numFmtId="0" fontId="4" fillId="0" borderId="51" xfId="0" applyFont="1" applyFill="1" applyBorder="1" applyAlignment="1" applyProtection="1">
      <alignment horizontal="center" vertical="center" wrapText="1"/>
    </xf>
    <xf numFmtId="0" fontId="4" fillId="0" borderId="48" xfId="0" applyFont="1" applyFill="1" applyBorder="1" applyAlignment="1" applyProtection="1">
      <alignment horizontal="center" vertical="center" wrapText="1"/>
    </xf>
    <xf numFmtId="0" fontId="4" fillId="0" borderId="49" xfId="0" applyFont="1" applyFill="1" applyBorder="1" applyAlignment="1" applyProtection="1">
      <alignment horizontal="center" vertical="center" wrapText="1"/>
    </xf>
    <xf numFmtId="0" fontId="16" fillId="0" borderId="62" xfId="0" applyFont="1" applyFill="1" applyBorder="1" applyAlignment="1" applyProtection="1">
      <alignment horizontal="center" vertical="center" wrapText="1"/>
      <protection locked="0"/>
    </xf>
    <xf numFmtId="0" fontId="16" fillId="0" borderId="64"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xf>
    <xf numFmtId="0" fontId="4" fillId="5" borderId="107" xfId="0" applyFont="1" applyFill="1" applyBorder="1" applyAlignment="1" applyProtection="1">
      <alignment horizontal="center" vertical="center" wrapText="1"/>
    </xf>
    <xf numFmtId="0" fontId="4" fillId="5" borderId="108" xfId="0" applyFont="1" applyFill="1" applyBorder="1" applyAlignment="1" applyProtection="1">
      <alignment horizontal="center" vertical="center" wrapText="1"/>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left" vertical="center" wrapText="1"/>
    </xf>
    <xf numFmtId="0" fontId="4" fillId="0" borderId="0" xfId="0" applyFont="1" applyFill="1" applyBorder="1" applyAlignment="1" applyProtection="1">
      <alignment horizontal="center" vertical="center" wrapText="1"/>
      <protection locked="0"/>
    </xf>
    <xf numFmtId="0" fontId="6" fillId="0" borderId="51" xfId="0" applyFont="1" applyFill="1" applyBorder="1" applyAlignment="1" applyProtection="1">
      <alignment horizontal="center" vertical="center" wrapText="1"/>
    </xf>
    <xf numFmtId="0" fontId="6" fillId="0" borderId="49" xfId="0" applyFont="1" applyFill="1" applyBorder="1" applyAlignment="1" applyProtection="1">
      <alignment horizontal="center" vertical="center" wrapText="1"/>
    </xf>
    <xf numFmtId="0" fontId="4" fillId="5" borderId="73" xfId="0" applyFont="1" applyFill="1" applyBorder="1" applyAlignment="1" applyProtection="1">
      <alignment horizontal="center" vertical="center" wrapText="1"/>
    </xf>
    <xf numFmtId="0" fontId="4" fillId="5" borderId="72"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50" xfId="0" applyFont="1" applyFill="1" applyBorder="1" applyAlignment="1" applyProtection="1">
      <alignment horizontal="center" vertical="center" wrapText="1"/>
    </xf>
    <xf numFmtId="0" fontId="4" fillId="5" borderId="76"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57"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0" borderId="105" xfId="0" applyFont="1" applyFill="1" applyBorder="1" applyAlignment="1" applyProtection="1">
      <alignment horizontal="center" vertical="center" wrapText="1"/>
    </xf>
    <xf numFmtId="0" fontId="4" fillId="0" borderId="57" xfId="0" applyFont="1" applyFill="1" applyBorder="1" applyAlignment="1" applyProtection="1">
      <alignment horizontal="center" vertical="center" wrapText="1"/>
    </xf>
    <xf numFmtId="0" fontId="4" fillId="0" borderId="76" xfId="0" applyFont="1" applyFill="1" applyBorder="1" applyAlignment="1" applyProtection="1">
      <alignment horizontal="center" vertical="center" wrapText="1"/>
    </xf>
    <xf numFmtId="0" fontId="8" fillId="5" borderId="106" xfId="0" applyFont="1" applyFill="1" applyBorder="1" applyAlignment="1" applyProtection="1">
      <alignment horizontal="center" vertical="center" wrapText="1"/>
    </xf>
    <xf numFmtId="0" fontId="8" fillId="5" borderId="108" xfId="0" applyFont="1" applyFill="1" applyBorder="1" applyAlignment="1" applyProtection="1">
      <alignment horizontal="center" vertical="center" wrapText="1"/>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19" fillId="0" borderId="29" xfId="0" applyNumberFormat="1" applyFont="1" applyFill="1" applyBorder="1" applyAlignment="1" applyProtection="1">
      <alignment horizontal="left" vertical="top" wrapText="1"/>
      <protection locked="0"/>
    </xf>
    <xf numFmtId="0" fontId="19" fillId="0" borderId="30" xfId="0" applyNumberFormat="1" applyFont="1" applyFill="1" applyBorder="1" applyAlignment="1" applyProtection="1">
      <alignment horizontal="left" vertical="top" wrapText="1"/>
      <protection locked="0"/>
    </xf>
    <xf numFmtId="0" fontId="19" fillId="0" borderId="31" xfId="0" applyNumberFormat="1" applyFont="1" applyFill="1" applyBorder="1" applyAlignment="1" applyProtection="1">
      <alignment horizontal="left" vertical="top" wrapText="1"/>
      <protection locked="0"/>
    </xf>
    <xf numFmtId="0" fontId="16" fillId="5" borderId="90" xfId="0" applyFont="1" applyFill="1" applyBorder="1" applyAlignment="1">
      <alignment horizontal="center" vertical="center" wrapText="1"/>
    </xf>
    <xf numFmtId="0" fontId="16" fillId="5" borderId="91" xfId="0" applyFont="1" applyFill="1" applyBorder="1" applyAlignment="1">
      <alignment horizontal="center" vertical="center" wrapText="1"/>
    </xf>
    <xf numFmtId="0" fontId="16" fillId="5" borderId="92" xfId="0" applyFont="1" applyFill="1" applyBorder="1" applyAlignment="1">
      <alignment horizontal="center" vertical="center" wrapText="1"/>
    </xf>
    <xf numFmtId="0" fontId="19" fillId="0" borderId="33" xfId="0" applyFont="1" applyBorder="1" applyAlignment="1" applyProtection="1">
      <alignment horizontal="left" vertical="top" wrapText="1"/>
      <protection locked="0"/>
    </xf>
    <xf numFmtId="0" fontId="19" fillId="0" borderId="30" xfId="0" applyFont="1" applyBorder="1" applyAlignment="1" applyProtection="1">
      <alignment horizontal="left" vertical="top" wrapText="1"/>
      <protection locked="0"/>
    </xf>
    <xf numFmtId="0" fontId="19" fillId="0" borderId="34" xfId="0" applyFont="1" applyBorder="1" applyAlignment="1" applyProtection="1">
      <alignment horizontal="left" vertical="top" wrapText="1"/>
      <protection locked="0"/>
    </xf>
    <xf numFmtId="0" fontId="4" fillId="5" borderId="38" xfId="0" applyFont="1" applyFill="1" applyBorder="1" applyAlignment="1" applyProtection="1">
      <alignment horizontal="center" vertical="center"/>
    </xf>
    <xf numFmtId="0" fontId="4" fillId="5" borderId="43" xfId="0" applyFont="1" applyFill="1" applyBorder="1" applyAlignment="1" applyProtection="1">
      <alignment horizontal="center" vertical="center"/>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17" fillId="0" borderId="161" xfId="0" applyFont="1" applyBorder="1" applyAlignment="1" applyProtection="1">
      <alignment horizontal="center" vertical="center" wrapText="1"/>
      <protection locked="0"/>
    </xf>
    <xf numFmtId="0" fontId="17" fillId="0" borderId="162" xfId="0" applyFont="1" applyBorder="1" applyAlignment="1" applyProtection="1">
      <alignment horizontal="center" vertical="center" wrapText="1"/>
      <protection locked="0"/>
    </xf>
    <xf numFmtId="0" fontId="17" fillId="0" borderId="163" xfId="0" applyFont="1" applyBorder="1" applyAlignment="1" applyProtection="1">
      <alignment horizontal="center" vertical="center" wrapText="1"/>
      <protection locked="0"/>
    </xf>
    <xf numFmtId="0" fontId="17" fillId="0" borderId="164" xfId="0" applyFont="1" applyBorder="1" applyAlignment="1" applyProtection="1">
      <alignment horizontal="center" vertical="center" wrapText="1"/>
      <protection locked="0"/>
    </xf>
    <xf numFmtId="0" fontId="17" fillId="0" borderId="0" xfId="0" applyFont="1" applyBorder="1" applyAlignment="1" applyProtection="1">
      <alignment horizontal="center" vertical="center" wrapText="1"/>
      <protection locked="0"/>
    </xf>
    <xf numFmtId="0" fontId="17" fillId="0" borderId="165" xfId="0" applyFont="1" applyBorder="1" applyAlignment="1" applyProtection="1">
      <alignment horizontal="center" vertical="center" wrapText="1"/>
      <protection locked="0"/>
    </xf>
    <xf numFmtId="0" fontId="17" fillId="0" borderId="166" xfId="0" applyFont="1" applyBorder="1" applyAlignment="1" applyProtection="1">
      <alignment horizontal="center" vertical="center" wrapText="1"/>
      <protection locked="0"/>
    </xf>
    <xf numFmtId="0" fontId="17" fillId="0" borderId="167" xfId="0" applyFont="1" applyBorder="1" applyAlignment="1" applyProtection="1">
      <alignment horizontal="center" vertical="center" wrapText="1"/>
      <protection locked="0"/>
    </xf>
    <xf numFmtId="0" fontId="17" fillId="0" borderId="168" xfId="0" applyFont="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7" fillId="0" borderId="19" xfId="0" applyFont="1" applyBorder="1" applyAlignment="1" applyProtection="1">
      <alignment vertical="center" wrapText="1"/>
      <protection locked="0"/>
    </xf>
    <xf numFmtId="0" fontId="17" fillId="0" borderId="20" xfId="0" applyFont="1" applyBorder="1" applyAlignment="1" applyProtection="1">
      <alignment vertical="center" wrapText="1"/>
      <protection locked="0"/>
    </xf>
    <xf numFmtId="0" fontId="17" fillId="0" borderId="21" xfId="0" applyFont="1" applyBorder="1" applyAlignment="1" applyProtection="1">
      <alignment vertical="center" wrapText="1"/>
      <protection locked="0"/>
    </xf>
    <xf numFmtId="0" fontId="17" fillId="0" borderId="19" xfId="0" applyFont="1" applyBorder="1" applyAlignment="1" applyProtection="1">
      <alignment vertical="top" wrapText="1"/>
      <protection locked="0"/>
    </xf>
    <xf numFmtId="0" fontId="17" fillId="0" borderId="20" xfId="0" applyFont="1" applyBorder="1" applyAlignment="1" applyProtection="1">
      <alignment vertical="top" wrapText="1"/>
      <protection locked="0"/>
    </xf>
    <xf numFmtId="0" fontId="17" fillId="0" borderId="21" xfId="0" applyFont="1" applyBorder="1" applyAlignment="1" applyProtection="1">
      <alignment vertical="top" wrapText="1"/>
      <protection locked="0"/>
    </xf>
    <xf numFmtId="0" fontId="19" fillId="0" borderId="32" xfId="0" applyFont="1" applyBorder="1" applyAlignment="1" applyProtection="1">
      <alignment horizontal="left" vertical="top"/>
      <protection locked="0"/>
    </xf>
    <xf numFmtId="0" fontId="19" fillId="0" borderId="33" xfId="0" applyFont="1" applyBorder="1" applyAlignment="1" applyProtection="1">
      <alignment horizontal="left" vertical="top"/>
      <protection locked="0"/>
    </xf>
    <xf numFmtId="0" fontId="4" fillId="5" borderId="0" xfId="0" applyFont="1" applyFill="1" applyBorder="1" applyAlignment="1">
      <alignment horizontal="center" vertical="center" wrapText="1"/>
    </xf>
    <xf numFmtId="0" fontId="19" fillId="0" borderId="30" xfId="0" applyFont="1" applyFill="1" applyBorder="1" applyAlignment="1" applyProtection="1">
      <alignment horizontal="center" vertical="center" wrapText="1"/>
      <protection locked="0"/>
    </xf>
    <xf numFmtId="0" fontId="19" fillId="0" borderId="31" xfId="0" applyFont="1" applyFill="1" applyBorder="1" applyAlignment="1" applyProtection="1">
      <alignment horizontal="center" vertical="center"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49" fontId="28" fillId="5" borderId="13" xfId="0" applyNumberFormat="1" applyFont="1" applyFill="1" applyBorder="1" applyAlignment="1" applyProtection="1">
      <alignment horizontal="center" vertical="center" wrapText="1"/>
      <protection locked="0"/>
    </xf>
    <xf numFmtId="49" fontId="28" fillId="5" borderId="15" xfId="0" applyNumberFormat="1" applyFont="1" applyFill="1" applyBorder="1" applyAlignment="1" applyProtection="1">
      <alignment horizontal="center" vertical="center" wrapText="1"/>
      <protection locked="0"/>
    </xf>
    <xf numFmtId="0" fontId="0" fillId="0" borderId="30" xfId="0" applyFont="1" applyFill="1" applyBorder="1" applyAlignment="1" applyProtection="1">
      <alignment horizontal="left" vertical="top" wrapText="1"/>
      <protection locked="0"/>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23" fillId="5" borderId="13" xfId="0" applyFont="1" applyFill="1" applyBorder="1" applyAlignment="1" applyProtection="1">
      <alignment horizontal="center" vertical="center" wrapText="1"/>
      <protection locked="0"/>
    </xf>
    <xf numFmtId="0" fontId="23" fillId="5" borderId="15" xfId="0" applyFont="1" applyFill="1" applyBorder="1" applyAlignment="1" applyProtection="1">
      <alignment horizontal="center" vertical="center" wrapText="1"/>
      <protection locked="0"/>
    </xf>
    <xf numFmtId="49" fontId="28" fillId="5" borderId="14" xfId="0" applyNumberFormat="1" applyFont="1" applyFill="1" applyBorder="1" applyAlignment="1" applyProtection="1">
      <alignment horizontal="center" vertical="center" wrapText="1"/>
      <protection locked="0"/>
    </xf>
    <xf numFmtId="0" fontId="17" fillId="0" borderId="87" xfId="0" applyFont="1" applyBorder="1" applyAlignment="1" applyProtection="1">
      <alignment vertical="center" wrapText="1"/>
      <protection locked="0"/>
    </xf>
    <xf numFmtId="0" fontId="17" fillId="0" borderId="88" xfId="0" applyFont="1" applyBorder="1" applyAlignment="1" applyProtection="1">
      <alignment vertical="center" wrapText="1"/>
      <protection locked="0"/>
    </xf>
    <xf numFmtId="0" fontId="17" fillId="0" borderId="89" xfId="0" applyFont="1" applyBorder="1" applyAlignment="1" applyProtection="1">
      <alignment vertical="center" wrapText="1"/>
      <protection locked="0"/>
    </xf>
    <xf numFmtId="0" fontId="17" fillId="0" borderId="84" xfId="0" applyFont="1" applyBorder="1" applyAlignment="1" applyProtection="1">
      <alignment horizontal="left" vertical="top" wrapText="1"/>
      <protection locked="0"/>
    </xf>
    <xf numFmtId="0" fontId="17" fillId="0" borderId="85" xfId="0" applyFont="1" applyBorder="1" applyAlignment="1" applyProtection="1">
      <alignment horizontal="left" vertical="top" wrapText="1"/>
      <protection locked="0"/>
    </xf>
    <xf numFmtId="0" fontId="17" fillId="0" borderId="86" xfId="0" applyFont="1" applyBorder="1" applyAlignment="1" applyProtection="1">
      <alignment horizontal="left" vertical="top" wrapText="1"/>
      <protection locked="0"/>
    </xf>
    <xf numFmtId="0" fontId="22" fillId="4" borderId="11" xfId="0" applyFont="1" applyFill="1" applyBorder="1" applyAlignment="1" applyProtection="1">
      <alignment horizontal="left" vertical="center" wrapText="1"/>
    </xf>
    <xf numFmtId="0" fontId="22" fillId="4" borderId="0" xfId="0" applyFont="1" applyFill="1" applyBorder="1" applyAlignment="1" applyProtection="1">
      <alignment horizontal="left" vertical="center" wrapText="1"/>
    </xf>
    <xf numFmtId="0" fontId="22" fillId="4" borderId="12" xfId="0" applyFont="1" applyFill="1" applyBorder="1" applyAlignment="1" applyProtection="1">
      <alignment horizontal="left" vertical="center" wrapText="1"/>
    </xf>
    <xf numFmtId="0" fontId="4" fillId="5" borderId="54" xfId="0" applyFont="1" applyFill="1" applyBorder="1" applyAlignment="1" applyProtection="1">
      <alignment horizontal="center" vertical="center"/>
    </xf>
    <xf numFmtId="0" fontId="4" fillId="5" borderId="55" xfId="0" applyFont="1" applyFill="1" applyBorder="1" applyAlignment="1" applyProtection="1">
      <alignment horizontal="center" vertical="center"/>
    </xf>
    <xf numFmtId="0" fontId="12" fillId="0" borderId="167" xfId="0" applyFont="1" applyBorder="1" applyAlignment="1" applyProtection="1">
      <alignment horizontal="center" vertical="center" wrapText="1"/>
      <protection locked="0"/>
    </xf>
    <xf numFmtId="0" fontId="19" fillId="0" borderId="30" xfId="0" applyFont="1" applyBorder="1" applyAlignment="1" applyProtection="1">
      <alignment horizontal="center" vertical="top"/>
      <protection locked="0"/>
    </xf>
    <xf numFmtId="0" fontId="28" fillId="5" borderId="0"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0" fontId="4" fillId="5" borderId="83" xfId="0" applyFont="1" applyFill="1" applyBorder="1" applyAlignment="1" applyProtection="1">
      <alignment horizontal="center" vertical="center" wrapText="1"/>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8" fillId="5" borderId="102" xfId="0" applyFont="1" applyFill="1" applyBorder="1" applyAlignment="1">
      <alignment horizontal="center" vertical="center" wrapText="1"/>
    </xf>
    <xf numFmtId="0" fontId="8" fillId="5" borderId="96" xfId="0" applyFont="1" applyFill="1" applyBorder="1" applyAlignment="1">
      <alignment horizontal="center" vertical="center" wrapText="1"/>
    </xf>
    <xf numFmtId="0" fontId="8" fillId="5" borderId="98" xfId="0" applyFont="1" applyFill="1" applyBorder="1" applyAlignment="1">
      <alignment horizontal="center" vertical="center" wrapText="1"/>
    </xf>
    <xf numFmtId="0" fontId="8" fillId="5" borderId="66"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8" fillId="5" borderId="67" xfId="0" applyFont="1" applyFill="1" applyBorder="1" applyAlignment="1">
      <alignment horizontal="center" vertical="center" wrapText="1"/>
    </xf>
    <xf numFmtId="49" fontId="0" fillId="0" borderId="51" xfId="0" applyNumberFormat="1" applyFont="1" applyFill="1" applyBorder="1" applyAlignment="1" applyProtection="1">
      <alignment horizontal="center" vertical="center" wrapText="1"/>
    </xf>
    <xf numFmtId="49" fontId="0" fillId="0" borderId="48" xfId="0" applyNumberFormat="1" applyFont="1" applyFill="1" applyBorder="1" applyAlignment="1" applyProtection="1">
      <alignment horizontal="center" vertical="center" wrapText="1"/>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8" fillId="5" borderId="68" xfId="0" applyFont="1" applyFill="1" applyBorder="1" applyAlignment="1">
      <alignment horizontal="center" vertical="center" wrapText="1"/>
    </xf>
    <xf numFmtId="0" fontId="8" fillId="5" borderId="65" xfId="0" applyFont="1" applyFill="1" applyBorder="1" applyAlignment="1">
      <alignment horizontal="center" vertical="center" wrapText="1"/>
    </xf>
    <xf numFmtId="14" fontId="0" fillId="0" borderId="49" xfId="0" applyNumberFormat="1" applyFont="1" applyFill="1" applyBorder="1" applyAlignment="1" applyProtection="1">
      <alignment horizontal="center" vertical="center" wrapText="1"/>
      <protection locked="0"/>
    </xf>
    <xf numFmtId="0" fontId="20" fillId="4" borderId="0" xfId="0" applyFont="1" applyFill="1" applyBorder="1" applyAlignment="1">
      <alignment horizontal="center" vertical="center"/>
    </xf>
    <xf numFmtId="0" fontId="28" fillId="5" borderId="0" xfId="0" applyFont="1" applyFill="1" applyBorder="1" applyAlignment="1" applyProtection="1">
      <alignment horizontal="center" wrapText="1"/>
      <protection locked="0"/>
    </xf>
    <xf numFmtId="0" fontId="25" fillId="5" borderId="0" xfId="0" applyFont="1" applyFill="1" applyBorder="1" applyAlignment="1" applyProtection="1">
      <alignment horizontal="center" vertical="center"/>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lignment horizontal="left" vertical="center"/>
    </xf>
    <xf numFmtId="0" fontId="8" fillId="5" borderId="109" xfId="0" applyFont="1" applyFill="1" applyBorder="1" applyAlignment="1">
      <alignment horizontal="center" vertical="center"/>
    </xf>
    <xf numFmtId="0" fontId="8" fillId="5" borderId="22" xfId="0" applyFont="1" applyFill="1" applyBorder="1" applyAlignment="1">
      <alignment horizontal="center" vertical="center"/>
    </xf>
    <xf numFmtId="0" fontId="29" fillId="5" borderId="40" xfId="0" applyFont="1" applyFill="1" applyBorder="1" applyAlignment="1">
      <alignment horizontal="center" vertical="center"/>
    </xf>
    <xf numFmtId="0" fontId="29" fillId="5" borderId="41" xfId="0" applyFont="1" applyFill="1" applyBorder="1" applyAlignment="1">
      <alignment horizontal="center" vertical="center"/>
    </xf>
    <xf numFmtId="0" fontId="29" fillId="5" borderId="42" xfId="0" applyFont="1" applyFill="1" applyBorder="1" applyAlignment="1">
      <alignment horizontal="center" vertical="center"/>
    </xf>
    <xf numFmtId="0" fontId="8" fillId="5" borderId="37" xfId="0" applyFont="1" applyFill="1" applyBorder="1" applyAlignment="1">
      <alignment horizontal="center" vertical="center"/>
    </xf>
    <xf numFmtId="0" fontId="0" fillId="0" borderId="38" xfId="0" applyFont="1" applyFill="1" applyBorder="1" applyAlignment="1" applyProtection="1">
      <alignment horizontal="left" vertical="top" wrapText="1"/>
      <protection locked="0"/>
    </xf>
    <xf numFmtId="0" fontId="8" fillId="5" borderId="47" xfId="0" applyFont="1" applyFill="1" applyBorder="1" applyAlignment="1">
      <alignment horizontal="center" vertical="center"/>
    </xf>
    <xf numFmtId="0" fontId="12" fillId="0" borderId="0" xfId="0" applyFont="1" applyBorder="1" applyAlignment="1" applyProtection="1">
      <alignment horizontal="right" vertical="center"/>
    </xf>
    <xf numFmtId="0" fontId="24" fillId="0" borderId="7" xfId="0" applyFont="1" applyBorder="1" applyAlignment="1">
      <alignment horizontal="center" vertical="center"/>
    </xf>
    <xf numFmtId="0" fontId="20" fillId="3" borderId="0" xfId="0" applyFont="1" applyFill="1" applyBorder="1" applyAlignment="1">
      <alignment horizontal="left" vertical="center" wrapText="1"/>
    </xf>
    <xf numFmtId="49" fontId="19" fillId="0" borderId="29" xfId="0" applyNumberFormat="1" applyFont="1" applyFill="1" applyBorder="1" applyAlignment="1" applyProtection="1">
      <alignment horizontal="left" vertical="top" wrapText="1"/>
      <protection locked="0"/>
    </xf>
    <xf numFmtId="49" fontId="19" fillId="0" borderId="30" xfId="0" applyNumberFormat="1" applyFont="1" applyFill="1" applyBorder="1" applyAlignment="1" applyProtection="1">
      <alignment horizontal="left" vertical="top" wrapText="1"/>
      <protection locked="0"/>
    </xf>
    <xf numFmtId="49" fontId="19" fillId="0" borderId="31" xfId="0" applyNumberFormat="1" applyFont="1" applyFill="1" applyBorder="1" applyAlignment="1" applyProtection="1">
      <alignment horizontal="left" vertical="top" wrapText="1"/>
      <protection locked="0"/>
    </xf>
    <xf numFmtId="0" fontId="20" fillId="4" borderId="16" xfId="0" applyFont="1" applyFill="1" applyBorder="1" applyAlignment="1" applyProtection="1">
      <alignment horizontal="left" vertical="center" wrapText="1"/>
    </xf>
    <xf numFmtId="0" fontId="20" fillId="4" borderId="17" xfId="0" applyFont="1" applyFill="1" applyBorder="1" applyAlignment="1" applyProtection="1">
      <alignment horizontal="left" vertical="center" wrapText="1"/>
    </xf>
    <xf numFmtId="0" fontId="20" fillId="4" borderId="18" xfId="0" applyFont="1" applyFill="1" applyBorder="1" applyAlignment="1" applyProtection="1">
      <alignment horizontal="left" vertical="center" wrapText="1"/>
    </xf>
    <xf numFmtId="49" fontId="27" fillId="5" borderId="14" xfId="0" applyNumberFormat="1" applyFont="1" applyFill="1" applyBorder="1" applyAlignment="1" applyProtection="1">
      <alignment horizontal="center" vertical="center" wrapText="1"/>
      <protection locked="0"/>
    </xf>
    <xf numFmtId="0" fontId="21" fillId="4" borderId="13" xfId="0" applyFont="1" applyFill="1" applyBorder="1" applyAlignment="1">
      <alignment horizontal="center" vertical="center" wrapText="1"/>
    </xf>
    <xf numFmtId="0" fontId="21" fillId="4" borderId="14" xfId="0" applyFont="1" applyFill="1" applyBorder="1" applyAlignment="1">
      <alignment horizontal="center" vertical="center" wrapText="1"/>
    </xf>
    <xf numFmtId="0" fontId="21" fillId="4" borderId="15" xfId="0" applyFont="1" applyFill="1" applyBorder="1" applyAlignment="1">
      <alignment horizontal="center" vertical="center" wrapText="1"/>
    </xf>
    <xf numFmtId="0" fontId="20" fillId="4" borderId="16" xfId="0" applyFont="1" applyFill="1" applyBorder="1" applyAlignment="1">
      <alignment horizontal="left" vertical="center" wrapText="1"/>
    </xf>
    <xf numFmtId="0" fontId="20" fillId="4" borderId="17" xfId="0" applyFont="1" applyFill="1" applyBorder="1" applyAlignment="1">
      <alignment horizontal="left" vertical="center" wrapText="1"/>
    </xf>
    <xf numFmtId="0" fontId="20" fillId="4" borderId="18" xfId="0" applyFont="1" applyFill="1" applyBorder="1" applyAlignment="1">
      <alignment horizontal="left" vertical="center" wrapText="1"/>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5" fillId="4" borderId="0" xfId="0" applyFont="1" applyFill="1" applyAlignment="1">
      <alignment horizontal="center" vertical="center"/>
    </xf>
    <xf numFmtId="0" fontId="24" fillId="0" borderId="130" xfId="0" applyFont="1" applyBorder="1" applyAlignment="1">
      <alignment horizontal="center" vertical="center"/>
    </xf>
    <xf numFmtId="0" fontId="24" fillId="0" borderId="130" xfId="0" applyFont="1" applyFill="1" applyBorder="1" applyAlignment="1">
      <alignment horizontal="center" vertical="center"/>
    </xf>
    <xf numFmtId="0" fontId="28" fillId="5" borderId="0" xfId="0" applyFont="1" applyFill="1" applyBorder="1" applyAlignment="1" applyProtection="1">
      <alignment horizontal="center" vertical="top" wrapText="1"/>
      <protection locked="0"/>
    </xf>
    <xf numFmtId="0" fontId="28" fillId="5" borderId="0" xfId="0" applyFont="1" applyFill="1" applyBorder="1" applyAlignment="1" applyProtection="1">
      <alignment horizontal="center" vertical="center"/>
      <protection locked="0"/>
    </xf>
    <xf numFmtId="0" fontId="20" fillId="4" borderId="23" xfId="0" applyFont="1" applyFill="1" applyBorder="1" applyAlignment="1">
      <alignment horizontal="left" vertical="center" wrapText="1"/>
    </xf>
    <xf numFmtId="0" fontId="20" fillId="4" borderId="24" xfId="0" applyFont="1" applyFill="1" applyBorder="1" applyAlignment="1">
      <alignment horizontal="left" vertical="center" wrapText="1"/>
    </xf>
    <xf numFmtId="0" fontId="20" fillId="4" borderId="25" xfId="0" applyFont="1" applyFill="1" applyBorder="1" applyAlignment="1">
      <alignment horizontal="left" vertical="center" wrapText="1"/>
    </xf>
    <xf numFmtId="0" fontId="19" fillId="0" borderId="35" xfId="0" applyFont="1" applyFill="1" applyBorder="1" applyAlignment="1">
      <alignment horizontal="left" vertical="center" wrapText="1"/>
    </xf>
    <xf numFmtId="0" fontId="19" fillId="0" borderId="30" xfId="0" applyFont="1" applyFill="1" applyBorder="1" applyAlignment="1">
      <alignment horizontal="left" vertical="center" wrapText="1"/>
    </xf>
    <xf numFmtId="0" fontId="19" fillId="0" borderId="53" xfId="0" applyFont="1" applyFill="1" applyBorder="1" applyAlignment="1">
      <alignment horizontal="left" vertical="center" wrapText="1"/>
    </xf>
    <xf numFmtId="0" fontId="8" fillId="5" borderId="93" xfId="0" applyFont="1" applyFill="1" applyBorder="1" applyAlignment="1">
      <alignment horizontal="center" vertical="center"/>
    </xf>
    <xf numFmtId="49" fontId="0" fillId="0" borderId="94" xfId="0" applyNumberFormat="1" applyFont="1" applyFill="1" applyBorder="1" applyAlignment="1" applyProtection="1">
      <alignment horizontal="center" vertical="center" wrapText="1"/>
    </xf>
    <xf numFmtId="49" fontId="0" fillId="0" borderId="95" xfId="0" applyNumberFormat="1" applyFont="1" applyFill="1" applyBorder="1" applyAlignment="1" applyProtection="1">
      <alignment horizontal="center" vertical="center" wrapText="1"/>
    </xf>
    <xf numFmtId="0" fontId="22" fillId="4" borderId="0" xfId="0" applyFont="1" applyFill="1" applyBorder="1" applyAlignment="1">
      <alignment horizontal="left" vertical="center" wrapText="1"/>
    </xf>
    <xf numFmtId="0" fontId="27" fillId="5" borderId="15" xfId="0" applyFont="1" applyFill="1" applyBorder="1" applyAlignment="1" applyProtection="1">
      <alignment horizontal="center" vertical="center" wrapText="1"/>
      <protection locked="0"/>
    </xf>
    <xf numFmtId="0" fontId="22" fillId="4" borderId="13" xfId="0" applyFont="1" applyFill="1" applyBorder="1" applyAlignment="1" applyProtection="1">
      <alignment horizontal="left" vertical="center" wrapText="1"/>
    </xf>
    <xf numFmtId="0" fontId="22" fillId="4" borderId="14" xfId="0" applyFont="1" applyFill="1" applyBorder="1" applyAlignment="1" applyProtection="1">
      <alignment horizontal="left" vertical="center" wrapText="1"/>
    </xf>
    <xf numFmtId="0" fontId="22" fillId="4" borderId="15" xfId="0" applyFont="1" applyFill="1" applyBorder="1" applyAlignment="1" applyProtection="1">
      <alignment horizontal="left" vertical="center" wrapText="1"/>
    </xf>
    <xf numFmtId="0" fontId="17" fillId="0" borderId="19" xfId="0" applyFont="1" applyBorder="1" applyAlignment="1" applyProtection="1">
      <alignment horizontal="left" vertical="top" wrapText="1"/>
      <protection locked="0"/>
    </xf>
    <xf numFmtId="0" fontId="17" fillId="0" borderId="20" xfId="0" applyFont="1" applyBorder="1" applyAlignment="1" applyProtection="1">
      <alignment horizontal="left" vertical="top" wrapText="1"/>
      <protection locked="0"/>
    </xf>
    <xf numFmtId="0" fontId="17" fillId="0" borderId="21" xfId="0" applyFont="1" applyBorder="1" applyAlignment="1" applyProtection="1">
      <alignment horizontal="left" vertical="top" wrapText="1"/>
      <protection locked="0"/>
    </xf>
    <xf numFmtId="0" fontId="4" fillId="5" borderId="40" xfId="0" applyFont="1" applyFill="1" applyBorder="1" applyAlignment="1">
      <alignment horizontal="right" vertical="center"/>
    </xf>
    <xf numFmtId="0" fontId="4" fillId="5" borderId="41" xfId="0" applyFont="1" applyFill="1" applyBorder="1" applyAlignment="1">
      <alignment horizontal="right" vertical="center"/>
    </xf>
    <xf numFmtId="0" fontId="4" fillId="5" borderId="42" xfId="0" applyFont="1" applyFill="1" applyBorder="1" applyAlignment="1">
      <alignment horizontal="right" vertical="center"/>
    </xf>
    <xf numFmtId="49" fontId="4" fillId="0" borderId="40" xfId="0" applyNumberFormat="1" applyFont="1" applyFill="1" applyBorder="1" applyAlignment="1" applyProtection="1">
      <alignment horizontal="center" vertical="center" wrapText="1"/>
      <protection locked="0"/>
    </xf>
    <xf numFmtId="49" fontId="4" fillId="0" borderId="41" xfId="0" applyNumberFormat="1" applyFont="1" applyFill="1" applyBorder="1" applyAlignment="1" applyProtection="1">
      <alignment horizontal="center" vertical="center" wrapText="1"/>
      <protection locked="0"/>
    </xf>
    <xf numFmtId="49" fontId="4" fillId="0" borderId="42" xfId="0" applyNumberFormat="1"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xf>
    <xf numFmtId="0" fontId="17" fillId="0" borderId="27" xfId="0" applyFont="1" applyBorder="1" applyAlignment="1" applyProtection="1">
      <alignment vertical="top" wrapText="1"/>
      <protection locked="0"/>
    </xf>
    <xf numFmtId="49" fontId="19" fillId="0" borderId="29" xfId="0" applyNumberFormat="1" applyFont="1" applyFill="1" applyBorder="1" applyAlignment="1" applyProtection="1">
      <alignment horizontal="left" vertical="center" wrapText="1"/>
      <protection locked="0"/>
    </xf>
    <xf numFmtId="49" fontId="19" fillId="0" borderId="30" xfId="0" applyNumberFormat="1" applyFont="1" applyFill="1" applyBorder="1" applyAlignment="1" applyProtection="1">
      <alignment horizontal="left" vertical="center" wrapText="1"/>
      <protection locked="0"/>
    </xf>
    <xf numFmtId="49" fontId="19" fillId="0" borderId="31" xfId="0" applyNumberFormat="1" applyFont="1" applyFill="1" applyBorder="1" applyAlignment="1" applyProtection="1">
      <alignment horizontal="left" vertical="center" wrapText="1"/>
      <protection locked="0"/>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49" fontId="38" fillId="0" borderId="130" xfId="0" applyNumberFormat="1" applyFont="1" applyBorder="1" applyAlignment="1">
      <alignment horizontal="center" vertical="center"/>
    </xf>
    <xf numFmtId="0" fontId="5" fillId="4" borderId="0" xfId="0" applyFont="1" applyFill="1" applyAlignment="1">
      <alignment horizontal="center" vertical="center" wrapText="1"/>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4" fillId="5" borderId="44"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3" xfId="0" applyFont="1" applyFill="1" applyBorder="1" applyAlignment="1" applyProtection="1">
      <alignment horizontal="center" vertical="center" wrapText="1"/>
    </xf>
    <xf numFmtId="0" fontId="17" fillId="0" borderId="19" xfId="0" applyFont="1" applyBorder="1" applyAlignment="1" applyProtection="1">
      <alignment horizontal="center" vertical="center" wrapText="1"/>
      <protection locked="0"/>
    </xf>
    <xf numFmtId="0" fontId="17" fillId="0" borderId="20" xfId="0" applyFont="1" applyBorder="1" applyAlignment="1" applyProtection="1">
      <alignment horizontal="center" vertical="center" wrapText="1"/>
      <protection locked="0"/>
    </xf>
    <xf numFmtId="0" fontId="17" fillId="0" borderId="21" xfId="0" applyFont="1" applyBorder="1" applyAlignment="1" applyProtection="1">
      <alignment horizontal="center" vertical="center" wrapText="1"/>
      <protection locked="0"/>
    </xf>
    <xf numFmtId="0" fontId="17" fillId="0" borderId="84" xfId="0" applyFont="1" applyBorder="1" applyAlignment="1" applyProtection="1">
      <alignment horizontal="center" vertical="center" wrapText="1"/>
      <protection locked="0"/>
    </xf>
    <xf numFmtId="0" fontId="17" fillId="0" borderId="85" xfId="0" applyFont="1" applyBorder="1" applyAlignment="1" applyProtection="1">
      <alignment horizontal="center" vertical="center" wrapText="1"/>
      <protection locked="0"/>
    </xf>
    <xf numFmtId="0" fontId="17" fillId="0" borderId="86" xfId="0" applyFont="1" applyBorder="1" applyAlignment="1" applyProtection="1">
      <alignment horizontal="center" vertical="center" wrapText="1"/>
      <protection locked="0"/>
    </xf>
    <xf numFmtId="0" fontId="20" fillId="4" borderId="13" xfId="0" applyFont="1" applyFill="1" applyBorder="1" applyAlignment="1">
      <alignment horizontal="left" vertical="center" wrapText="1"/>
    </xf>
    <xf numFmtId="0" fontId="20" fillId="4" borderId="14" xfId="0" applyFont="1" applyFill="1" applyBorder="1" applyAlignment="1">
      <alignment horizontal="left" vertical="center" wrapText="1"/>
    </xf>
    <xf numFmtId="0" fontId="20" fillId="4" borderId="15" xfId="0" applyFont="1" applyFill="1" applyBorder="1" applyAlignment="1">
      <alignment horizontal="left" vertical="center" wrapText="1"/>
    </xf>
    <xf numFmtId="49" fontId="19" fillId="5" borderId="14" xfId="0" applyNumberFormat="1" applyFont="1" applyFill="1" applyBorder="1" applyAlignment="1" applyProtection="1">
      <alignment horizontal="center" vertical="center" wrapText="1"/>
      <protection locked="0"/>
    </xf>
    <xf numFmtId="49" fontId="19" fillId="5" borderId="15" xfId="0" applyNumberFormat="1" applyFont="1" applyFill="1" applyBorder="1" applyAlignment="1" applyProtection="1">
      <alignment horizontal="center" vertical="center" wrapText="1"/>
      <protection locked="0"/>
    </xf>
    <xf numFmtId="0" fontId="17" fillId="0" borderId="87" xfId="0" applyFont="1" applyBorder="1" applyAlignment="1" applyProtection="1">
      <alignment vertical="top" wrapText="1"/>
      <protection locked="0"/>
    </xf>
    <xf numFmtId="0" fontId="17" fillId="0" borderId="88" xfId="0" applyFont="1" applyBorder="1" applyAlignment="1" applyProtection="1">
      <alignment vertical="top" wrapText="1"/>
      <protection locked="0"/>
    </xf>
    <xf numFmtId="0" fontId="17" fillId="0" borderId="89" xfId="0" applyFont="1" applyBorder="1" applyAlignment="1" applyProtection="1">
      <alignment vertical="top" wrapText="1"/>
      <protection locked="0"/>
    </xf>
    <xf numFmtId="0" fontId="19" fillId="0" borderId="32" xfId="0" applyFont="1" applyBorder="1" applyAlignment="1" applyProtection="1">
      <alignment horizontal="left" vertical="top" wrapText="1"/>
      <protection locked="0"/>
    </xf>
    <xf numFmtId="0" fontId="19" fillId="0" borderId="30" xfId="0" applyFont="1" applyBorder="1" applyAlignment="1" applyProtection="1">
      <alignment horizontal="center" vertical="top" wrapText="1"/>
      <protection locked="0"/>
    </xf>
    <xf numFmtId="0" fontId="8" fillId="5" borderId="93" xfId="0" applyFont="1" applyFill="1" applyBorder="1" applyAlignment="1" applyProtection="1">
      <alignment horizontal="center" vertical="center"/>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29" fillId="5" borderId="40" xfId="0" applyFont="1" applyFill="1" applyBorder="1" applyAlignment="1" applyProtection="1">
      <alignment horizontal="center" vertical="center"/>
      <protection locked="0"/>
    </xf>
    <xf numFmtId="0" fontId="29" fillId="5" borderId="41" xfId="0" applyFont="1" applyFill="1" applyBorder="1" applyAlignment="1" applyProtection="1">
      <alignment horizontal="center" vertical="center"/>
      <protection locked="0"/>
    </xf>
    <xf numFmtId="0" fontId="29" fillId="5" borderId="42"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20" fillId="4" borderId="23" xfId="0" applyFont="1" applyFill="1" applyBorder="1" applyAlignment="1" applyProtection="1">
      <alignment horizontal="left" vertical="center" wrapText="1"/>
      <protection locked="0"/>
    </xf>
    <xf numFmtId="0" fontId="20" fillId="4" borderId="24" xfId="0" applyFont="1" applyFill="1" applyBorder="1" applyAlignment="1" applyProtection="1">
      <alignment horizontal="left" vertical="center" wrapText="1"/>
      <protection locked="0"/>
    </xf>
    <xf numFmtId="0" fontId="20" fillId="4" borderId="25" xfId="0" applyFont="1" applyFill="1" applyBorder="1" applyAlignment="1" applyProtection="1">
      <alignment horizontal="left"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22" fillId="4" borderId="0" xfId="0" applyFont="1" applyFill="1" applyBorder="1" applyAlignment="1" applyProtection="1">
      <alignment horizontal="left" vertical="center" wrapText="1"/>
      <protection locked="0"/>
    </xf>
    <xf numFmtId="0" fontId="8" fillId="5" borderId="47" xfId="0" applyFont="1" applyFill="1" applyBorder="1" applyAlignment="1" applyProtection="1">
      <alignment horizontal="center" vertical="center"/>
      <protection locked="0"/>
    </xf>
    <xf numFmtId="0" fontId="4" fillId="5" borderId="0" xfId="0" applyFont="1" applyFill="1" applyBorder="1" applyAlignment="1" applyProtection="1">
      <alignment horizontal="left"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9" fillId="0" borderId="35" xfId="0" applyFont="1" applyFill="1" applyBorder="1" applyAlignment="1" applyProtection="1">
      <alignment horizontal="left" vertical="center" wrapText="1"/>
      <protection locked="0"/>
    </xf>
    <xf numFmtId="0" fontId="19" fillId="0" borderId="30" xfId="0" applyFont="1" applyFill="1" applyBorder="1" applyAlignment="1" applyProtection="1">
      <alignment horizontal="left" vertical="center" wrapText="1"/>
      <protection locked="0"/>
    </xf>
    <xf numFmtId="0" fontId="19" fillId="0" borderId="53" xfId="0" applyFont="1" applyFill="1" applyBorder="1" applyAlignment="1" applyProtection="1">
      <alignment horizontal="left" vertical="center" wrapText="1"/>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22" fillId="4" borderId="11" xfId="0" applyFont="1" applyFill="1" applyBorder="1" applyAlignment="1" applyProtection="1">
      <alignment horizontal="left" vertical="center" wrapText="1"/>
      <protection locked="0"/>
    </xf>
    <xf numFmtId="0" fontId="22" fillId="4" borderId="12"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20" fillId="4" borderId="13" xfId="0" applyFont="1" applyFill="1" applyBorder="1" applyAlignment="1" applyProtection="1">
      <alignment horizontal="left" vertical="center" wrapText="1"/>
      <protection locked="0"/>
    </xf>
    <xf numFmtId="0" fontId="20" fillId="4" borderId="14" xfId="0" applyFont="1" applyFill="1" applyBorder="1" applyAlignment="1" applyProtection="1">
      <alignment horizontal="left" vertical="center" wrapText="1"/>
      <protection locked="0"/>
    </xf>
    <xf numFmtId="0" fontId="20"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7" fillId="0" borderId="21" xfId="0" applyFont="1" applyBorder="1" applyAlignment="1" applyProtection="1">
      <alignment horizontal="left" vertical="center" wrapText="1"/>
      <protection locked="0"/>
    </xf>
    <xf numFmtId="0" fontId="22" fillId="4" borderId="13" xfId="0" applyFont="1" applyFill="1" applyBorder="1" applyAlignment="1" applyProtection="1">
      <alignment horizontal="left" vertical="center" wrapText="1"/>
      <protection locked="0"/>
    </xf>
    <xf numFmtId="0" fontId="22" fillId="4" borderId="14" xfId="0" applyFont="1" applyFill="1" applyBorder="1" applyAlignment="1" applyProtection="1">
      <alignment horizontal="left" vertical="center" wrapText="1"/>
      <protection locked="0"/>
    </xf>
    <xf numFmtId="0" fontId="22"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7" fillId="0" borderId="87" xfId="0" applyFont="1" applyBorder="1" applyAlignment="1" applyProtection="1">
      <alignment horizontal="left" vertical="top" wrapText="1"/>
      <protection locked="0"/>
    </xf>
    <xf numFmtId="0" fontId="17" fillId="0" borderId="88" xfId="0" applyFont="1" applyBorder="1" applyAlignment="1" applyProtection="1">
      <alignment horizontal="left" vertical="top" wrapText="1"/>
      <protection locked="0"/>
    </xf>
    <xf numFmtId="0" fontId="17" fillId="0" borderId="89" xfId="0" applyFont="1" applyBorder="1" applyAlignment="1" applyProtection="1">
      <alignment horizontal="left" vertical="top" wrapText="1"/>
      <protection locked="0"/>
    </xf>
    <xf numFmtId="0" fontId="17" fillId="0" borderId="87" xfId="0" applyFont="1" applyBorder="1" applyAlignment="1" applyProtection="1">
      <alignment horizontal="left" vertical="center" wrapText="1"/>
      <protection locked="0"/>
    </xf>
    <xf numFmtId="0" fontId="17" fillId="0" borderId="88" xfId="0" applyFont="1" applyBorder="1" applyAlignment="1" applyProtection="1">
      <alignment horizontal="left" vertical="center" wrapText="1"/>
      <protection locked="0"/>
    </xf>
    <xf numFmtId="0" fontId="17" fillId="0" borderId="89" xfId="0" applyFont="1" applyBorder="1" applyAlignment="1" applyProtection="1">
      <alignment horizontal="left" vertical="center" wrapText="1"/>
      <protection locked="0"/>
    </xf>
    <xf numFmtId="0" fontId="17" fillId="0" borderId="84" xfId="0" applyFont="1" applyBorder="1" applyAlignment="1" applyProtection="1">
      <alignment horizontal="left" vertical="center" wrapText="1"/>
      <protection locked="0"/>
    </xf>
    <xf numFmtId="0" fontId="17" fillId="0" borderId="85" xfId="0" applyFont="1" applyBorder="1" applyAlignment="1" applyProtection="1">
      <alignment horizontal="left" vertical="center" wrapText="1"/>
      <protection locked="0"/>
    </xf>
    <xf numFmtId="0" fontId="17" fillId="0" borderId="86" xfId="0" applyFont="1" applyBorder="1" applyAlignment="1" applyProtection="1">
      <alignment horizontal="left" vertical="center" wrapText="1"/>
      <protection locked="0"/>
    </xf>
    <xf numFmtId="0" fontId="17" fillId="0" borderId="27" xfId="0" applyFont="1" applyBorder="1" applyAlignment="1" applyProtection="1">
      <alignment horizontal="left" vertical="top" wrapText="1"/>
      <protection locked="0"/>
    </xf>
    <xf numFmtId="0" fontId="16" fillId="5" borderId="90" xfId="0" applyFont="1" applyFill="1" applyBorder="1" applyAlignment="1" applyProtection="1">
      <alignment horizontal="center" vertical="center" wrapText="1"/>
      <protection locked="0"/>
    </xf>
    <xf numFmtId="0" fontId="16" fillId="5" borderId="91" xfId="0" applyFont="1" applyFill="1" applyBorder="1" applyAlignment="1" applyProtection="1">
      <alignment horizontal="center" vertical="center" wrapText="1"/>
      <protection locked="0"/>
    </xf>
    <xf numFmtId="0" fontId="16" fillId="5" borderId="92" xfId="0" applyFont="1" applyFill="1" applyBorder="1" applyAlignment="1" applyProtection="1">
      <alignment horizontal="center" vertical="center" wrapText="1"/>
      <protection locked="0"/>
    </xf>
    <xf numFmtId="0" fontId="20" fillId="3" borderId="0"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center" vertical="center" wrapText="1"/>
      <protection locked="0"/>
    </xf>
    <xf numFmtId="0" fontId="19" fillId="0" borderId="30" xfId="0" applyFont="1" applyFill="1" applyBorder="1" applyAlignment="1" applyProtection="1">
      <alignment horizontal="left" vertical="top" wrapText="1"/>
      <protection locked="0"/>
    </xf>
    <xf numFmtId="0" fontId="19" fillId="0" borderId="31" xfId="0" applyFont="1" applyFill="1" applyBorder="1" applyAlignment="1" applyProtection="1">
      <alignment horizontal="left" vertical="top" wrapText="1"/>
      <protection locked="0"/>
    </xf>
    <xf numFmtId="0" fontId="20" fillId="4" borderId="16" xfId="0" applyFont="1" applyFill="1" applyBorder="1" applyAlignment="1" applyProtection="1">
      <alignment horizontal="left" vertical="center" wrapText="1"/>
      <protection locked="0"/>
    </xf>
    <xf numFmtId="0" fontId="20" fillId="4" borderId="17" xfId="0" applyFont="1" applyFill="1" applyBorder="1" applyAlignment="1" applyProtection="1">
      <alignment horizontal="left" vertical="center" wrapText="1"/>
      <protection locked="0"/>
    </xf>
    <xf numFmtId="0" fontId="20" fillId="4" borderId="18" xfId="0" applyFont="1" applyFill="1" applyBorder="1" applyAlignment="1" applyProtection="1">
      <alignment horizontal="left" vertical="center"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center" vertical="center" wrapText="1"/>
      <protection locked="0"/>
    </xf>
    <xf numFmtId="0" fontId="21" fillId="4" borderId="14" xfId="0" applyFont="1" applyFill="1" applyBorder="1" applyAlignment="1" applyProtection="1">
      <alignment horizontal="center" vertical="center" wrapText="1"/>
      <protection locked="0"/>
    </xf>
    <xf numFmtId="0" fontId="21" fillId="4" borderId="15" xfId="0" applyFont="1" applyFill="1" applyBorder="1" applyAlignment="1" applyProtection="1">
      <alignment horizontal="center" vertical="center" wrapText="1"/>
      <protection locked="0"/>
    </xf>
    <xf numFmtId="0" fontId="5" fillId="4" borderId="0" xfId="0" applyFont="1" applyFill="1" applyAlignment="1" applyProtection="1">
      <alignment horizontal="center" vertical="center"/>
    </xf>
    <xf numFmtId="0" fontId="24" fillId="0" borderId="130" xfId="0" applyFont="1" applyFill="1" applyBorder="1" applyAlignment="1" applyProtection="1">
      <alignment horizontal="center" vertical="center"/>
    </xf>
    <xf numFmtId="49" fontId="24" fillId="0" borderId="130"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7" xfId="0" applyFont="1" applyBorder="1" applyAlignment="1" applyProtection="1">
      <alignment horizontal="center" vertical="center"/>
    </xf>
    <xf numFmtId="0" fontId="24" fillId="0" borderId="130" xfId="0" applyFont="1" applyBorder="1" applyAlignment="1" applyProtection="1">
      <alignment horizontal="center" vertical="center"/>
    </xf>
    <xf numFmtId="0" fontId="12" fillId="0" borderId="173" xfId="0" applyFont="1" applyBorder="1" applyAlignment="1" applyProtection="1">
      <alignment horizontal="center" vertical="center" wrapText="1"/>
      <protection locked="0"/>
    </xf>
    <xf numFmtId="0" fontId="12" fillId="0" borderId="174" xfId="0" applyFont="1" applyBorder="1" applyAlignment="1" applyProtection="1">
      <alignment horizontal="center" vertical="center" wrapText="1"/>
      <protection locked="0"/>
    </xf>
    <xf numFmtId="0" fontId="12" fillId="0" borderId="175" xfId="0" applyFont="1" applyBorder="1" applyAlignment="1" applyProtection="1">
      <alignment horizontal="center" vertical="center" wrapText="1"/>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8" fillId="0" borderId="62" xfId="0" applyFont="1" applyFill="1" applyBorder="1" applyAlignment="1" applyProtection="1">
      <alignment horizontal="left" vertical="top" wrapText="1"/>
      <protection locked="0"/>
    </xf>
    <xf numFmtId="0" fontId="8" fillId="0" borderId="48" xfId="0" applyFont="1" applyFill="1" applyBorder="1" applyAlignment="1" applyProtection="1">
      <alignment horizontal="left" vertical="top" wrapText="1"/>
      <protection locked="0"/>
    </xf>
    <xf numFmtId="0" fontId="8" fillId="0" borderId="64" xfId="0" applyFont="1" applyFill="1" applyBorder="1" applyAlignment="1" applyProtection="1">
      <alignment horizontal="left" vertical="top" wrapText="1"/>
      <protection locked="0"/>
    </xf>
    <xf numFmtId="0" fontId="8" fillId="0" borderId="51" xfId="0" applyFont="1" applyFill="1" applyBorder="1" applyAlignment="1" applyProtection="1">
      <alignment horizontal="center" vertical="center" wrapText="1"/>
      <protection locked="0"/>
    </xf>
    <xf numFmtId="0" fontId="8" fillId="0" borderId="49" xfId="0" applyFont="1" applyFill="1" applyBorder="1" applyAlignment="1" applyProtection="1">
      <alignment horizontal="center" vertical="center" wrapText="1"/>
      <protection locked="0"/>
    </xf>
    <xf numFmtId="0" fontId="4" fillId="5" borderId="172" xfId="0" applyFont="1" applyFill="1" applyBorder="1" applyAlignment="1" applyProtection="1">
      <alignment horizontal="right" vertical="center"/>
      <protection locked="0"/>
    </xf>
    <xf numFmtId="0" fontId="4" fillId="5" borderId="167" xfId="0" applyFont="1" applyFill="1" applyBorder="1" applyAlignment="1" applyProtection="1">
      <alignment horizontal="right" vertical="center"/>
      <protection locked="0"/>
    </xf>
    <xf numFmtId="0" fontId="4" fillId="5" borderId="105" xfId="0" applyFont="1" applyFill="1" applyBorder="1" applyAlignment="1" applyProtection="1">
      <alignment horizontal="right" vertical="center"/>
      <protection locked="0"/>
    </xf>
    <xf numFmtId="49" fontId="4" fillId="0" borderId="172" xfId="0" applyNumberFormat="1" applyFont="1" applyFill="1" applyBorder="1" applyAlignment="1" applyProtection="1">
      <alignment horizontal="center" vertical="center" wrapText="1"/>
      <protection locked="0"/>
    </xf>
    <xf numFmtId="49" fontId="4" fillId="0" borderId="167" xfId="0" applyNumberFormat="1" applyFont="1" applyFill="1" applyBorder="1" applyAlignment="1" applyProtection="1">
      <alignment horizontal="center" vertical="center" wrapText="1"/>
      <protection locked="0"/>
    </xf>
    <xf numFmtId="49" fontId="4" fillId="0" borderId="105" xfId="0" applyNumberFormat="1" applyFont="1" applyFill="1" applyBorder="1" applyAlignment="1" applyProtection="1">
      <alignment horizontal="center" vertical="center" wrapText="1"/>
      <protection locked="0"/>
    </xf>
    <xf numFmtId="0" fontId="17" fillId="0" borderId="19" xfId="0" applyFont="1" applyBorder="1" applyAlignment="1" applyProtection="1">
      <alignment horizontal="center" vertical="top" wrapText="1"/>
      <protection locked="0"/>
    </xf>
    <xf numFmtId="0" fontId="17" fillId="0" borderId="20" xfId="0" applyFont="1" applyBorder="1" applyAlignment="1" applyProtection="1">
      <alignment horizontal="center" vertical="top" wrapText="1"/>
      <protection locked="0"/>
    </xf>
    <xf numFmtId="0" fontId="17" fillId="0" borderId="21" xfId="0" applyFont="1" applyBorder="1" applyAlignment="1" applyProtection="1">
      <alignment horizontal="center" vertical="top" wrapText="1"/>
      <protection locked="0"/>
    </xf>
    <xf numFmtId="0" fontId="17" fillId="0" borderId="169" xfId="0" applyFont="1" applyBorder="1" applyAlignment="1" applyProtection="1">
      <alignment horizontal="left" vertical="top" wrapText="1"/>
      <protection locked="0"/>
    </xf>
    <xf numFmtId="0" fontId="17" fillId="0" borderId="170" xfId="0" applyFont="1" applyBorder="1" applyAlignment="1" applyProtection="1">
      <alignment horizontal="left" vertical="top" wrapText="1"/>
      <protection locked="0"/>
    </xf>
    <xf numFmtId="0" fontId="17" fillId="0" borderId="171" xfId="0" applyFont="1" applyBorder="1" applyAlignment="1" applyProtection="1">
      <alignment horizontal="left" vertical="top" wrapText="1"/>
      <protection locked="0"/>
    </xf>
    <xf numFmtId="0" fontId="17" fillId="0" borderId="169" xfId="0" applyFont="1" applyBorder="1" applyAlignment="1" applyProtection="1">
      <alignment horizontal="center" vertical="center" wrapText="1"/>
      <protection locked="0"/>
    </xf>
    <xf numFmtId="0" fontId="17" fillId="0" borderId="170" xfId="0" applyFont="1" applyBorder="1" applyAlignment="1" applyProtection="1">
      <alignment horizontal="center" vertical="center" wrapText="1"/>
      <protection locked="0"/>
    </xf>
    <xf numFmtId="0" fontId="17" fillId="0" borderId="171" xfId="0" applyFont="1" applyBorder="1" applyAlignment="1" applyProtection="1">
      <alignment horizontal="center" vertical="center" wrapText="1"/>
      <protection locked="0"/>
    </xf>
    <xf numFmtId="49" fontId="41" fillId="5" borderId="14" xfId="0" applyNumberFormat="1" applyFont="1" applyFill="1" applyBorder="1" applyAlignment="1" applyProtection="1">
      <alignment horizontal="center" vertical="center" wrapText="1"/>
      <protection locked="0"/>
    </xf>
    <xf numFmtId="0" fontId="4" fillId="0" borderId="172" xfId="0" applyFont="1" applyFill="1" applyBorder="1" applyAlignment="1" applyProtection="1">
      <alignment horizontal="center" vertical="center" wrapText="1"/>
      <protection locked="0"/>
    </xf>
    <xf numFmtId="0" fontId="4" fillId="0" borderId="167" xfId="0" applyFont="1" applyFill="1" applyBorder="1" applyAlignment="1" applyProtection="1">
      <alignment horizontal="center" vertical="center" wrapText="1"/>
      <protection locked="0"/>
    </xf>
    <xf numFmtId="0" fontId="40" fillId="0" borderId="173" xfId="0" applyFont="1" applyBorder="1" applyAlignment="1" applyProtection="1">
      <alignment horizontal="center" vertical="center" wrapText="1"/>
      <protection locked="0"/>
    </xf>
    <xf numFmtId="0" fontId="40" fillId="0" borderId="174" xfId="0" applyFont="1" applyBorder="1" applyAlignment="1" applyProtection="1">
      <alignment horizontal="center" vertical="center" wrapText="1"/>
      <protection locked="0"/>
    </xf>
    <xf numFmtId="0" fontId="40" fillId="0" borderId="175" xfId="0" applyFont="1" applyBorder="1" applyAlignment="1" applyProtection="1">
      <alignment horizontal="center" vertical="center" wrapText="1"/>
      <protection locked="0"/>
    </xf>
    <xf numFmtId="0" fontId="40" fillId="0" borderId="28" xfId="0" applyFont="1" applyBorder="1" applyAlignment="1" applyProtection="1">
      <alignment horizontal="center" vertical="center" wrapText="1"/>
      <protection locked="0"/>
    </xf>
    <xf numFmtId="0" fontId="40" fillId="0" borderId="27" xfId="0" applyFont="1" applyBorder="1" applyAlignment="1" applyProtection="1">
      <alignment horizontal="center" vertical="center" wrapText="1"/>
      <protection locked="0"/>
    </xf>
    <xf numFmtId="0" fontId="40" fillId="0" borderId="39" xfId="0" applyFont="1" applyBorder="1" applyAlignment="1" applyProtection="1">
      <alignment horizontal="center" vertical="center" wrapText="1"/>
      <protection locked="0"/>
    </xf>
    <xf numFmtId="0" fontId="19" fillId="0" borderId="29" xfId="0" applyNumberFormat="1" applyFont="1" applyFill="1" applyBorder="1" applyAlignment="1" applyProtection="1">
      <alignment horizontal="left" vertical="center" wrapText="1"/>
      <protection locked="0"/>
    </xf>
    <xf numFmtId="0" fontId="19" fillId="0" borderId="30" xfId="0" applyNumberFormat="1" applyFont="1" applyFill="1" applyBorder="1" applyAlignment="1" applyProtection="1">
      <alignment horizontal="left" vertical="center" wrapText="1"/>
      <protection locked="0"/>
    </xf>
    <xf numFmtId="0" fontId="19" fillId="0" borderId="31" xfId="0" applyNumberFormat="1" applyFont="1" applyFill="1" applyBorder="1" applyAlignment="1" applyProtection="1">
      <alignment horizontal="left" vertical="center" wrapText="1"/>
      <protection locked="0"/>
    </xf>
    <xf numFmtId="0" fontId="4" fillId="0" borderId="144" xfId="0" applyFont="1" applyFill="1" applyBorder="1" applyAlignment="1" applyProtection="1">
      <alignment horizontal="center" vertical="center" wrapText="1"/>
      <protection locked="0"/>
    </xf>
    <xf numFmtId="0" fontId="4" fillId="0" borderId="126" xfId="0" applyFont="1" applyFill="1" applyBorder="1" applyAlignment="1" applyProtection="1">
      <alignment horizontal="center" vertical="center" wrapText="1"/>
      <protection locked="0"/>
    </xf>
    <xf numFmtId="0" fontId="4" fillId="0" borderId="148"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36" fillId="5" borderId="153" xfId="0" applyFont="1" applyFill="1" applyBorder="1" applyAlignment="1" applyProtection="1">
      <alignment horizontal="center" vertical="center" wrapText="1"/>
      <protection locked="0"/>
    </xf>
    <xf numFmtId="0" fontId="36" fillId="5" borderId="154" xfId="0" applyFont="1" applyFill="1" applyBorder="1" applyAlignment="1" applyProtection="1">
      <alignment horizontal="center" vertical="center" wrapText="1"/>
      <protection locked="0"/>
    </xf>
    <xf numFmtId="0" fontId="36" fillId="5" borderId="155" xfId="0" applyFont="1" applyFill="1" applyBorder="1" applyAlignment="1" applyProtection="1">
      <alignment horizontal="center" vertical="center" wrapText="1"/>
      <protection locked="0"/>
    </xf>
    <xf numFmtId="0" fontId="36" fillId="5" borderId="141" xfId="0" applyFont="1" applyFill="1" applyBorder="1" applyAlignment="1" applyProtection="1">
      <alignment horizontal="center" vertical="center" wrapText="1"/>
      <protection locked="0"/>
    </xf>
    <xf numFmtId="0" fontId="36" fillId="5" borderId="142" xfId="0" applyFont="1" applyFill="1" applyBorder="1" applyAlignment="1" applyProtection="1">
      <alignment horizontal="center" vertical="center" wrapText="1"/>
      <protection locked="0"/>
    </xf>
    <xf numFmtId="0" fontId="36" fillId="5" borderId="143" xfId="0" applyFont="1" applyFill="1" applyBorder="1" applyAlignment="1" applyProtection="1">
      <alignment horizontal="center" vertical="center" wrapText="1"/>
      <protection locked="0"/>
    </xf>
    <xf numFmtId="0" fontId="22" fillId="0" borderId="134" xfId="0" applyFont="1" applyFill="1" applyBorder="1" applyAlignment="1" applyProtection="1">
      <alignment horizontal="center" vertical="center" wrapText="1"/>
      <protection locked="0"/>
    </xf>
    <xf numFmtId="0" fontId="22" fillId="0" borderId="118" xfId="0" applyFont="1" applyFill="1" applyBorder="1" applyAlignment="1" applyProtection="1">
      <alignment horizontal="center" vertical="center" wrapText="1"/>
      <protection locked="0"/>
    </xf>
    <xf numFmtId="0" fontId="22" fillId="0" borderId="135" xfId="0" applyFont="1" applyFill="1" applyBorder="1" applyAlignment="1" applyProtection="1">
      <alignment horizontal="center" vertical="center" wrapText="1"/>
      <protection locked="0"/>
    </xf>
    <xf numFmtId="0" fontId="22" fillId="0" borderId="136" xfId="0" applyFont="1" applyFill="1" applyBorder="1" applyAlignment="1" applyProtection="1">
      <alignment horizontal="center" vertical="center" wrapText="1"/>
      <protection locked="0"/>
    </xf>
    <xf numFmtId="0" fontId="22" fillId="0" borderId="137" xfId="0" applyFont="1" applyFill="1" applyBorder="1" applyAlignment="1" applyProtection="1">
      <alignment horizontal="center" vertical="center" wrapText="1"/>
      <protection locked="0"/>
    </xf>
    <xf numFmtId="0" fontId="22" fillId="0" borderId="138" xfId="0" applyFont="1" applyFill="1" applyBorder="1" applyAlignment="1" applyProtection="1">
      <alignment horizontal="center" vertical="center" wrapText="1"/>
      <protection locked="0"/>
    </xf>
    <xf numFmtId="0" fontId="16" fillId="5" borderId="131" xfId="0" applyFont="1" applyFill="1" applyBorder="1" applyAlignment="1">
      <alignment horizontal="center" vertical="center" wrapText="1"/>
    </xf>
    <xf numFmtId="0" fontId="16" fillId="5" borderId="132" xfId="0" applyFont="1" applyFill="1" applyBorder="1" applyAlignment="1">
      <alignment horizontal="center" vertical="center" wrapText="1"/>
    </xf>
    <xf numFmtId="0" fontId="16" fillId="5" borderId="132" xfId="0" applyFont="1" applyFill="1" applyBorder="1" applyAlignment="1">
      <alignment horizontal="center" vertical="top" wrapText="1"/>
    </xf>
    <xf numFmtId="0" fontId="16" fillId="5" borderId="133" xfId="0" applyFont="1" applyFill="1" applyBorder="1" applyAlignment="1">
      <alignment horizontal="center" vertical="top" wrapText="1"/>
    </xf>
    <xf numFmtId="0" fontId="17" fillId="0" borderId="156" xfId="0" applyFont="1" applyFill="1" applyBorder="1" applyAlignment="1" applyProtection="1">
      <alignment horizontal="left" vertical="top" wrapText="1"/>
      <protection locked="0"/>
    </xf>
    <xf numFmtId="0" fontId="17" fillId="0" borderId="129" xfId="0" applyFont="1" applyFill="1" applyBorder="1" applyAlignment="1" applyProtection="1">
      <alignment horizontal="left" vertical="top" wrapText="1"/>
      <protection locked="0"/>
    </xf>
    <xf numFmtId="0" fontId="17" fillId="0" borderId="157" xfId="0" applyFont="1" applyFill="1" applyBorder="1" applyAlignment="1" applyProtection="1">
      <alignment horizontal="left" vertical="top" wrapText="1"/>
      <protection locked="0"/>
    </xf>
    <xf numFmtId="0" fontId="16" fillId="5" borderId="119" xfId="0" applyFont="1" applyFill="1" applyBorder="1" applyAlignment="1" applyProtection="1">
      <alignment horizontal="center" vertical="center" wrapText="1"/>
      <protection locked="0"/>
    </xf>
    <xf numFmtId="0" fontId="16" fillId="5" borderId="120" xfId="0" applyFont="1" applyFill="1" applyBorder="1" applyAlignment="1" applyProtection="1">
      <alignment horizontal="center" vertical="center" wrapText="1"/>
      <protection locked="0"/>
    </xf>
    <xf numFmtId="0" fontId="16" fillId="5" borderId="121" xfId="0" applyFont="1" applyFill="1" applyBorder="1" applyAlignment="1" applyProtection="1">
      <alignment horizontal="center" vertical="center" wrapText="1"/>
      <protection locked="0"/>
    </xf>
    <xf numFmtId="0" fontId="16" fillId="5" borderId="122" xfId="0" applyFont="1" applyFill="1" applyBorder="1" applyAlignment="1" applyProtection="1">
      <alignment horizontal="center" vertical="center" wrapText="1"/>
      <protection locked="0"/>
    </xf>
    <xf numFmtId="0" fontId="16" fillId="5" borderId="123" xfId="0" applyFont="1" applyFill="1" applyBorder="1" applyAlignment="1" applyProtection="1">
      <alignment horizontal="center" vertical="center" wrapText="1"/>
      <protection locked="0"/>
    </xf>
    <xf numFmtId="0" fontId="16" fillId="5" borderId="124" xfId="0" applyFont="1" applyFill="1" applyBorder="1" applyAlignment="1" applyProtection="1">
      <alignment horizontal="center" vertical="center" wrapText="1"/>
      <protection locked="0"/>
    </xf>
    <xf numFmtId="0" fontId="37" fillId="0" borderId="134" xfId="0" applyFont="1" applyFill="1" applyBorder="1" applyAlignment="1" applyProtection="1">
      <alignment horizontal="center" wrapText="1"/>
      <protection locked="0"/>
    </xf>
    <xf numFmtId="0" fontId="37" fillId="0" borderId="118" xfId="0" applyFont="1" applyFill="1" applyBorder="1" applyAlignment="1" applyProtection="1">
      <alignment horizontal="center" wrapText="1"/>
      <protection locked="0"/>
    </xf>
    <xf numFmtId="0" fontId="37" fillId="0" borderId="135" xfId="0" applyFont="1" applyFill="1" applyBorder="1" applyAlignment="1" applyProtection="1">
      <alignment horizontal="center" wrapText="1"/>
      <protection locked="0"/>
    </xf>
    <xf numFmtId="0" fontId="37" fillId="0" borderId="136" xfId="0" applyFont="1" applyFill="1" applyBorder="1" applyAlignment="1" applyProtection="1">
      <alignment horizontal="center" wrapText="1"/>
      <protection locked="0"/>
    </xf>
    <xf numFmtId="0" fontId="37" fillId="0" borderId="137" xfId="0" applyFont="1" applyFill="1" applyBorder="1" applyAlignment="1" applyProtection="1">
      <alignment horizontal="center" wrapText="1"/>
      <protection locked="0"/>
    </xf>
    <xf numFmtId="0" fontId="37" fillId="0" borderId="138" xfId="0" applyFont="1" applyFill="1" applyBorder="1" applyAlignment="1" applyProtection="1">
      <alignment horizontal="center" wrapText="1"/>
      <protection locked="0"/>
    </xf>
    <xf numFmtId="15" fontId="22" fillId="0" borderId="131" xfId="0" applyNumberFormat="1" applyFont="1" applyFill="1" applyBorder="1" applyAlignment="1" applyProtection="1">
      <alignment horizontal="center" vertical="center" wrapText="1"/>
      <protection locked="0"/>
    </xf>
    <xf numFmtId="0" fontId="22" fillId="0" borderId="132" xfId="0" applyFont="1" applyFill="1" applyBorder="1" applyAlignment="1" applyProtection="1">
      <alignment horizontal="center" vertical="center" wrapText="1"/>
      <protection locked="0"/>
    </xf>
    <xf numFmtId="0" fontId="22" fillId="0" borderId="133" xfId="0" applyFont="1" applyFill="1" applyBorder="1" applyAlignment="1" applyProtection="1">
      <alignment horizontal="center" vertical="center" wrapText="1"/>
      <protection locked="0"/>
    </xf>
    <xf numFmtId="0" fontId="37" fillId="0" borderId="131" xfId="0" applyFont="1" applyFill="1" applyBorder="1" applyAlignment="1" applyProtection="1">
      <alignment horizontal="center" wrapText="1"/>
      <protection locked="0"/>
    </xf>
    <xf numFmtId="0" fontId="37" fillId="0" borderId="132" xfId="0" applyFont="1" applyFill="1" applyBorder="1" applyAlignment="1" applyProtection="1">
      <alignment horizontal="center" wrapText="1"/>
      <protection locked="0"/>
    </xf>
    <xf numFmtId="0" fontId="37" fillId="0" borderId="133" xfId="0" applyFont="1" applyFill="1" applyBorder="1" applyAlignment="1" applyProtection="1">
      <alignment horizontal="center" wrapText="1"/>
      <protection locked="0"/>
    </xf>
    <xf numFmtId="0" fontId="22" fillId="0" borderId="131" xfId="0" applyFont="1" applyFill="1" applyBorder="1" applyAlignment="1" applyProtection="1">
      <alignment horizontal="center" vertical="center" wrapText="1"/>
      <protection locked="0"/>
    </xf>
    <xf numFmtId="0" fontId="16" fillId="5" borderId="131" xfId="0" applyFont="1" applyFill="1" applyBorder="1" applyAlignment="1" applyProtection="1">
      <alignment horizontal="center" vertical="center" wrapText="1"/>
      <protection locked="0"/>
    </xf>
    <xf numFmtId="0" fontId="16" fillId="5" borderId="132" xfId="0" applyFont="1" applyFill="1" applyBorder="1" applyAlignment="1" applyProtection="1">
      <alignment horizontal="center" vertical="center" wrapText="1"/>
      <protection locked="0"/>
    </xf>
    <xf numFmtId="0" fontId="16" fillId="5" borderId="133" xfId="0" applyFont="1" applyFill="1" applyBorder="1" applyAlignment="1" applyProtection="1">
      <alignment horizontal="center" vertical="center" wrapText="1"/>
      <protection locked="0"/>
    </xf>
    <xf numFmtId="0" fontId="4" fillId="0" borderId="118" xfId="0" applyFont="1" applyFill="1" applyBorder="1" applyAlignment="1" applyProtection="1">
      <alignment horizontal="center" vertical="center" wrapText="1"/>
      <protection locked="0"/>
    </xf>
    <xf numFmtId="0" fontId="36" fillId="5" borderId="139" xfId="0" applyFont="1" applyFill="1" applyBorder="1" applyAlignment="1" applyProtection="1">
      <alignment horizontal="center" vertical="center" wrapText="1"/>
      <protection locked="0"/>
    </xf>
    <xf numFmtId="0" fontId="36" fillId="5" borderId="0" xfId="0" applyFont="1" applyFill="1" applyBorder="1" applyAlignment="1" applyProtection="1">
      <alignment horizontal="center" vertical="center" wrapText="1"/>
      <protection locked="0"/>
    </xf>
    <xf numFmtId="0" fontId="36" fillId="5" borderId="140" xfId="0" applyFont="1" applyFill="1" applyBorder="1" applyAlignment="1" applyProtection="1">
      <alignment horizontal="center" vertical="center" wrapText="1"/>
      <protection locked="0"/>
    </xf>
    <xf numFmtId="0" fontId="17" fillId="0" borderId="129" xfId="0" applyFont="1" applyFill="1" applyBorder="1" applyAlignment="1" applyProtection="1">
      <alignment horizontal="center" wrapText="1"/>
      <protection locked="0"/>
    </xf>
    <xf numFmtId="0" fontId="17" fillId="0" borderId="157" xfId="0" applyFont="1" applyFill="1" applyBorder="1" applyAlignment="1" applyProtection="1">
      <alignment horizontal="center" wrapText="1"/>
      <protection locked="0"/>
    </xf>
    <xf numFmtId="0" fontId="4" fillId="5" borderId="131" xfId="0" applyFont="1" applyFill="1" applyBorder="1" applyAlignment="1">
      <alignment horizontal="center" vertical="center" wrapText="1"/>
    </xf>
    <xf numFmtId="0" fontId="4" fillId="5" borderId="132" xfId="0" applyFont="1" applyFill="1" applyBorder="1" applyAlignment="1">
      <alignment horizontal="center" vertical="center" wrapText="1"/>
    </xf>
    <xf numFmtId="0" fontId="4" fillId="5" borderId="133" xfId="0" applyFont="1" applyFill="1" applyBorder="1" applyAlignment="1">
      <alignment horizontal="center" vertical="center" wrapText="1"/>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27"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4" fillId="5" borderId="147" xfId="0" applyFont="1" applyFill="1" applyBorder="1" applyAlignment="1" applyProtection="1">
      <alignment horizontal="center" vertical="center" wrapText="1"/>
      <protection locked="0"/>
    </xf>
    <xf numFmtId="0" fontId="36" fillId="5" borderId="149" xfId="0" applyFont="1" applyFill="1" applyBorder="1" applyAlignment="1" applyProtection="1">
      <alignment horizontal="center" vertical="center" wrapText="1"/>
      <protection locked="0"/>
    </xf>
    <xf numFmtId="0" fontId="36" fillId="5" borderId="128" xfId="0" applyFont="1" applyFill="1" applyBorder="1" applyAlignment="1" applyProtection="1">
      <alignment horizontal="center" vertical="center" wrapText="1"/>
      <protection locked="0"/>
    </xf>
    <xf numFmtId="0" fontId="36" fillId="5" borderId="150" xfId="0" applyFont="1" applyFill="1" applyBorder="1" applyAlignment="1" applyProtection="1">
      <alignment horizontal="center" vertical="center" wrapText="1"/>
      <protection locked="0"/>
    </xf>
    <xf numFmtId="0" fontId="36" fillId="5" borderId="134" xfId="0" applyFont="1" applyFill="1" applyBorder="1" applyAlignment="1" applyProtection="1">
      <alignment horizontal="center" vertical="center" wrapText="1"/>
      <protection locked="0"/>
    </xf>
    <xf numFmtId="0" fontId="36" fillId="5" borderId="118" xfId="0" applyFont="1" applyFill="1" applyBorder="1" applyAlignment="1" applyProtection="1">
      <alignment horizontal="center" vertical="center" wrapText="1"/>
      <protection locked="0"/>
    </xf>
    <xf numFmtId="0" fontId="36" fillId="5" borderId="135" xfId="0" applyFont="1" applyFill="1" applyBorder="1" applyAlignment="1" applyProtection="1">
      <alignment horizontal="center" vertical="center" wrapText="1"/>
      <protection locked="0"/>
    </xf>
    <xf numFmtId="0" fontId="36" fillId="5" borderId="136" xfId="0" applyFont="1" applyFill="1" applyBorder="1" applyAlignment="1" applyProtection="1">
      <alignment horizontal="center" vertical="center" wrapText="1"/>
      <protection locked="0"/>
    </xf>
    <xf numFmtId="0" fontId="36" fillId="5" borderId="137" xfId="0" applyFont="1" applyFill="1" applyBorder="1" applyAlignment="1" applyProtection="1">
      <alignment horizontal="center" vertical="center" wrapText="1"/>
      <protection locked="0"/>
    </xf>
    <xf numFmtId="0" fontId="36" fillId="5" borderId="138" xfId="0" applyFont="1" applyFill="1" applyBorder="1" applyAlignment="1" applyProtection="1">
      <alignment horizontal="center" vertical="center" wrapText="1"/>
      <protection locked="0"/>
    </xf>
    <xf numFmtId="0" fontId="8" fillId="0" borderId="118" xfId="0" applyFont="1" applyFill="1" applyBorder="1" applyAlignment="1" applyProtection="1">
      <alignment horizontal="left" vertical="center"/>
      <protection locked="0"/>
    </xf>
    <xf numFmtId="0" fontId="20" fillId="4" borderId="129" xfId="0" applyFont="1" applyFill="1" applyBorder="1" applyAlignment="1" applyProtection="1">
      <alignment horizontal="center" vertical="center" wrapText="1"/>
      <protection locked="0"/>
    </xf>
    <xf numFmtId="0" fontId="20" fillId="4" borderId="0" xfId="0" applyFont="1" applyFill="1" applyBorder="1" applyAlignment="1" applyProtection="1">
      <alignment horizontal="center" vertical="center" wrapText="1"/>
      <protection locked="0"/>
    </xf>
    <xf numFmtId="0" fontId="23" fillId="5" borderId="116"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16" fillId="5" borderId="152" xfId="0" applyFont="1" applyFill="1" applyBorder="1" applyAlignment="1">
      <alignment horizontal="center" vertical="center" wrapText="1"/>
    </xf>
    <xf numFmtId="0" fontId="16" fillId="5" borderId="133" xfId="0" applyFont="1" applyFill="1" applyBorder="1" applyAlignment="1">
      <alignment horizontal="center" vertical="center" wrapText="1"/>
    </xf>
    <xf numFmtId="0" fontId="17" fillId="0" borderId="156" xfId="0" applyFont="1" applyFill="1" applyBorder="1" applyAlignment="1" applyProtection="1">
      <alignment horizontal="center" wrapText="1"/>
      <protection locked="0"/>
    </xf>
    <xf numFmtId="0" fontId="28" fillId="5" borderId="16" xfId="0" applyFont="1" applyFill="1" applyBorder="1" applyAlignment="1" applyProtection="1">
      <alignment horizontal="center" vertical="center" wrapText="1"/>
      <protection locked="0"/>
    </xf>
    <xf numFmtId="0" fontId="28" fillId="5" borderId="17"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5" borderId="133" xfId="0" applyFont="1" applyFill="1" applyBorder="1" applyAlignment="1" applyProtection="1">
      <alignment horizontal="center" vertical="center" wrapText="1"/>
      <protection locked="0"/>
    </xf>
    <xf numFmtId="0" fontId="8" fillId="0" borderId="118"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4" fillId="0" borderId="7" xfId="0" applyFont="1" applyBorder="1" applyAlignment="1" applyProtection="1">
      <alignment vertical="center"/>
    </xf>
    <xf numFmtId="0" fontId="20" fillId="0" borderId="0" xfId="0" applyFont="1" applyFill="1" applyBorder="1" applyAlignment="1" applyProtection="1">
      <alignment horizontal="right" vertical="center"/>
    </xf>
    <xf numFmtId="0" fontId="34"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8"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8" fillId="4" borderId="17" xfId="0" applyFont="1" applyFill="1" applyBorder="1" applyAlignment="1" applyProtection="1">
      <alignment horizontal="center" vertical="center" wrapText="1"/>
      <protection locked="0"/>
    </xf>
    <xf numFmtId="49" fontId="19" fillId="5" borderId="17" xfId="0" applyNumberFormat="1" applyFont="1" applyFill="1" applyBorder="1" applyAlignment="1" applyProtection="1">
      <alignment horizontal="center" vertical="center" wrapText="1"/>
      <protection locked="0"/>
    </xf>
    <xf numFmtId="49" fontId="38"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6" xfId="0" applyFont="1" applyFill="1" applyBorder="1" applyAlignment="1" applyProtection="1">
      <alignment horizontal="center" vertical="center" wrapText="1"/>
      <protection locked="0"/>
    </xf>
    <xf numFmtId="49" fontId="28"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8" fillId="5" borderId="116" xfId="0" applyNumberFormat="1" applyFont="1" applyFill="1" applyBorder="1" applyAlignment="1" applyProtection="1">
      <alignment horizontal="center" vertical="center" wrapText="1"/>
      <protection locked="0"/>
    </xf>
    <xf numFmtId="0" fontId="17" fillId="0" borderId="131" xfId="0" applyFont="1" applyFill="1" applyBorder="1" applyAlignment="1" applyProtection="1">
      <alignment horizontal="left" vertical="top" wrapText="1"/>
      <protection locked="0"/>
    </xf>
    <xf numFmtId="0" fontId="17" fillId="0" borderId="132" xfId="0" applyFont="1" applyFill="1" applyBorder="1" applyAlignment="1" applyProtection="1">
      <alignment horizontal="left" vertical="top" wrapText="1"/>
      <protection locked="0"/>
    </xf>
    <xf numFmtId="0" fontId="17" fillId="0" borderId="133" xfId="0" applyFont="1" applyFill="1" applyBorder="1" applyAlignment="1" applyProtection="1">
      <alignment horizontal="left" vertical="top" wrapText="1"/>
      <protection locked="0"/>
    </xf>
    <xf numFmtId="0" fontId="39" fillId="0" borderId="126" xfId="0" applyFont="1" applyFill="1" applyBorder="1" applyAlignment="1">
      <alignment horizontal="center" vertical="center" wrapText="1"/>
    </xf>
    <xf numFmtId="0" fontId="39" fillId="0" borderId="148" xfId="0" applyFont="1" applyFill="1" applyBorder="1" applyAlignment="1">
      <alignment horizontal="center" vertical="center" wrapText="1"/>
    </xf>
    <xf numFmtId="0" fontId="39" fillId="0" borderId="120" xfId="0" applyFont="1" applyFill="1" applyBorder="1" applyAlignment="1">
      <alignment horizontal="center" vertical="center" wrapText="1"/>
    </xf>
    <xf numFmtId="0" fontId="39" fillId="0" borderId="151" xfId="0" applyFont="1" applyFill="1" applyBorder="1" applyAlignment="1">
      <alignment horizontal="center" vertical="center" wrapText="1"/>
    </xf>
    <xf numFmtId="0" fontId="17" fillId="0" borderId="134" xfId="0" applyFont="1" applyFill="1" applyBorder="1" applyAlignment="1" applyProtection="1">
      <alignment horizontal="center" wrapText="1"/>
      <protection locked="0"/>
    </xf>
    <xf numFmtId="0" fontId="17" fillId="0" borderId="118" xfId="0" applyFont="1" applyFill="1" applyBorder="1" applyAlignment="1" applyProtection="1">
      <alignment horizontal="center" wrapText="1"/>
      <protection locked="0"/>
    </xf>
    <xf numFmtId="0" fontId="17" fillId="0" borderId="135" xfId="0" applyFont="1" applyFill="1" applyBorder="1" applyAlignment="1" applyProtection="1">
      <alignment horizontal="center" wrapText="1"/>
      <protection locked="0"/>
    </xf>
    <xf numFmtId="0" fontId="17" fillId="0" borderId="134" xfId="0" applyFont="1" applyFill="1" applyBorder="1" applyAlignment="1" applyProtection="1">
      <alignment horizontal="left" vertical="top" wrapText="1"/>
      <protection locked="0"/>
    </xf>
    <xf numFmtId="0" fontId="17" fillId="0" borderId="118" xfId="0" applyFont="1" applyFill="1" applyBorder="1" applyAlignment="1" applyProtection="1">
      <alignment horizontal="left" vertical="top" wrapText="1"/>
      <protection locked="0"/>
    </xf>
    <xf numFmtId="0" fontId="17" fillId="0" borderId="135" xfId="0" applyFont="1" applyFill="1" applyBorder="1" applyAlignment="1" applyProtection="1">
      <alignment horizontal="left" vertical="top"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06/relationships/vbaProject" Target="vbaProject.bin"/><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13854</xdr:colOff>
      <xdr:row>142</xdr:row>
      <xdr:rowOff>36945</xdr:rowOff>
    </xdr:from>
    <xdr:to>
      <xdr:col>8</xdr:col>
      <xdr:colOff>176901</xdr:colOff>
      <xdr:row>144</xdr:row>
      <xdr:rowOff>165753</xdr:rowOff>
    </xdr:to>
    <xdr:pic>
      <xdr:nvPicPr>
        <xdr:cNvPr id="7" name="Imagen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1999672" y="47350218"/>
          <a:ext cx="925047" cy="5213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13854</xdr:colOff>
      <xdr:row>142</xdr:row>
      <xdr:rowOff>36945</xdr:rowOff>
    </xdr:from>
    <xdr:to>
      <xdr:col>8</xdr:col>
      <xdr:colOff>176901</xdr:colOff>
      <xdr:row>144</xdr:row>
      <xdr:rowOff>165753</xdr:rowOff>
    </xdr:to>
    <xdr:pic>
      <xdr:nvPicPr>
        <xdr:cNvPr id="8" name="Imagen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2"/>
        <a:stretch>
          <a:fillRect/>
        </a:stretch>
      </xdr:blipFill>
      <xdr:spPr>
        <a:xfrm>
          <a:off x="1995054" y="47344445"/>
          <a:ext cx="925047" cy="5098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13854</xdr:colOff>
      <xdr:row>142</xdr:row>
      <xdr:rowOff>36945</xdr:rowOff>
    </xdr:from>
    <xdr:to>
      <xdr:col>8</xdr:col>
      <xdr:colOff>176901</xdr:colOff>
      <xdr:row>144</xdr:row>
      <xdr:rowOff>165753</xdr:rowOff>
    </xdr:to>
    <xdr:pic>
      <xdr:nvPicPr>
        <xdr:cNvPr id="6" name="Imagen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995054" y="47344445"/>
          <a:ext cx="925047" cy="5098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13854</xdr:colOff>
      <xdr:row>142</xdr:row>
      <xdr:rowOff>36945</xdr:rowOff>
    </xdr:from>
    <xdr:to>
      <xdr:col>8</xdr:col>
      <xdr:colOff>176901</xdr:colOff>
      <xdr:row>144</xdr:row>
      <xdr:rowOff>165754</xdr:rowOff>
    </xdr:to>
    <xdr:pic>
      <xdr:nvPicPr>
        <xdr:cNvPr id="6" name="Imagen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2"/>
        <a:stretch>
          <a:fillRect/>
        </a:stretch>
      </xdr:blipFill>
      <xdr:spPr>
        <a:xfrm>
          <a:off x="1995054" y="47344445"/>
          <a:ext cx="925047" cy="5098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165100</xdr:rowOff>
        </xdr:from>
        <xdr:to>
          <xdr:col>16</xdr:col>
          <xdr:colOff>63500</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900-000004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406400</xdr:rowOff>
        </xdr:from>
        <xdr:to>
          <xdr:col>16</xdr:col>
          <xdr:colOff>63500</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900-000005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30</xdr:row>
          <xdr:rowOff>177800</xdr:rowOff>
        </xdr:from>
        <xdr:to>
          <xdr:col>21</xdr:col>
          <xdr:colOff>50800</xdr:colOff>
          <xdr:row>30</xdr:row>
          <xdr:rowOff>368300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900-000006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30</xdr:row>
          <xdr:rowOff>393700</xdr:rowOff>
        </xdr:from>
        <xdr:to>
          <xdr:col>21</xdr:col>
          <xdr:colOff>50800</xdr:colOff>
          <xdr:row>30</xdr:row>
          <xdr:rowOff>584200</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900-000007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165100</xdr:rowOff>
        </xdr:from>
        <xdr:to>
          <xdr:col>16</xdr:col>
          <xdr:colOff>63500</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900-000008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406400</xdr:rowOff>
        </xdr:from>
        <xdr:to>
          <xdr:col>16</xdr:col>
          <xdr:colOff>63500</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900-000009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165100</xdr:rowOff>
        </xdr:from>
        <xdr:to>
          <xdr:col>16</xdr:col>
          <xdr:colOff>63500</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900-00000A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406400</xdr:rowOff>
        </xdr:from>
        <xdr:to>
          <xdr:col>16</xdr:col>
          <xdr:colOff>63500</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900-00000B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31</xdr:row>
          <xdr:rowOff>177800</xdr:rowOff>
        </xdr:from>
        <xdr:to>
          <xdr:col>21</xdr:col>
          <xdr:colOff>50800</xdr:colOff>
          <xdr:row>31</xdr:row>
          <xdr:rowOff>368300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900-00000C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31</xdr:row>
          <xdr:rowOff>393700</xdr:rowOff>
        </xdr:from>
        <xdr:to>
          <xdr:col>21</xdr:col>
          <xdr:colOff>50800</xdr:colOff>
          <xdr:row>31</xdr:row>
          <xdr:rowOff>584200</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900-00000D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32</xdr:row>
          <xdr:rowOff>177800</xdr:rowOff>
        </xdr:from>
        <xdr:to>
          <xdr:col>21</xdr:col>
          <xdr:colOff>50800</xdr:colOff>
          <xdr:row>32</xdr:row>
          <xdr:rowOff>368300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900-00000E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32</xdr:row>
          <xdr:rowOff>393700</xdr:rowOff>
        </xdr:from>
        <xdr:to>
          <xdr:col>21</xdr:col>
          <xdr:colOff>50800</xdr:colOff>
          <xdr:row>32</xdr:row>
          <xdr:rowOff>584200</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900-00000F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165100</xdr:rowOff>
        </xdr:from>
        <xdr:to>
          <xdr:col>16</xdr:col>
          <xdr:colOff>63500</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900-000014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406400</xdr:rowOff>
        </xdr:from>
        <xdr:to>
          <xdr:col>16</xdr:col>
          <xdr:colOff>63500</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900-000015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33</xdr:row>
          <xdr:rowOff>177800</xdr:rowOff>
        </xdr:from>
        <xdr:to>
          <xdr:col>21</xdr:col>
          <xdr:colOff>50800</xdr:colOff>
          <xdr:row>33</xdr:row>
          <xdr:rowOff>368300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900-000016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33</xdr:row>
          <xdr:rowOff>393700</xdr:rowOff>
        </xdr:from>
        <xdr:to>
          <xdr:col>21</xdr:col>
          <xdr:colOff>50800</xdr:colOff>
          <xdr:row>33</xdr:row>
          <xdr:rowOff>584200</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900-000017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2" totalsRowShown="0">
  <autoFilter ref="B2:B12"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5.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48"/>
  <sheetViews>
    <sheetView showGridLines="0" tabSelected="1" view="pageBreakPreview" zoomScale="110" zoomScaleNormal="110" zoomScaleSheetLayoutView="110" workbookViewId="0">
      <selection activeCell="B18" sqref="B18:Z18"/>
    </sheetView>
  </sheetViews>
  <sheetFormatPr baseColWidth="10" defaultColWidth="11.5" defaultRowHeight="15" outlineLevelRow="1" x14ac:dyDescent="0.2"/>
  <cols>
    <col min="1" max="1" width="1" style="30" customWidth="1"/>
    <col min="2" max="27" width="5" style="8" customWidth="1"/>
    <col min="28" max="28" width="0.6640625" style="8" customWidth="1"/>
    <col min="29" max="29" width="2.33203125" style="8" customWidth="1"/>
    <col min="30" max="16384" width="11.5" style="8"/>
  </cols>
  <sheetData>
    <row r="1" spans="1:28" s="11" customFormat="1" ht="5.25" customHeight="1" x14ac:dyDescent="0.2">
      <c r="A1" s="110"/>
      <c r="B1" s="111"/>
      <c r="C1" s="111"/>
      <c r="D1" s="112"/>
      <c r="E1" s="113"/>
      <c r="F1" s="111"/>
      <c r="G1" s="111"/>
      <c r="H1" s="111"/>
      <c r="I1" s="111"/>
      <c r="J1" s="113"/>
      <c r="K1" s="111"/>
      <c r="L1" s="111"/>
      <c r="M1" s="111"/>
      <c r="N1" s="111"/>
      <c r="O1" s="111"/>
      <c r="P1" s="112"/>
      <c r="Q1" s="111"/>
      <c r="R1" s="111"/>
      <c r="S1" s="111"/>
      <c r="T1" s="111"/>
      <c r="U1" s="111"/>
      <c r="V1" s="111"/>
      <c r="W1" s="111"/>
      <c r="X1" s="111"/>
      <c r="Y1" s="111"/>
      <c r="Z1" s="111"/>
      <c r="AA1" s="114"/>
    </row>
    <row r="2" spans="1:28" s="11" customFormat="1" ht="11.25" customHeight="1" x14ac:dyDescent="0.2">
      <c r="A2" s="115"/>
      <c r="B2" s="116"/>
      <c r="C2" s="116"/>
      <c r="D2" s="117"/>
      <c r="E2" s="356" t="s">
        <v>0</v>
      </c>
      <c r="F2" s="356"/>
      <c r="G2" s="356"/>
      <c r="H2" s="356"/>
      <c r="I2" s="356"/>
      <c r="J2" s="356"/>
      <c r="K2" s="356"/>
      <c r="L2" s="356"/>
      <c r="M2" s="356"/>
      <c r="N2" s="356"/>
      <c r="O2" s="356"/>
      <c r="P2" s="356"/>
      <c r="Q2" s="356"/>
      <c r="R2" s="356"/>
      <c r="S2" s="356"/>
      <c r="T2" s="356"/>
      <c r="U2" s="356"/>
      <c r="V2" s="356"/>
      <c r="W2" s="356"/>
      <c r="X2" s="356"/>
      <c r="Y2" s="356"/>
      <c r="Z2" s="356"/>
      <c r="AA2" s="118"/>
    </row>
    <row r="3" spans="1:28" s="11" customFormat="1" ht="12" customHeight="1" x14ac:dyDescent="0.2">
      <c r="A3" s="115"/>
      <c r="B3" s="116"/>
      <c r="C3" s="116"/>
      <c r="D3" s="117"/>
      <c r="E3" s="116"/>
      <c r="F3" s="119"/>
      <c r="G3" s="119"/>
      <c r="H3" s="119"/>
      <c r="I3" s="119"/>
      <c r="J3" s="119"/>
      <c r="K3" s="119"/>
      <c r="L3" s="119"/>
      <c r="M3" s="373" t="s">
        <v>178</v>
      </c>
      <c r="N3" s="373"/>
      <c r="O3" s="373"/>
      <c r="P3" s="373"/>
      <c r="Q3" s="373"/>
      <c r="R3" s="373"/>
      <c r="S3" s="373"/>
      <c r="T3" s="373"/>
      <c r="U3" s="373"/>
      <c r="V3" s="373"/>
      <c r="W3" s="373"/>
      <c r="X3" s="373"/>
      <c r="Y3" s="373"/>
      <c r="Z3" s="373"/>
      <c r="AA3" s="118"/>
    </row>
    <row r="4" spans="1:28" s="11" customFormat="1" ht="14.25" customHeight="1" x14ac:dyDescent="0.2">
      <c r="A4" s="115"/>
      <c r="B4" s="116"/>
      <c r="C4" s="116"/>
      <c r="D4" s="117"/>
      <c r="E4" s="116"/>
      <c r="F4" s="119"/>
      <c r="G4" s="119"/>
      <c r="H4" s="119"/>
      <c r="I4" s="119"/>
      <c r="J4" s="119"/>
      <c r="K4" s="119"/>
      <c r="L4" s="119"/>
      <c r="M4" s="372" t="s">
        <v>176</v>
      </c>
      <c r="N4" s="372"/>
      <c r="O4" s="372"/>
      <c r="P4" s="372"/>
      <c r="Q4" s="372"/>
      <c r="R4" s="372"/>
      <c r="S4" s="372"/>
      <c r="T4" s="372"/>
      <c r="U4" s="372"/>
      <c r="V4" s="372"/>
      <c r="W4" s="372"/>
      <c r="X4" s="372"/>
      <c r="Y4" s="372"/>
      <c r="Z4" s="372"/>
      <c r="AA4" s="118"/>
    </row>
    <row r="5" spans="1:28" s="11" customFormat="1" ht="3" customHeight="1" x14ac:dyDescent="0.2">
      <c r="A5" s="120"/>
      <c r="B5" s="121"/>
      <c r="C5" s="121"/>
      <c r="D5" s="122"/>
      <c r="E5" s="123"/>
      <c r="F5" s="121"/>
      <c r="G5" s="121"/>
      <c r="H5" s="121"/>
      <c r="I5" s="121"/>
      <c r="J5" s="123"/>
      <c r="K5" s="121"/>
      <c r="L5" s="121"/>
      <c r="M5" s="121"/>
      <c r="N5" s="121"/>
      <c r="O5" s="121"/>
      <c r="P5" s="122"/>
      <c r="Q5" s="121"/>
      <c r="R5" s="121"/>
      <c r="S5" s="121"/>
      <c r="T5" s="121"/>
      <c r="U5" s="121"/>
      <c r="V5" s="121"/>
      <c r="W5" s="121"/>
      <c r="X5" s="121"/>
      <c r="Y5" s="121"/>
      <c r="Z5" s="121"/>
      <c r="AA5" s="124"/>
    </row>
    <row r="6" spans="1:28" ht="3.75" customHeight="1" x14ac:dyDescent="0.2">
      <c r="D6" s="9"/>
      <c r="E6" s="10"/>
      <c r="J6" s="10"/>
      <c r="P6" s="9"/>
    </row>
    <row r="7" spans="1:28" ht="12" customHeight="1" x14ac:dyDescent="0.2">
      <c r="B7" s="374" t="s">
        <v>1</v>
      </c>
      <c r="C7" s="374"/>
      <c r="D7" s="374"/>
      <c r="E7" s="375" t="s">
        <v>6</v>
      </c>
      <c r="F7" s="375"/>
      <c r="G7" s="375"/>
      <c r="H7" s="375"/>
      <c r="I7" s="375"/>
      <c r="J7" s="375"/>
      <c r="K7" s="374" t="s">
        <v>7</v>
      </c>
      <c r="L7" s="374"/>
      <c r="M7" s="374"/>
      <c r="N7" s="374"/>
      <c r="O7" s="374"/>
      <c r="P7" s="375" t="s">
        <v>384</v>
      </c>
      <c r="Q7" s="375"/>
      <c r="R7" s="375"/>
      <c r="S7" s="375"/>
      <c r="T7" s="374" t="s">
        <v>3</v>
      </c>
      <c r="U7" s="374"/>
      <c r="V7" s="374"/>
      <c r="W7" s="374"/>
      <c r="X7" s="357">
        <v>4</v>
      </c>
      <c r="Y7" s="357"/>
      <c r="Z7" s="357"/>
      <c r="AA7" s="6"/>
      <c r="AB7" s="6"/>
    </row>
    <row r="8" spans="1:28" ht="3" customHeight="1" x14ac:dyDescent="0.2">
      <c r="B8" s="13"/>
      <c r="C8" s="14"/>
      <c r="E8" s="15"/>
      <c r="J8" s="11"/>
      <c r="K8" s="13"/>
      <c r="L8" s="14"/>
      <c r="P8" s="82"/>
      <c r="Q8" s="83"/>
      <c r="R8" s="83"/>
      <c r="S8" s="83"/>
      <c r="X8" s="103"/>
      <c r="Y8" s="103"/>
      <c r="Z8" s="103"/>
      <c r="AA8" s="11"/>
      <c r="AB8" s="11"/>
    </row>
    <row r="9" spans="1:28" ht="12" customHeight="1" x14ac:dyDescent="0.2">
      <c r="B9" s="374" t="s">
        <v>5</v>
      </c>
      <c r="C9" s="374"/>
      <c r="D9" s="374"/>
      <c r="E9" s="376" t="s">
        <v>42</v>
      </c>
      <c r="F9" s="376"/>
      <c r="G9" s="376"/>
      <c r="H9" s="376"/>
      <c r="I9" s="376"/>
      <c r="J9" s="376"/>
      <c r="K9" s="374" t="s">
        <v>2</v>
      </c>
      <c r="L9" s="374"/>
      <c r="M9" s="374"/>
      <c r="N9" s="374"/>
      <c r="O9" s="374"/>
      <c r="P9" s="409" t="s">
        <v>395</v>
      </c>
      <c r="Q9" s="409"/>
      <c r="R9" s="409"/>
      <c r="S9" s="409"/>
      <c r="T9" s="410" t="s">
        <v>4</v>
      </c>
      <c r="U9" s="410"/>
      <c r="V9" s="410"/>
      <c r="W9" s="410"/>
      <c r="X9" s="357" t="s">
        <v>72</v>
      </c>
      <c r="Y9" s="357"/>
      <c r="Z9" s="357"/>
      <c r="AA9" s="6"/>
      <c r="AB9" s="6"/>
    </row>
    <row r="10" spans="1:28" ht="5.25" customHeight="1" thickBot="1" x14ac:dyDescent="0.25">
      <c r="B10" s="2"/>
      <c r="C10" s="3"/>
      <c r="E10" s="4"/>
      <c r="F10" s="1"/>
      <c r="G10" s="1"/>
      <c r="H10" s="1"/>
      <c r="I10" s="1"/>
      <c r="J10" s="7"/>
      <c r="K10" s="7"/>
      <c r="L10" s="2"/>
      <c r="M10" s="3"/>
      <c r="N10" s="1"/>
      <c r="O10" s="1"/>
      <c r="Q10" s="4"/>
      <c r="R10" s="1"/>
      <c r="S10" s="1"/>
      <c r="T10" s="1"/>
      <c r="AA10" s="11"/>
      <c r="AB10" s="11"/>
    </row>
    <row r="11" spans="1:28" ht="22.5" customHeight="1" thickTop="1" thickBot="1" x14ac:dyDescent="0.25">
      <c r="B11" s="295" t="s">
        <v>82</v>
      </c>
      <c r="C11" s="296"/>
      <c r="D11" s="297"/>
      <c r="E11" s="290" t="s">
        <v>301</v>
      </c>
      <c r="F11" s="291"/>
      <c r="G11" s="291"/>
      <c r="H11" s="291"/>
      <c r="I11" s="291"/>
      <c r="J11" s="291"/>
      <c r="K11" s="291"/>
      <c r="L11" s="291"/>
      <c r="M11" s="291"/>
      <c r="N11" s="296" t="s">
        <v>162</v>
      </c>
      <c r="O11" s="296"/>
      <c r="P11" s="296"/>
      <c r="Q11" s="298" t="s">
        <v>43</v>
      </c>
      <c r="R11" s="298"/>
      <c r="S11" s="298"/>
      <c r="T11" s="298"/>
      <c r="U11" s="298"/>
      <c r="V11" s="298"/>
      <c r="W11" s="298"/>
      <c r="X11" s="298"/>
      <c r="Y11" s="298"/>
      <c r="Z11" s="299"/>
      <c r="AA11" s="11"/>
      <c r="AB11" s="11"/>
    </row>
    <row r="12" spans="1:28" s="16" customFormat="1" ht="27" customHeight="1" thickTop="1" thickBot="1" x14ac:dyDescent="0.25">
      <c r="A12" s="31"/>
      <c r="B12" s="295" t="s">
        <v>119</v>
      </c>
      <c r="C12" s="296"/>
      <c r="D12" s="297"/>
      <c r="E12" s="292" t="s">
        <v>438</v>
      </c>
      <c r="F12" s="302"/>
      <c r="G12" s="302"/>
      <c r="H12" s="302"/>
      <c r="I12" s="302"/>
      <c r="J12" s="302"/>
      <c r="K12" s="302"/>
      <c r="L12" s="302"/>
      <c r="M12" s="302"/>
      <c r="N12" s="302"/>
      <c r="O12" s="296" t="s">
        <v>134</v>
      </c>
      <c r="P12" s="296"/>
      <c r="Q12" s="365" t="s">
        <v>439</v>
      </c>
      <c r="R12" s="365"/>
      <c r="S12" s="296" t="s">
        <v>79</v>
      </c>
      <c r="T12" s="296"/>
      <c r="U12" s="426" t="s">
        <v>440</v>
      </c>
      <c r="V12" s="427"/>
      <c r="W12" s="295" t="s">
        <v>135</v>
      </c>
      <c r="X12" s="296"/>
      <c r="Y12" s="292" t="s">
        <v>441</v>
      </c>
      <c r="Z12" s="293"/>
      <c r="AA12" s="18"/>
    </row>
    <row r="13" spans="1:28" s="16" customFormat="1" ht="22.5" customHeight="1" thickTop="1" thickBot="1" x14ac:dyDescent="0.25">
      <c r="A13" s="31"/>
      <c r="B13" s="295" t="s">
        <v>81</v>
      </c>
      <c r="C13" s="296"/>
      <c r="D13" s="297"/>
      <c r="E13" s="407" t="s">
        <v>442</v>
      </c>
      <c r="F13" s="408"/>
      <c r="G13" s="408"/>
      <c r="H13" s="408"/>
      <c r="I13" s="408"/>
      <c r="J13" s="295" t="s">
        <v>161</v>
      </c>
      <c r="K13" s="296"/>
      <c r="L13" s="297"/>
      <c r="M13" s="300" t="s">
        <v>561</v>
      </c>
      <c r="N13" s="301"/>
      <c r="O13" s="300" t="s">
        <v>561</v>
      </c>
      <c r="P13" s="301"/>
      <c r="Q13" s="300" t="s">
        <v>561</v>
      </c>
      <c r="R13" s="301"/>
      <c r="S13" s="300" t="s">
        <v>561</v>
      </c>
      <c r="T13" s="301"/>
      <c r="U13" s="295" t="s">
        <v>83</v>
      </c>
      <c r="V13" s="297"/>
      <c r="W13" s="290" t="s">
        <v>572</v>
      </c>
      <c r="X13" s="291"/>
      <c r="Y13" s="291"/>
      <c r="Z13" s="389"/>
      <c r="AA13" s="18"/>
    </row>
    <row r="14" spans="1:28" s="16" customFormat="1" ht="22.5" customHeight="1" thickTop="1" thickBot="1" x14ac:dyDescent="0.25">
      <c r="A14" s="31"/>
      <c r="B14" s="295" t="s">
        <v>120</v>
      </c>
      <c r="C14" s="296"/>
      <c r="D14" s="297"/>
      <c r="E14" s="407"/>
      <c r="F14" s="408"/>
      <c r="G14" s="408"/>
      <c r="H14" s="408"/>
      <c r="I14" s="408"/>
      <c r="J14" s="408"/>
      <c r="K14" s="408"/>
      <c r="L14" s="408"/>
      <c r="M14" s="408"/>
      <c r="N14" s="408"/>
      <c r="O14" s="408"/>
      <c r="P14" s="408"/>
      <c r="Q14" s="408"/>
      <c r="R14" s="408"/>
      <c r="S14" s="408"/>
      <c r="T14" s="408"/>
      <c r="U14" s="408"/>
      <c r="V14" s="408"/>
      <c r="W14" s="408"/>
      <c r="X14" s="408"/>
      <c r="Y14" s="408"/>
      <c r="Z14" s="408"/>
      <c r="AA14" s="17"/>
    </row>
    <row r="15" spans="1:28" s="16" customFormat="1" ht="21" customHeight="1" thickTop="1" thickBot="1" x14ac:dyDescent="0.25">
      <c r="A15" s="31"/>
      <c r="B15" s="366" t="s">
        <v>176</v>
      </c>
      <c r="C15" s="367"/>
      <c r="D15" s="367"/>
      <c r="E15" s="367"/>
      <c r="F15" s="367"/>
      <c r="G15" s="367"/>
      <c r="H15" s="367"/>
      <c r="I15" s="367"/>
      <c r="J15" s="367"/>
      <c r="K15" s="367"/>
      <c r="L15" s="367"/>
      <c r="M15" s="367"/>
      <c r="N15" s="367"/>
      <c r="O15" s="367"/>
      <c r="P15" s="367"/>
      <c r="Q15" s="367"/>
      <c r="R15" s="367"/>
      <c r="S15" s="367"/>
      <c r="T15" s="367"/>
      <c r="U15" s="367"/>
      <c r="V15" s="367"/>
      <c r="W15" s="367"/>
      <c r="X15" s="367"/>
      <c r="Y15" s="367"/>
      <c r="Z15" s="368"/>
      <c r="AA15" s="17"/>
    </row>
    <row r="16" spans="1:28" s="50" customFormat="1" ht="3" customHeight="1" thickTop="1" thickBot="1" x14ac:dyDescent="0.25"/>
    <row r="17" spans="1:27" s="50" customFormat="1" ht="21" customHeight="1" thickTop="1" x14ac:dyDescent="0.2">
      <c r="B17" s="362" t="s">
        <v>130</v>
      </c>
      <c r="C17" s="363"/>
      <c r="D17" s="363"/>
      <c r="E17" s="363"/>
      <c r="F17" s="363"/>
      <c r="G17" s="363"/>
      <c r="H17" s="363"/>
      <c r="I17" s="363"/>
      <c r="J17" s="363"/>
      <c r="K17" s="363"/>
      <c r="L17" s="363"/>
      <c r="M17" s="363"/>
      <c r="N17" s="363"/>
      <c r="O17" s="363"/>
      <c r="P17" s="363"/>
      <c r="Q17" s="363"/>
      <c r="R17" s="363"/>
      <c r="S17" s="363"/>
      <c r="T17" s="363"/>
      <c r="U17" s="363"/>
      <c r="V17" s="363"/>
      <c r="W17" s="363"/>
      <c r="X17" s="363"/>
      <c r="Y17" s="363"/>
      <c r="Z17" s="364"/>
    </row>
    <row r="18" spans="1:27" s="50" customFormat="1" ht="183" customHeight="1" x14ac:dyDescent="0.2">
      <c r="B18" s="359" t="s">
        <v>443</v>
      </c>
      <c r="C18" s="360"/>
      <c r="D18" s="360"/>
      <c r="E18" s="360"/>
      <c r="F18" s="360"/>
      <c r="G18" s="360"/>
      <c r="H18" s="360"/>
      <c r="I18" s="360"/>
      <c r="J18" s="360"/>
      <c r="K18" s="360"/>
      <c r="L18" s="360"/>
      <c r="M18" s="360"/>
      <c r="N18" s="360"/>
      <c r="O18" s="360"/>
      <c r="P18" s="360"/>
      <c r="Q18" s="360"/>
      <c r="R18" s="360"/>
      <c r="S18" s="360"/>
      <c r="T18" s="360"/>
      <c r="U18" s="360"/>
      <c r="V18" s="360"/>
      <c r="W18" s="360"/>
      <c r="X18" s="360"/>
      <c r="Y18" s="360"/>
      <c r="Z18" s="361"/>
    </row>
    <row r="19" spans="1:27" s="50" customFormat="1" ht="3.75" customHeight="1" thickBot="1" x14ac:dyDescent="0.25"/>
    <row r="20" spans="1:27" s="50" customFormat="1" ht="21" customHeight="1" thickTop="1" x14ac:dyDescent="0.2">
      <c r="B20" s="362" t="s">
        <v>177</v>
      </c>
      <c r="C20" s="363"/>
      <c r="D20" s="363"/>
      <c r="E20" s="363"/>
      <c r="F20" s="363"/>
      <c r="G20" s="363"/>
      <c r="H20" s="363"/>
      <c r="I20" s="363"/>
      <c r="J20" s="363"/>
      <c r="K20" s="363"/>
      <c r="L20" s="363"/>
      <c r="M20" s="363"/>
      <c r="N20" s="363"/>
      <c r="O20" s="363"/>
      <c r="P20" s="363"/>
      <c r="Q20" s="363"/>
      <c r="R20" s="363"/>
      <c r="S20" s="363"/>
      <c r="T20" s="363"/>
      <c r="U20" s="363"/>
      <c r="V20" s="363"/>
      <c r="W20" s="363"/>
      <c r="X20" s="363"/>
      <c r="Y20" s="363"/>
      <c r="Z20" s="364"/>
    </row>
    <row r="21" spans="1:27" s="50" customFormat="1" ht="273" customHeight="1" x14ac:dyDescent="0.2">
      <c r="B21" s="251" t="s">
        <v>444</v>
      </c>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253"/>
    </row>
    <row r="22" spans="1:27" s="50" customFormat="1" ht="4.5" customHeight="1" thickBot="1" x14ac:dyDescent="0.25">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7" s="50" customFormat="1" ht="21" customHeight="1" thickTop="1" x14ac:dyDescent="0.2">
      <c r="B23" s="369" t="s">
        <v>179</v>
      </c>
      <c r="C23" s="370"/>
      <c r="D23" s="370"/>
      <c r="E23" s="370"/>
      <c r="F23" s="370"/>
      <c r="G23" s="370"/>
      <c r="H23" s="370"/>
      <c r="I23" s="370"/>
      <c r="J23" s="370"/>
      <c r="K23" s="370"/>
      <c r="L23" s="370"/>
      <c r="M23" s="370"/>
      <c r="N23" s="370"/>
      <c r="O23" s="370"/>
      <c r="P23" s="370"/>
      <c r="Q23" s="370"/>
      <c r="R23" s="370"/>
      <c r="S23" s="370"/>
      <c r="T23" s="370"/>
      <c r="U23" s="370"/>
      <c r="V23" s="370"/>
      <c r="W23" s="370"/>
      <c r="X23" s="370"/>
      <c r="Y23" s="370"/>
      <c r="Z23" s="371"/>
    </row>
    <row r="24" spans="1:27" s="50" customFormat="1" ht="126.75" customHeight="1" x14ac:dyDescent="0.2">
      <c r="B24" s="251" t="s">
        <v>445</v>
      </c>
      <c r="C24" s="252"/>
      <c r="D24" s="252"/>
      <c r="E24" s="252"/>
      <c r="F24" s="252"/>
      <c r="G24" s="252"/>
      <c r="H24" s="252"/>
      <c r="I24" s="252"/>
      <c r="J24" s="252"/>
      <c r="K24" s="252"/>
      <c r="L24" s="252"/>
      <c r="M24" s="252"/>
      <c r="N24" s="252"/>
      <c r="O24" s="252"/>
      <c r="P24" s="252"/>
      <c r="Q24" s="252"/>
      <c r="R24" s="252"/>
      <c r="S24" s="252"/>
      <c r="T24" s="252"/>
      <c r="U24" s="252"/>
      <c r="V24" s="252"/>
      <c r="W24" s="252"/>
      <c r="X24" s="252"/>
      <c r="Y24" s="252"/>
      <c r="Z24" s="253"/>
    </row>
    <row r="25" spans="1:27" s="50" customFormat="1" ht="4.5" customHeight="1" thickBot="1" x14ac:dyDescent="0.25"/>
    <row r="26" spans="1:27" s="16" customFormat="1" ht="17" thickTop="1" x14ac:dyDescent="0.2">
      <c r="A26" s="31"/>
      <c r="B26" s="362" t="s">
        <v>180</v>
      </c>
      <c r="C26" s="363"/>
      <c r="D26" s="363"/>
      <c r="E26" s="363"/>
      <c r="F26" s="363"/>
      <c r="G26" s="363"/>
      <c r="H26" s="363"/>
      <c r="I26" s="363"/>
      <c r="J26" s="363"/>
      <c r="K26" s="363"/>
      <c r="L26" s="363"/>
      <c r="M26" s="363"/>
      <c r="N26" s="363"/>
      <c r="O26" s="363"/>
      <c r="P26" s="363"/>
      <c r="Q26" s="363"/>
      <c r="R26" s="363"/>
      <c r="S26" s="363"/>
      <c r="T26" s="363"/>
      <c r="U26" s="363"/>
      <c r="V26" s="363"/>
      <c r="W26" s="363"/>
      <c r="X26" s="363"/>
      <c r="Y26" s="363"/>
      <c r="Z26" s="364"/>
      <c r="AA26" s="17"/>
    </row>
    <row r="27" spans="1:27" s="16" customFormat="1" ht="51" customHeight="1" x14ac:dyDescent="0.2">
      <c r="A27" s="31"/>
      <c r="B27" s="251" t="s">
        <v>448</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3"/>
      <c r="AA27" s="18"/>
    </row>
    <row r="28" spans="1:27" s="16" customFormat="1" ht="3" customHeight="1" thickBot="1" x14ac:dyDescent="0.25">
      <c r="A28" s="3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18"/>
    </row>
    <row r="29" spans="1:27" s="16" customFormat="1" ht="30" customHeight="1" thickBot="1" x14ac:dyDescent="0.25">
      <c r="A29" s="31"/>
      <c r="B29" s="254" t="s">
        <v>131</v>
      </c>
      <c r="C29" s="255"/>
      <c r="D29" s="255"/>
      <c r="E29" s="255"/>
      <c r="F29" s="255"/>
      <c r="G29" s="256"/>
      <c r="H29" s="196">
        <v>1</v>
      </c>
      <c r="I29" s="288" t="s">
        <v>447</v>
      </c>
      <c r="J29" s="288"/>
      <c r="K29" s="288"/>
      <c r="L29" s="288"/>
      <c r="M29" s="288"/>
      <c r="N29" s="288"/>
      <c r="O29" s="288"/>
      <c r="P29" s="288"/>
      <c r="Q29" s="288"/>
      <c r="R29" s="288"/>
      <c r="S29" s="288"/>
      <c r="T29" s="288"/>
      <c r="U29" s="288"/>
      <c r="V29" s="288"/>
      <c r="W29" s="288"/>
      <c r="X29" s="288"/>
      <c r="Y29" s="288"/>
      <c r="Z29" s="289"/>
      <c r="AA29" s="18"/>
    </row>
    <row r="30" spans="1:27" s="16" customFormat="1" ht="5.25" customHeight="1" x14ac:dyDescent="0.2">
      <c r="A30" s="3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18"/>
    </row>
    <row r="31" spans="1:27" s="16" customFormat="1" ht="18.75" customHeight="1" x14ac:dyDescent="0.2">
      <c r="A31" s="31"/>
      <c r="B31" s="358" t="s">
        <v>181</v>
      </c>
      <c r="C31" s="358"/>
      <c r="D31" s="358"/>
      <c r="E31" s="358"/>
      <c r="F31" s="358"/>
      <c r="G31" s="358"/>
      <c r="H31" s="358"/>
      <c r="I31" s="358"/>
      <c r="J31" s="358"/>
      <c r="K31" s="358"/>
      <c r="L31" s="358"/>
      <c r="M31" s="358"/>
      <c r="N31" s="358"/>
      <c r="O31" s="358"/>
      <c r="P31" s="358"/>
      <c r="Q31" s="358"/>
      <c r="R31" s="358"/>
      <c r="S31" s="358"/>
      <c r="T31" s="358"/>
      <c r="U31" s="358"/>
      <c r="V31" s="358"/>
      <c r="W31" s="358"/>
      <c r="X31" s="358"/>
      <c r="Y31" s="358"/>
      <c r="Z31" s="358"/>
      <c r="AA31" s="17"/>
    </row>
    <row r="32" spans="1:27" s="16" customFormat="1" ht="30" customHeight="1" x14ac:dyDescent="0.2">
      <c r="A32" s="31"/>
      <c r="B32" s="359" t="s">
        <v>446</v>
      </c>
      <c r="C32" s="360"/>
      <c r="D32" s="360"/>
      <c r="E32" s="360"/>
      <c r="F32" s="360"/>
      <c r="G32" s="360"/>
      <c r="H32" s="360"/>
      <c r="I32" s="360"/>
      <c r="J32" s="360"/>
      <c r="K32" s="360"/>
      <c r="L32" s="360"/>
      <c r="M32" s="360"/>
      <c r="N32" s="360"/>
      <c r="O32" s="360"/>
      <c r="P32" s="360"/>
      <c r="Q32" s="360"/>
      <c r="R32" s="360"/>
      <c r="S32" s="360"/>
      <c r="T32" s="360"/>
      <c r="U32" s="360"/>
      <c r="V32" s="360"/>
      <c r="W32" s="360"/>
      <c r="X32" s="360"/>
      <c r="Y32" s="360"/>
      <c r="Z32" s="361"/>
      <c r="AA32" s="18"/>
    </row>
    <row r="33" spans="1:252" s="16" customFormat="1" ht="3" customHeight="1" x14ac:dyDescent="0.2">
      <c r="A33" s="3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18"/>
    </row>
    <row r="34" spans="1:252" s="16" customFormat="1" ht="15" customHeight="1" x14ac:dyDescent="0.2">
      <c r="A34" s="31"/>
      <c r="B34" s="287" t="s">
        <v>84</v>
      </c>
      <c r="C34" s="287"/>
      <c r="D34" s="287"/>
      <c r="E34" s="287"/>
      <c r="F34" s="287"/>
      <c r="G34" s="287"/>
      <c r="H34" s="287"/>
      <c r="I34" s="287"/>
      <c r="J34" s="287"/>
      <c r="K34" s="287"/>
      <c r="L34" s="287"/>
      <c r="M34" s="287"/>
      <c r="N34" s="287"/>
      <c r="O34" s="287"/>
      <c r="P34" s="287"/>
      <c r="Q34" s="287"/>
      <c r="R34" s="287"/>
      <c r="S34" s="287"/>
      <c r="T34" s="287"/>
      <c r="U34" s="287"/>
      <c r="V34" s="287"/>
      <c r="W34" s="287"/>
      <c r="X34" s="287"/>
      <c r="Y34" s="287"/>
      <c r="Z34" s="287"/>
      <c r="AA34" s="18"/>
    </row>
    <row r="35" spans="1:252" s="16" customFormat="1" ht="4.5" customHeight="1" x14ac:dyDescent="0.2">
      <c r="A35" s="3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18"/>
    </row>
    <row r="36" spans="1:252" s="16" customFormat="1" ht="45.75" customHeight="1" x14ac:dyDescent="0.2">
      <c r="A36" s="31"/>
      <c r="B36" s="404" t="s">
        <v>449</v>
      </c>
      <c r="C36" s="405"/>
      <c r="D36" s="405"/>
      <c r="E36" s="405"/>
      <c r="F36" s="405"/>
      <c r="G36" s="405"/>
      <c r="H36" s="405"/>
      <c r="I36" s="405"/>
      <c r="J36" s="405"/>
      <c r="K36" s="405"/>
      <c r="L36" s="405"/>
      <c r="M36" s="405"/>
      <c r="N36" s="405"/>
      <c r="O36" s="405"/>
      <c r="P36" s="405"/>
      <c r="Q36" s="405"/>
      <c r="R36" s="405"/>
      <c r="S36" s="405"/>
      <c r="T36" s="405"/>
      <c r="U36" s="405"/>
      <c r="V36" s="405"/>
      <c r="W36" s="405"/>
      <c r="X36" s="405"/>
      <c r="Y36" s="405"/>
      <c r="Z36" s="406"/>
      <c r="AA36" s="18"/>
    </row>
    <row r="37" spans="1:252" s="16"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x14ac:dyDescent="0.25">
      <c r="A38" s="3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18"/>
    </row>
    <row r="39" spans="1:252" s="16" customFormat="1" ht="21" customHeight="1" thickTop="1" thickBot="1" x14ac:dyDescent="0.25">
      <c r="A39" s="31"/>
      <c r="B39" s="390" t="s">
        <v>182</v>
      </c>
      <c r="C39" s="391"/>
      <c r="D39" s="391"/>
      <c r="E39" s="391"/>
      <c r="F39" s="391"/>
      <c r="G39" s="391"/>
      <c r="H39" s="391"/>
      <c r="I39" s="391"/>
      <c r="J39" s="391"/>
      <c r="K39" s="391"/>
      <c r="L39" s="391"/>
      <c r="M39" s="391"/>
      <c r="N39" s="391"/>
      <c r="O39" s="391"/>
      <c r="P39" s="391"/>
      <c r="Q39" s="391"/>
      <c r="R39" s="391"/>
      <c r="S39" s="391"/>
      <c r="T39" s="391"/>
      <c r="U39" s="391"/>
      <c r="V39" s="391"/>
      <c r="W39" s="391"/>
      <c r="X39" s="391"/>
      <c r="Y39" s="391"/>
      <c r="Z39" s="392"/>
      <c r="AA39" s="17"/>
    </row>
    <row r="40" spans="1:252" s="16" customFormat="1" ht="2.25" customHeight="1" thickTop="1" x14ac:dyDescent="0.2">
      <c r="A40" s="31"/>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8"/>
    </row>
    <row r="41" spans="1:252" s="16" customFormat="1" ht="26.25" customHeight="1" x14ac:dyDescent="0.2">
      <c r="A41" s="30"/>
      <c r="B41" s="402" t="s">
        <v>166</v>
      </c>
      <c r="C41" s="402"/>
      <c r="D41" s="402"/>
      <c r="E41" s="402"/>
      <c r="F41" s="411" t="s">
        <v>121</v>
      </c>
      <c r="G41" s="412"/>
      <c r="H41" s="412"/>
      <c r="I41" s="412"/>
      <c r="J41" s="412"/>
      <c r="K41" s="412"/>
      <c r="L41" s="412"/>
      <c r="M41" s="413"/>
      <c r="N41" s="411" t="s">
        <v>165</v>
      </c>
      <c r="O41" s="412"/>
      <c r="P41" s="412"/>
      <c r="Q41" s="412"/>
      <c r="R41" s="412"/>
      <c r="S41" s="412"/>
      <c r="T41" s="413"/>
      <c r="U41" s="411" t="s">
        <v>80</v>
      </c>
      <c r="V41" s="412"/>
      <c r="W41" s="412"/>
      <c r="X41" s="412"/>
      <c r="Y41" s="412"/>
      <c r="Z41" s="413"/>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92.25" customHeight="1" x14ac:dyDescent="0.2">
      <c r="B42" s="276" t="s">
        <v>450</v>
      </c>
      <c r="C42" s="276"/>
      <c r="D42" s="276"/>
      <c r="E42" s="276"/>
      <c r="F42" s="428" t="s">
        <v>386</v>
      </c>
      <c r="G42" s="429"/>
      <c r="H42" s="429"/>
      <c r="I42" s="429"/>
      <c r="J42" s="429"/>
      <c r="K42" s="429"/>
      <c r="L42" s="429"/>
      <c r="M42" s="430"/>
      <c r="N42" s="303" t="s">
        <v>488</v>
      </c>
      <c r="O42" s="304"/>
      <c r="P42" s="304"/>
      <c r="Q42" s="304"/>
      <c r="R42" s="304"/>
      <c r="S42" s="304"/>
      <c r="T42" s="305"/>
      <c r="U42" s="267" t="s">
        <v>504</v>
      </c>
      <c r="V42" s="268"/>
      <c r="W42" s="268"/>
      <c r="X42" s="268"/>
      <c r="Y42" s="268"/>
      <c r="Z42" s="269"/>
    </row>
    <row r="43" spans="1:252" ht="55.5" customHeight="1" x14ac:dyDescent="0.2">
      <c r="B43" s="277"/>
      <c r="C43" s="277"/>
      <c r="D43" s="277"/>
      <c r="E43" s="277"/>
      <c r="F43" s="282" t="s">
        <v>540</v>
      </c>
      <c r="G43" s="283"/>
      <c r="H43" s="283"/>
      <c r="I43" s="283"/>
      <c r="J43" s="283"/>
      <c r="K43" s="283"/>
      <c r="L43" s="283"/>
      <c r="M43" s="284"/>
      <c r="N43" s="279" t="s">
        <v>541</v>
      </c>
      <c r="O43" s="280"/>
      <c r="P43" s="280"/>
      <c r="Q43" s="280"/>
      <c r="R43" s="280"/>
      <c r="S43" s="280"/>
      <c r="T43" s="281"/>
      <c r="U43" s="270"/>
      <c r="V43" s="271"/>
      <c r="W43" s="271"/>
      <c r="X43" s="271"/>
      <c r="Y43" s="271"/>
      <c r="Z43" s="272"/>
    </row>
    <row r="44" spans="1:252" ht="54" customHeight="1" x14ac:dyDescent="0.2">
      <c r="B44" s="277"/>
      <c r="C44" s="277"/>
      <c r="D44" s="277"/>
      <c r="E44" s="277"/>
      <c r="F44" s="282" t="s">
        <v>489</v>
      </c>
      <c r="G44" s="283"/>
      <c r="H44" s="283"/>
      <c r="I44" s="283"/>
      <c r="J44" s="283"/>
      <c r="K44" s="283"/>
      <c r="L44" s="283"/>
      <c r="M44" s="284"/>
      <c r="N44" s="279" t="s">
        <v>491</v>
      </c>
      <c r="O44" s="280"/>
      <c r="P44" s="280"/>
      <c r="Q44" s="280"/>
      <c r="R44" s="280"/>
      <c r="S44" s="280"/>
      <c r="T44" s="281"/>
      <c r="U44" s="270"/>
      <c r="V44" s="271"/>
      <c r="W44" s="271"/>
      <c r="X44" s="271"/>
      <c r="Y44" s="271"/>
      <c r="Z44" s="272"/>
    </row>
    <row r="45" spans="1:252" ht="91.5" customHeight="1" x14ac:dyDescent="0.2">
      <c r="B45" s="277"/>
      <c r="C45" s="277"/>
      <c r="D45" s="277"/>
      <c r="E45" s="277"/>
      <c r="F45" s="282" t="s">
        <v>542</v>
      </c>
      <c r="G45" s="283"/>
      <c r="H45" s="283"/>
      <c r="I45" s="283"/>
      <c r="J45" s="283"/>
      <c r="K45" s="283"/>
      <c r="L45" s="283"/>
      <c r="M45" s="284"/>
      <c r="N45" s="279" t="s">
        <v>490</v>
      </c>
      <c r="O45" s="280"/>
      <c r="P45" s="280"/>
      <c r="Q45" s="280"/>
      <c r="R45" s="280"/>
      <c r="S45" s="280"/>
      <c r="T45" s="281"/>
      <c r="U45" s="270"/>
      <c r="V45" s="271"/>
      <c r="W45" s="271"/>
      <c r="X45" s="271"/>
      <c r="Y45" s="271"/>
      <c r="Z45" s="272"/>
    </row>
    <row r="46" spans="1:252" ht="78.75" customHeight="1" x14ac:dyDescent="0.2">
      <c r="B46" s="277"/>
      <c r="C46" s="277"/>
      <c r="D46" s="277"/>
      <c r="E46" s="277"/>
      <c r="F46" s="282" t="s">
        <v>492</v>
      </c>
      <c r="G46" s="283"/>
      <c r="H46" s="283"/>
      <c r="I46" s="283"/>
      <c r="J46" s="283"/>
      <c r="K46" s="283"/>
      <c r="L46" s="283"/>
      <c r="M46" s="284"/>
      <c r="N46" s="279" t="s">
        <v>493</v>
      </c>
      <c r="O46" s="280"/>
      <c r="P46" s="280"/>
      <c r="Q46" s="280"/>
      <c r="R46" s="280"/>
      <c r="S46" s="280"/>
      <c r="T46" s="281"/>
      <c r="U46" s="270"/>
      <c r="V46" s="271"/>
      <c r="W46" s="271"/>
      <c r="X46" s="271"/>
      <c r="Y46" s="271"/>
      <c r="Z46" s="272"/>
    </row>
    <row r="47" spans="1:252" ht="120" customHeight="1" x14ac:dyDescent="0.2">
      <c r="B47" s="277"/>
      <c r="C47" s="277"/>
      <c r="D47" s="277"/>
      <c r="E47" s="277"/>
      <c r="F47" s="282" t="s">
        <v>498</v>
      </c>
      <c r="G47" s="283"/>
      <c r="H47" s="283"/>
      <c r="I47" s="283"/>
      <c r="J47" s="283"/>
      <c r="K47" s="283"/>
      <c r="L47" s="283"/>
      <c r="M47" s="284"/>
      <c r="N47" s="279" t="s">
        <v>499</v>
      </c>
      <c r="O47" s="280"/>
      <c r="P47" s="280"/>
      <c r="Q47" s="280"/>
      <c r="R47" s="280"/>
      <c r="S47" s="280"/>
      <c r="T47" s="281"/>
      <c r="U47" s="270"/>
      <c r="V47" s="271"/>
      <c r="W47" s="271"/>
      <c r="X47" s="271"/>
      <c r="Y47" s="271"/>
      <c r="Z47" s="272"/>
    </row>
    <row r="48" spans="1:252" ht="63.75" customHeight="1" x14ac:dyDescent="0.2">
      <c r="B48" s="277"/>
      <c r="C48" s="277"/>
      <c r="D48" s="277"/>
      <c r="E48" s="277"/>
      <c r="F48" s="282" t="s">
        <v>543</v>
      </c>
      <c r="G48" s="283"/>
      <c r="H48" s="283"/>
      <c r="I48" s="283"/>
      <c r="J48" s="283"/>
      <c r="K48" s="283"/>
      <c r="L48" s="283"/>
      <c r="M48" s="284"/>
      <c r="N48" s="279" t="s">
        <v>500</v>
      </c>
      <c r="O48" s="280"/>
      <c r="P48" s="280"/>
      <c r="Q48" s="280"/>
      <c r="R48" s="280"/>
      <c r="S48" s="280"/>
      <c r="T48" s="281"/>
      <c r="U48" s="270"/>
      <c r="V48" s="271"/>
      <c r="W48" s="271"/>
      <c r="X48" s="271"/>
      <c r="Y48" s="271"/>
      <c r="Z48" s="272"/>
    </row>
    <row r="49" spans="1:27" ht="40.5" customHeight="1" x14ac:dyDescent="0.2">
      <c r="B49" s="277"/>
      <c r="C49" s="277"/>
      <c r="D49" s="277"/>
      <c r="E49" s="277"/>
      <c r="F49" s="282" t="s">
        <v>544</v>
      </c>
      <c r="G49" s="283"/>
      <c r="H49" s="283"/>
      <c r="I49" s="283"/>
      <c r="J49" s="283"/>
      <c r="K49" s="283"/>
      <c r="L49" s="283"/>
      <c r="M49" s="284"/>
      <c r="N49" s="279" t="s">
        <v>501</v>
      </c>
      <c r="O49" s="280"/>
      <c r="P49" s="280"/>
      <c r="Q49" s="280"/>
      <c r="R49" s="280"/>
      <c r="S49" s="280"/>
      <c r="T49" s="281"/>
      <c r="U49" s="270"/>
      <c r="V49" s="271"/>
      <c r="W49" s="271"/>
      <c r="X49" s="271"/>
      <c r="Y49" s="271"/>
      <c r="Z49" s="272"/>
    </row>
    <row r="50" spans="1:27" ht="118.5" customHeight="1" x14ac:dyDescent="0.2">
      <c r="B50" s="277"/>
      <c r="C50" s="277"/>
      <c r="D50" s="277"/>
      <c r="E50" s="277"/>
      <c r="F50" s="403" t="s">
        <v>502</v>
      </c>
      <c r="G50" s="403"/>
      <c r="H50" s="403"/>
      <c r="I50" s="403"/>
      <c r="J50" s="403"/>
      <c r="K50" s="403"/>
      <c r="L50" s="403"/>
      <c r="M50" s="403"/>
      <c r="N50" s="279" t="s">
        <v>503</v>
      </c>
      <c r="O50" s="280"/>
      <c r="P50" s="280"/>
      <c r="Q50" s="280"/>
      <c r="R50" s="280"/>
      <c r="S50" s="280"/>
      <c r="T50" s="281"/>
      <c r="U50" s="270"/>
      <c r="V50" s="271"/>
      <c r="W50" s="271"/>
      <c r="X50" s="271"/>
      <c r="Y50" s="271"/>
      <c r="Z50" s="272"/>
    </row>
    <row r="51" spans="1:27" ht="4.5" hidden="1" customHeight="1" x14ac:dyDescent="0.2">
      <c r="B51" s="277"/>
      <c r="C51" s="277"/>
      <c r="D51" s="277"/>
      <c r="E51" s="277"/>
      <c r="F51" s="403"/>
      <c r="G51" s="403"/>
      <c r="H51" s="403"/>
      <c r="I51" s="403"/>
      <c r="J51" s="403"/>
      <c r="K51" s="403"/>
      <c r="L51" s="403"/>
      <c r="M51" s="403"/>
      <c r="N51" s="279"/>
      <c r="O51" s="280"/>
      <c r="P51" s="280"/>
      <c r="Q51" s="280"/>
      <c r="R51" s="280"/>
      <c r="S51" s="280"/>
      <c r="T51" s="281"/>
      <c r="U51" s="270"/>
      <c r="V51" s="271"/>
      <c r="W51" s="271"/>
      <c r="X51" s="271"/>
      <c r="Y51" s="271"/>
      <c r="Z51" s="272"/>
    </row>
    <row r="52" spans="1:27" ht="6.75" hidden="1" customHeight="1" x14ac:dyDescent="0.2">
      <c r="B52" s="277"/>
      <c r="C52" s="277"/>
      <c r="D52" s="277"/>
      <c r="E52" s="277"/>
      <c r="F52" s="393"/>
      <c r="G52" s="394"/>
      <c r="H52" s="394"/>
      <c r="I52" s="394"/>
      <c r="J52" s="394"/>
      <c r="K52" s="394"/>
      <c r="L52" s="394"/>
      <c r="M52" s="395"/>
      <c r="N52" s="417"/>
      <c r="O52" s="418"/>
      <c r="P52" s="418"/>
      <c r="Q52" s="418"/>
      <c r="R52" s="418"/>
      <c r="S52" s="418"/>
      <c r="T52" s="419"/>
      <c r="U52" s="270"/>
      <c r="V52" s="271"/>
      <c r="W52" s="271"/>
      <c r="X52" s="271"/>
      <c r="Y52" s="271"/>
      <c r="Z52" s="272"/>
    </row>
    <row r="53" spans="1:27" ht="6" hidden="1" customHeight="1" x14ac:dyDescent="0.2">
      <c r="B53" s="278"/>
      <c r="C53" s="278"/>
      <c r="D53" s="278"/>
      <c r="E53" s="278"/>
      <c r="F53" s="306"/>
      <c r="G53" s="307"/>
      <c r="H53" s="307"/>
      <c r="I53" s="307"/>
      <c r="J53" s="307"/>
      <c r="K53" s="307"/>
      <c r="L53" s="307"/>
      <c r="M53" s="308"/>
      <c r="N53" s="420"/>
      <c r="O53" s="421"/>
      <c r="P53" s="421"/>
      <c r="Q53" s="421"/>
      <c r="R53" s="421"/>
      <c r="S53" s="421"/>
      <c r="T53" s="422"/>
      <c r="U53" s="273"/>
      <c r="V53" s="274"/>
      <c r="W53" s="274"/>
      <c r="X53" s="274"/>
      <c r="Y53" s="274"/>
      <c r="Z53" s="275"/>
    </row>
    <row r="54" spans="1:27" ht="36.75" customHeight="1" x14ac:dyDescent="0.2">
      <c r="B54" s="314" t="s">
        <v>565</v>
      </c>
      <c r="C54" s="314"/>
      <c r="D54" s="314"/>
      <c r="E54" s="314"/>
      <c r="F54" s="314"/>
      <c r="G54" s="314"/>
      <c r="H54" s="314"/>
      <c r="I54" s="314"/>
      <c r="J54" s="314"/>
      <c r="K54" s="314"/>
      <c r="L54" s="314"/>
      <c r="M54" s="314"/>
      <c r="N54" s="314"/>
      <c r="O54" s="314"/>
      <c r="P54" s="314"/>
      <c r="Q54" s="314"/>
      <c r="R54" s="314"/>
      <c r="S54" s="314"/>
      <c r="T54" s="314"/>
      <c r="U54" s="314"/>
      <c r="V54" s="314"/>
      <c r="W54" s="314"/>
      <c r="X54" s="314"/>
      <c r="Y54" s="314"/>
      <c r="Z54" s="314"/>
    </row>
    <row r="55" spans="1:27" s="16" customFormat="1" ht="15.75" customHeight="1" x14ac:dyDescent="0.2">
      <c r="A55" s="31"/>
      <c r="B55" s="396" t="s">
        <v>167</v>
      </c>
      <c r="C55" s="397"/>
      <c r="D55" s="397"/>
      <c r="E55" s="397"/>
      <c r="F55" s="397"/>
      <c r="G55" s="397"/>
      <c r="H55" s="397"/>
      <c r="I55" s="397"/>
      <c r="J55" s="397"/>
      <c r="K55" s="397"/>
      <c r="L55" s="397"/>
      <c r="M55" s="397"/>
      <c r="N55" s="397"/>
      <c r="O55" s="397"/>
      <c r="P55" s="397"/>
      <c r="Q55" s="397"/>
      <c r="R55" s="397"/>
      <c r="S55" s="397"/>
      <c r="T55" s="398"/>
      <c r="U55" s="399" t="s">
        <v>563</v>
      </c>
      <c r="V55" s="400"/>
      <c r="W55" s="400"/>
      <c r="X55" s="400"/>
      <c r="Y55" s="400"/>
      <c r="Z55" s="401"/>
      <c r="AA55" s="18"/>
    </row>
    <row r="56" spans="1:27" s="16" customFormat="1" ht="3" customHeight="1" thickBot="1" x14ac:dyDescent="0.25">
      <c r="A56" s="31"/>
      <c r="B56" s="52"/>
      <c r="C56" s="52"/>
      <c r="D56" s="52"/>
      <c r="E56" s="52"/>
      <c r="F56" s="54"/>
      <c r="G56" s="54"/>
      <c r="H56" s="54"/>
      <c r="I56" s="54"/>
      <c r="J56" s="54"/>
      <c r="K56" s="54"/>
      <c r="L56" s="54"/>
      <c r="M56" s="54"/>
      <c r="N56" s="54"/>
      <c r="O56" s="54"/>
      <c r="P56" s="54"/>
      <c r="Q56" s="54"/>
      <c r="R56" s="54"/>
      <c r="S56" s="54"/>
      <c r="T56" s="54"/>
      <c r="U56" s="54"/>
      <c r="V56" s="54"/>
      <c r="W56" s="54"/>
      <c r="X56" s="54"/>
      <c r="Y56" s="54"/>
      <c r="Z56" s="54"/>
      <c r="AA56" s="18"/>
    </row>
    <row r="57" spans="1:27" s="16" customFormat="1" ht="21" customHeight="1" thickTop="1" thickBot="1" x14ac:dyDescent="0.25">
      <c r="A57" s="31"/>
      <c r="B57" s="423" t="s">
        <v>132</v>
      </c>
      <c r="C57" s="424"/>
      <c r="D57" s="424"/>
      <c r="E57" s="424"/>
      <c r="F57" s="424"/>
      <c r="G57" s="424"/>
      <c r="H57" s="424"/>
      <c r="I57" s="424"/>
      <c r="J57" s="424"/>
      <c r="K57" s="424"/>
      <c r="L57" s="424"/>
      <c r="M57" s="424"/>
      <c r="N57" s="424"/>
      <c r="O57" s="424"/>
      <c r="P57" s="424"/>
      <c r="Q57" s="424"/>
      <c r="R57" s="424"/>
      <c r="S57" s="424"/>
      <c r="T57" s="424"/>
      <c r="U57" s="424"/>
      <c r="V57" s="424"/>
      <c r="W57" s="424"/>
      <c r="X57" s="424"/>
      <c r="Y57" s="424"/>
      <c r="Z57" s="425"/>
      <c r="AA57" s="17"/>
    </row>
    <row r="58" spans="1:27" s="16" customFormat="1" ht="2.25" customHeight="1" thickTop="1" x14ac:dyDescent="0.2">
      <c r="A58" s="31"/>
      <c r="B58" s="54"/>
      <c r="C58" s="54"/>
      <c r="D58" s="54"/>
      <c r="E58" s="54"/>
      <c r="F58" s="54"/>
      <c r="G58" s="54"/>
      <c r="H58" s="54"/>
      <c r="I58" s="54"/>
      <c r="J58" s="54"/>
      <c r="K58" s="54"/>
      <c r="L58" s="54"/>
      <c r="M58" s="54"/>
      <c r="N58" s="54"/>
      <c r="O58" s="54"/>
      <c r="P58" s="54"/>
      <c r="Q58" s="54"/>
      <c r="R58" s="54"/>
      <c r="S58" s="54"/>
      <c r="T58" s="54"/>
      <c r="U58" s="54"/>
      <c r="V58" s="54"/>
      <c r="W58" s="54"/>
      <c r="X58" s="54"/>
      <c r="Y58" s="54"/>
      <c r="Z58" s="54"/>
      <c r="AA58" s="18"/>
    </row>
    <row r="59" spans="1:27" ht="19.5" customHeight="1" x14ac:dyDescent="0.2">
      <c r="B59" s="104" t="s">
        <v>22</v>
      </c>
      <c r="C59" s="264" t="s">
        <v>122</v>
      </c>
      <c r="D59" s="265"/>
      <c r="E59" s="265"/>
      <c r="F59" s="265"/>
      <c r="G59" s="265"/>
      <c r="H59" s="265"/>
      <c r="I59" s="265"/>
      <c r="J59" s="265"/>
      <c r="K59" s="265"/>
      <c r="L59" s="265"/>
      <c r="M59" s="265"/>
      <c r="N59" s="265"/>
      <c r="O59" s="265"/>
      <c r="P59" s="265"/>
      <c r="Q59" s="265"/>
      <c r="R59" s="266"/>
      <c r="S59" s="265" t="s">
        <v>163</v>
      </c>
      <c r="T59" s="265"/>
      <c r="U59" s="265"/>
      <c r="V59" s="265"/>
      <c r="W59" s="265"/>
      <c r="X59" s="265"/>
      <c r="Y59" s="265"/>
      <c r="Z59" s="265"/>
    </row>
    <row r="60" spans="1:27" ht="21" customHeight="1" x14ac:dyDescent="0.2">
      <c r="B60" s="84"/>
      <c r="C60" s="431"/>
      <c r="D60" s="431"/>
      <c r="E60" s="431"/>
      <c r="F60" s="431"/>
      <c r="G60" s="431"/>
      <c r="H60" s="431"/>
      <c r="I60" s="431"/>
      <c r="J60" s="431"/>
      <c r="K60" s="431"/>
      <c r="L60" s="431"/>
      <c r="M60" s="431"/>
      <c r="N60" s="431"/>
      <c r="O60" s="431"/>
      <c r="P60" s="431"/>
      <c r="Q60" s="431"/>
      <c r="R60" s="431"/>
      <c r="S60" s="285"/>
      <c r="T60" s="285"/>
      <c r="U60" s="285"/>
      <c r="V60" s="285"/>
      <c r="W60" s="285"/>
      <c r="X60" s="285"/>
      <c r="Y60" s="285"/>
      <c r="Z60" s="286"/>
    </row>
    <row r="61" spans="1:27" ht="21" customHeight="1" x14ac:dyDescent="0.2">
      <c r="B61" s="84"/>
      <c r="C61" s="257"/>
      <c r="D61" s="258"/>
      <c r="E61" s="258"/>
      <c r="F61" s="258"/>
      <c r="G61" s="258"/>
      <c r="H61" s="258"/>
      <c r="I61" s="258"/>
      <c r="J61" s="258"/>
      <c r="K61" s="258"/>
      <c r="L61" s="258"/>
      <c r="M61" s="258"/>
      <c r="N61" s="258"/>
      <c r="O61" s="258"/>
      <c r="P61" s="258"/>
      <c r="Q61" s="258"/>
      <c r="R61" s="259"/>
      <c r="S61" s="285"/>
      <c r="T61" s="285"/>
      <c r="U61" s="285"/>
      <c r="V61" s="285"/>
      <c r="W61" s="285"/>
      <c r="X61" s="285"/>
      <c r="Y61" s="285"/>
      <c r="Z61" s="286"/>
    </row>
    <row r="62" spans="1:27" ht="21" customHeight="1" x14ac:dyDescent="0.2">
      <c r="B62" s="84"/>
      <c r="C62" s="257"/>
      <c r="D62" s="258"/>
      <c r="E62" s="258"/>
      <c r="F62" s="258"/>
      <c r="G62" s="258"/>
      <c r="H62" s="258"/>
      <c r="I62" s="258"/>
      <c r="J62" s="258"/>
      <c r="K62" s="258"/>
      <c r="L62" s="258"/>
      <c r="M62" s="258"/>
      <c r="N62" s="258"/>
      <c r="O62" s="258"/>
      <c r="P62" s="258"/>
      <c r="Q62" s="258"/>
      <c r="R62" s="259"/>
      <c r="S62" s="285"/>
      <c r="T62" s="285"/>
      <c r="U62" s="285"/>
      <c r="V62" s="285"/>
      <c r="W62" s="285"/>
      <c r="X62" s="285"/>
      <c r="Y62" s="285"/>
      <c r="Z62" s="286"/>
    </row>
    <row r="63" spans="1:27" ht="21" customHeight="1" x14ac:dyDescent="0.2">
      <c r="B63" s="84"/>
      <c r="C63" s="257"/>
      <c r="D63" s="258"/>
      <c r="E63" s="258"/>
      <c r="F63" s="258"/>
      <c r="G63" s="258"/>
      <c r="H63" s="258"/>
      <c r="I63" s="258"/>
      <c r="J63" s="258"/>
      <c r="K63" s="258"/>
      <c r="L63" s="258"/>
      <c r="M63" s="258"/>
      <c r="N63" s="258"/>
      <c r="O63" s="258"/>
      <c r="P63" s="258"/>
      <c r="Q63" s="258"/>
      <c r="R63" s="259"/>
      <c r="S63" s="285"/>
      <c r="T63" s="285"/>
      <c r="U63" s="285"/>
      <c r="V63" s="285"/>
      <c r="W63" s="285"/>
      <c r="X63" s="285"/>
      <c r="Y63" s="285"/>
      <c r="Z63" s="286"/>
    </row>
    <row r="64" spans="1:27" ht="21" customHeight="1" x14ac:dyDescent="0.2">
      <c r="B64" s="315" t="s">
        <v>566</v>
      </c>
      <c r="C64" s="315"/>
      <c r="D64" s="315"/>
      <c r="E64" s="315"/>
      <c r="F64" s="315"/>
      <c r="G64" s="315"/>
      <c r="H64" s="315"/>
      <c r="I64" s="315"/>
      <c r="J64" s="315"/>
      <c r="K64" s="315"/>
      <c r="L64" s="315"/>
      <c r="M64" s="315"/>
      <c r="N64" s="315"/>
      <c r="O64" s="315"/>
      <c r="P64" s="315"/>
      <c r="Q64" s="315"/>
      <c r="R64" s="315"/>
      <c r="S64" s="315"/>
      <c r="T64" s="315"/>
      <c r="U64" s="315"/>
      <c r="V64" s="315"/>
      <c r="W64" s="315"/>
      <c r="X64" s="315"/>
      <c r="Y64" s="315"/>
      <c r="Z64" s="315"/>
    </row>
    <row r="65" spans="1:30" s="16" customFormat="1" ht="4.5" customHeight="1" x14ac:dyDescent="0.2">
      <c r="A65" s="3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18"/>
    </row>
    <row r="66" spans="1:30" s="16" customFormat="1" ht="21" customHeight="1" x14ac:dyDescent="0.2">
      <c r="A66" s="31"/>
      <c r="B66" s="309" t="s">
        <v>183</v>
      </c>
      <c r="C66" s="310"/>
      <c r="D66" s="310"/>
      <c r="E66" s="310"/>
      <c r="F66" s="310"/>
      <c r="G66" s="310"/>
      <c r="H66" s="310"/>
      <c r="I66" s="310"/>
      <c r="J66" s="310"/>
      <c r="K66" s="310"/>
      <c r="L66" s="310"/>
      <c r="M66" s="310"/>
      <c r="N66" s="310"/>
      <c r="O66" s="310"/>
      <c r="P66" s="310"/>
      <c r="Q66" s="310"/>
      <c r="R66" s="310"/>
      <c r="S66" s="310"/>
      <c r="T66" s="310"/>
      <c r="U66" s="310"/>
      <c r="V66" s="310"/>
      <c r="W66" s="310"/>
      <c r="X66" s="310"/>
      <c r="Y66" s="310"/>
      <c r="Z66" s="311"/>
      <c r="AA66" s="17"/>
    </row>
    <row r="67" spans="1:30" s="16" customFormat="1" ht="3.75" customHeight="1" x14ac:dyDescent="0.2">
      <c r="A67" s="31"/>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7"/>
    </row>
    <row r="68" spans="1:30" s="16" customFormat="1" ht="21" customHeight="1" x14ac:dyDescent="0.2">
      <c r="A68" s="31"/>
      <c r="B68" s="229" t="s">
        <v>170</v>
      </c>
      <c r="C68" s="229"/>
      <c r="D68" s="229"/>
      <c r="E68" s="229"/>
      <c r="F68" s="229"/>
      <c r="G68" s="229"/>
      <c r="H68" s="229"/>
      <c r="I68" s="229"/>
      <c r="J68" s="229"/>
      <c r="K68" s="229"/>
      <c r="L68" s="229"/>
      <c r="M68" s="229"/>
      <c r="N68" s="229"/>
      <c r="O68" s="229"/>
      <c r="P68" s="229"/>
      <c r="Q68" s="229"/>
      <c r="R68" s="229"/>
      <c r="S68" s="229"/>
      <c r="T68" s="229"/>
      <c r="U68" s="229"/>
      <c r="V68" s="229"/>
      <c r="W68" s="229"/>
      <c r="X68" s="229"/>
      <c r="Y68" s="229"/>
      <c r="Z68" s="229"/>
      <c r="AA68" s="18"/>
    </row>
    <row r="69" spans="1:30" s="16" customFormat="1" ht="4.5" customHeight="1" x14ac:dyDescent="0.2">
      <c r="A69" s="31"/>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8"/>
    </row>
    <row r="70" spans="1:30" ht="21.75" customHeight="1" x14ac:dyDescent="0.2">
      <c r="B70" s="260" t="s">
        <v>168</v>
      </c>
      <c r="C70" s="260"/>
      <c r="D70" s="261"/>
      <c r="E70" s="414" t="s">
        <v>393</v>
      </c>
      <c r="F70" s="415"/>
      <c r="G70" s="415"/>
      <c r="H70" s="415"/>
      <c r="I70" s="415"/>
      <c r="J70" s="415"/>
      <c r="K70" s="415"/>
      <c r="L70" s="415"/>
      <c r="M70" s="415"/>
      <c r="N70" s="415"/>
      <c r="O70" s="415"/>
      <c r="P70" s="415"/>
      <c r="Q70" s="415"/>
      <c r="R70" s="415"/>
      <c r="S70" s="416"/>
      <c r="T70" s="312" t="s">
        <v>136</v>
      </c>
      <c r="U70" s="313"/>
      <c r="V70" s="313"/>
      <c r="W70" s="313"/>
      <c r="X70" s="313"/>
      <c r="Y70" s="313"/>
      <c r="Z70" s="313"/>
    </row>
    <row r="71" spans="1:30" ht="20.25" customHeight="1" x14ac:dyDescent="0.2">
      <c r="B71" s="262" t="s">
        <v>145</v>
      </c>
      <c r="C71" s="262"/>
      <c r="D71" s="263"/>
      <c r="E71" s="382" t="s">
        <v>196</v>
      </c>
      <c r="F71" s="383"/>
      <c r="G71" s="383"/>
      <c r="H71" s="383"/>
      <c r="I71" s="383"/>
      <c r="J71" s="383"/>
      <c r="K71" s="383"/>
      <c r="L71" s="383"/>
      <c r="M71" s="383"/>
      <c r="N71" s="383"/>
      <c r="O71" s="383"/>
      <c r="P71" s="383"/>
      <c r="Q71" s="383"/>
      <c r="R71" s="383"/>
      <c r="S71" s="384"/>
      <c r="T71" s="213">
        <f>K93</f>
        <v>6</v>
      </c>
      <c r="U71" s="214"/>
      <c r="V71" s="214"/>
      <c r="W71" s="214"/>
      <c r="X71" s="214"/>
      <c r="Y71" s="214"/>
      <c r="Z71" s="214"/>
    </row>
    <row r="72" spans="1:30" ht="20.25" customHeight="1" x14ac:dyDescent="0.2">
      <c r="B72" s="262" t="s">
        <v>146</v>
      </c>
      <c r="C72" s="262"/>
      <c r="D72" s="263"/>
      <c r="E72" s="382" t="s">
        <v>197</v>
      </c>
      <c r="F72" s="383"/>
      <c r="G72" s="383"/>
      <c r="H72" s="383"/>
      <c r="I72" s="383"/>
      <c r="J72" s="383"/>
      <c r="K72" s="383"/>
      <c r="L72" s="383"/>
      <c r="M72" s="383"/>
      <c r="N72" s="383"/>
      <c r="O72" s="383"/>
      <c r="P72" s="383"/>
      <c r="Q72" s="383"/>
      <c r="R72" s="383"/>
      <c r="S72" s="384"/>
      <c r="T72" s="213">
        <f>L93</f>
        <v>6</v>
      </c>
      <c r="U72" s="214"/>
      <c r="V72" s="214"/>
      <c r="W72" s="214"/>
      <c r="X72" s="214"/>
      <c r="Y72" s="214"/>
      <c r="Z72" s="214"/>
      <c r="AD72" s="27"/>
    </row>
    <row r="73" spans="1:30" ht="20.25" customHeight="1" x14ac:dyDescent="0.2">
      <c r="B73" s="262" t="s">
        <v>147</v>
      </c>
      <c r="C73" s="262"/>
      <c r="D73" s="263"/>
      <c r="E73" s="382" t="s">
        <v>198</v>
      </c>
      <c r="F73" s="383"/>
      <c r="G73" s="383"/>
      <c r="H73" s="383"/>
      <c r="I73" s="383"/>
      <c r="J73" s="383"/>
      <c r="K73" s="383"/>
      <c r="L73" s="383"/>
      <c r="M73" s="383"/>
      <c r="N73" s="383"/>
      <c r="O73" s="383"/>
      <c r="P73" s="383"/>
      <c r="Q73" s="383"/>
      <c r="R73" s="383"/>
      <c r="S73" s="384"/>
      <c r="T73" s="213">
        <f>M93</f>
        <v>6</v>
      </c>
      <c r="U73" s="214"/>
      <c r="V73" s="214"/>
      <c r="W73" s="214"/>
      <c r="X73" s="214"/>
      <c r="Y73" s="214"/>
      <c r="Z73" s="214"/>
      <c r="AD73" s="27"/>
    </row>
    <row r="74" spans="1:30" ht="20.25" customHeight="1" x14ac:dyDescent="0.2">
      <c r="B74" s="262" t="s">
        <v>148</v>
      </c>
      <c r="C74" s="262"/>
      <c r="D74" s="263"/>
      <c r="E74" s="382" t="s">
        <v>199</v>
      </c>
      <c r="F74" s="383"/>
      <c r="G74" s="383"/>
      <c r="H74" s="383"/>
      <c r="I74" s="383"/>
      <c r="J74" s="383"/>
      <c r="K74" s="383"/>
      <c r="L74" s="383"/>
      <c r="M74" s="383"/>
      <c r="N74" s="383"/>
      <c r="O74" s="383"/>
      <c r="P74" s="383"/>
      <c r="Q74" s="383"/>
      <c r="R74" s="383"/>
      <c r="S74" s="384"/>
      <c r="T74" s="213">
        <f>N93</f>
        <v>5</v>
      </c>
      <c r="U74" s="214"/>
      <c r="V74" s="214"/>
      <c r="W74" s="214"/>
      <c r="X74" s="214"/>
      <c r="Y74" s="214"/>
      <c r="Z74" s="214"/>
      <c r="AD74" s="27"/>
    </row>
    <row r="75" spans="1:30" ht="20.25" customHeight="1" x14ac:dyDescent="0.2">
      <c r="B75" s="262" t="s">
        <v>169</v>
      </c>
      <c r="C75" s="262"/>
      <c r="D75" s="263"/>
      <c r="E75" s="382" t="s">
        <v>200</v>
      </c>
      <c r="F75" s="383"/>
      <c r="G75" s="383"/>
      <c r="H75" s="383"/>
      <c r="I75" s="383"/>
      <c r="J75" s="383"/>
      <c r="K75" s="383"/>
      <c r="L75" s="383"/>
      <c r="M75" s="383"/>
      <c r="N75" s="383"/>
      <c r="O75" s="383"/>
      <c r="P75" s="383"/>
      <c r="Q75" s="383"/>
      <c r="R75" s="383"/>
      <c r="S75" s="384"/>
      <c r="T75" s="213">
        <f>O93</f>
        <v>3</v>
      </c>
      <c r="U75" s="214"/>
      <c r="V75" s="214"/>
      <c r="W75" s="214"/>
      <c r="X75" s="214"/>
      <c r="Y75" s="214"/>
      <c r="Z75" s="214"/>
      <c r="AD75" s="27"/>
    </row>
    <row r="76" spans="1:30" ht="20.25" customHeight="1" x14ac:dyDescent="0.2">
      <c r="B76" s="262" t="s">
        <v>149</v>
      </c>
      <c r="C76" s="262"/>
      <c r="D76" s="263"/>
      <c r="E76" s="382" t="s">
        <v>201</v>
      </c>
      <c r="F76" s="383"/>
      <c r="G76" s="383"/>
      <c r="H76" s="383"/>
      <c r="I76" s="383"/>
      <c r="J76" s="383"/>
      <c r="K76" s="383"/>
      <c r="L76" s="383"/>
      <c r="M76" s="383"/>
      <c r="N76" s="383"/>
      <c r="O76" s="383"/>
      <c r="P76" s="383"/>
      <c r="Q76" s="383"/>
      <c r="R76" s="383"/>
      <c r="S76" s="384"/>
      <c r="T76" s="213">
        <f>P93</f>
        <v>4</v>
      </c>
      <c r="U76" s="214"/>
      <c r="V76" s="214"/>
      <c r="W76" s="214"/>
      <c r="X76" s="214"/>
      <c r="Y76" s="214"/>
      <c r="Z76" s="214"/>
      <c r="AD76" s="27"/>
    </row>
    <row r="77" spans="1:30" ht="4.5" customHeight="1" x14ac:dyDescent="0.2">
      <c r="B77" s="209"/>
      <c r="C77" s="209"/>
      <c r="D77" s="209"/>
      <c r="E77" s="209"/>
      <c r="F77" s="209"/>
      <c r="G77" s="209"/>
      <c r="H77" s="209"/>
      <c r="I77" s="209"/>
      <c r="J77" s="209"/>
      <c r="K77" s="209"/>
      <c r="L77" s="209"/>
      <c r="M77" s="209"/>
      <c r="N77" s="209"/>
      <c r="O77" s="209"/>
      <c r="P77" s="209"/>
      <c r="Q77" s="209"/>
      <c r="R77" s="209"/>
      <c r="S77" s="209"/>
      <c r="T77" s="209"/>
      <c r="U77" s="209"/>
      <c r="V77" s="209"/>
      <c r="W77" s="209"/>
      <c r="X77" s="209"/>
      <c r="Y77" s="209"/>
      <c r="Z77" s="209"/>
      <c r="AD77" s="27"/>
    </row>
    <row r="78" spans="1:30" ht="25.5" customHeight="1" x14ac:dyDescent="0.2">
      <c r="B78" s="223" t="s">
        <v>137</v>
      </c>
      <c r="C78" s="224"/>
      <c r="D78" s="224"/>
      <c r="E78" s="225"/>
      <c r="F78" s="246" t="s">
        <v>138</v>
      </c>
      <c r="G78" s="247"/>
      <c r="H78" s="224" t="s">
        <v>394</v>
      </c>
      <c r="I78" s="224"/>
      <c r="J78" s="224"/>
      <c r="K78" s="224"/>
      <c r="L78" s="224"/>
      <c r="M78" s="224"/>
      <c r="N78" s="224"/>
      <c r="O78" s="224"/>
      <c r="P78" s="224"/>
      <c r="Q78" s="224"/>
      <c r="R78" s="224"/>
      <c r="S78" s="224"/>
      <c r="T78" s="224"/>
      <c r="U78" s="224"/>
      <c r="V78" s="224"/>
      <c r="W78" s="225"/>
      <c r="X78" s="223" t="s">
        <v>139</v>
      </c>
      <c r="Y78" s="224"/>
      <c r="Z78" s="225"/>
      <c r="AD78" s="27"/>
    </row>
    <row r="79" spans="1:30" s="9" customFormat="1" ht="209" customHeight="1" x14ac:dyDescent="0.2">
      <c r="A79" s="55"/>
      <c r="B79" s="210" t="s">
        <v>141</v>
      </c>
      <c r="C79" s="210"/>
      <c r="D79" s="210"/>
      <c r="E79" s="210"/>
      <c r="F79" s="244" t="s">
        <v>76</v>
      </c>
      <c r="G79" s="245"/>
      <c r="H79" s="248" t="s">
        <v>564</v>
      </c>
      <c r="I79" s="249"/>
      <c r="J79" s="249"/>
      <c r="K79" s="249"/>
      <c r="L79" s="249"/>
      <c r="M79" s="249"/>
      <c r="N79" s="249"/>
      <c r="O79" s="249"/>
      <c r="P79" s="249"/>
      <c r="Q79" s="249"/>
      <c r="R79" s="249"/>
      <c r="S79" s="249"/>
      <c r="T79" s="249"/>
      <c r="U79" s="249"/>
      <c r="V79" s="249"/>
      <c r="W79" s="250"/>
      <c r="X79" s="243" t="s">
        <v>186</v>
      </c>
      <c r="Y79" s="210"/>
      <c r="Z79" s="210"/>
      <c r="AD79" s="57"/>
    </row>
    <row r="80" spans="1:30" s="9" customFormat="1" ht="21" customHeight="1" x14ac:dyDescent="0.2">
      <c r="A80" s="55"/>
      <c r="B80" s="211"/>
      <c r="C80" s="211"/>
      <c r="D80" s="211"/>
      <c r="E80" s="211"/>
      <c r="F80" s="218" t="s">
        <v>75</v>
      </c>
      <c r="G80" s="220"/>
      <c r="H80" s="226" t="s">
        <v>187</v>
      </c>
      <c r="I80" s="227"/>
      <c r="J80" s="227"/>
      <c r="K80" s="227"/>
      <c r="L80" s="227"/>
      <c r="M80" s="227"/>
      <c r="N80" s="227"/>
      <c r="O80" s="227"/>
      <c r="P80" s="227"/>
      <c r="Q80" s="227"/>
      <c r="R80" s="227"/>
      <c r="S80" s="227"/>
      <c r="T80" s="227"/>
      <c r="U80" s="227"/>
      <c r="V80" s="227"/>
      <c r="W80" s="228"/>
      <c r="X80" s="215" t="s">
        <v>190</v>
      </c>
      <c r="Y80" s="216"/>
      <c r="Z80" s="217"/>
      <c r="AD80" s="57"/>
    </row>
    <row r="81" spans="1:30" ht="21" customHeight="1" x14ac:dyDescent="0.2">
      <c r="B81" s="211"/>
      <c r="C81" s="211"/>
      <c r="D81" s="211"/>
      <c r="E81" s="211"/>
      <c r="F81" s="218" t="s">
        <v>74</v>
      </c>
      <c r="G81" s="220"/>
      <c r="H81" s="226" t="s">
        <v>188</v>
      </c>
      <c r="I81" s="227"/>
      <c r="J81" s="227"/>
      <c r="K81" s="227"/>
      <c r="L81" s="227"/>
      <c r="M81" s="227"/>
      <c r="N81" s="227"/>
      <c r="O81" s="227"/>
      <c r="P81" s="227"/>
      <c r="Q81" s="227"/>
      <c r="R81" s="227"/>
      <c r="S81" s="227"/>
      <c r="T81" s="227"/>
      <c r="U81" s="227"/>
      <c r="V81" s="227"/>
      <c r="W81" s="228"/>
      <c r="X81" s="218" t="s">
        <v>191</v>
      </c>
      <c r="Y81" s="219"/>
      <c r="Z81" s="220"/>
      <c r="AD81" s="27"/>
    </row>
    <row r="82" spans="1:30" ht="21" customHeight="1" x14ac:dyDescent="0.2">
      <c r="B82" s="212"/>
      <c r="C82" s="212"/>
      <c r="D82" s="212"/>
      <c r="E82" s="212"/>
      <c r="F82" s="218" t="s">
        <v>73</v>
      </c>
      <c r="G82" s="220"/>
      <c r="H82" s="226" t="s">
        <v>189</v>
      </c>
      <c r="I82" s="227"/>
      <c r="J82" s="227"/>
      <c r="K82" s="227"/>
      <c r="L82" s="227"/>
      <c r="M82" s="227"/>
      <c r="N82" s="227"/>
      <c r="O82" s="227"/>
      <c r="P82" s="227"/>
      <c r="Q82" s="227"/>
      <c r="R82" s="227"/>
      <c r="S82" s="227"/>
      <c r="T82" s="227"/>
      <c r="U82" s="227"/>
      <c r="V82" s="227"/>
      <c r="W82" s="228"/>
      <c r="X82" s="218" t="s">
        <v>192</v>
      </c>
      <c r="Y82" s="219"/>
      <c r="Z82" s="220"/>
      <c r="AD82" s="27"/>
    </row>
    <row r="83" spans="1:30" ht="30" customHeight="1" x14ac:dyDescent="0.2">
      <c r="B83" s="218" t="s">
        <v>545</v>
      </c>
      <c r="C83" s="219"/>
      <c r="D83" s="219"/>
      <c r="E83" s="220"/>
      <c r="F83" s="231" t="s">
        <v>140</v>
      </c>
      <c r="G83" s="232"/>
      <c r="H83" s="226" t="s">
        <v>193</v>
      </c>
      <c r="I83" s="227"/>
      <c r="J83" s="227"/>
      <c r="K83" s="227"/>
      <c r="L83" s="227"/>
      <c r="M83" s="227"/>
      <c r="N83" s="227"/>
      <c r="O83" s="227"/>
      <c r="P83" s="227"/>
      <c r="Q83" s="227"/>
      <c r="R83" s="227"/>
      <c r="S83" s="227"/>
      <c r="T83" s="227"/>
      <c r="U83" s="227"/>
      <c r="V83" s="227"/>
      <c r="W83" s="80"/>
      <c r="X83" s="218" t="s">
        <v>194</v>
      </c>
      <c r="Y83" s="219"/>
      <c r="Z83" s="220"/>
      <c r="AD83" s="27"/>
    </row>
    <row r="84" spans="1:30" s="11" customFormat="1" ht="3.75" customHeight="1" x14ac:dyDescent="0.2">
      <c r="A84" s="58"/>
      <c r="B84" s="230"/>
      <c r="C84" s="230"/>
      <c r="D84" s="230"/>
      <c r="E84" s="230"/>
      <c r="F84" s="230"/>
      <c r="G84" s="230"/>
      <c r="H84" s="230"/>
      <c r="I84" s="230"/>
      <c r="J84" s="230"/>
      <c r="K84" s="230"/>
      <c r="L84" s="230"/>
      <c r="M84" s="230"/>
      <c r="N84" s="230"/>
      <c r="O84" s="230"/>
      <c r="P84" s="230"/>
      <c r="Q84" s="230"/>
      <c r="R84" s="230"/>
      <c r="S84" s="230"/>
      <c r="T84" s="230"/>
      <c r="U84" s="230"/>
      <c r="V84" s="230"/>
      <c r="W84" s="230"/>
      <c r="X84" s="230"/>
      <c r="Y84" s="230"/>
      <c r="Z84" s="230"/>
      <c r="AD84" s="59"/>
    </row>
    <row r="85" spans="1:30" ht="21" customHeight="1" x14ac:dyDescent="0.2">
      <c r="B85" s="229" t="s">
        <v>171</v>
      </c>
      <c r="C85" s="229"/>
      <c r="D85" s="229"/>
      <c r="E85" s="229"/>
      <c r="F85" s="229"/>
      <c r="G85" s="229"/>
      <c r="H85" s="229"/>
      <c r="I85" s="229"/>
      <c r="J85" s="229"/>
      <c r="K85" s="229"/>
      <c r="L85" s="229"/>
      <c r="M85" s="229"/>
      <c r="N85" s="229"/>
      <c r="O85" s="229"/>
      <c r="P85" s="229"/>
      <c r="Q85" s="229"/>
      <c r="R85" s="229"/>
      <c r="S85" s="229"/>
      <c r="T85" s="229"/>
      <c r="U85" s="229"/>
      <c r="V85" s="229"/>
      <c r="W85" s="229"/>
      <c r="X85" s="229"/>
      <c r="Y85" s="229"/>
      <c r="Z85" s="229"/>
      <c r="AD85" s="27"/>
    </row>
    <row r="86" spans="1:30" ht="3.75" customHeight="1" x14ac:dyDescent="0.2">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D86" s="27"/>
    </row>
    <row r="87" spans="1:30" ht="18" customHeight="1" x14ac:dyDescent="0.2">
      <c r="B87" s="233" t="s">
        <v>142</v>
      </c>
      <c r="C87" s="234"/>
      <c r="D87" s="234"/>
      <c r="E87" s="234"/>
      <c r="F87" s="234"/>
      <c r="G87" s="234"/>
      <c r="H87" s="235"/>
      <c r="I87" s="239" t="s">
        <v>143</v>
      </c>
      <c r="J87" s="240"/>
      <c r="K87" s="323" t="s">
        <v>144</v>
      </c>
      <c r="L87" s="234"/>
      <c r="M87" s="234"/>
      <c r="N87" s="234"/>
      <c r="O87" s="234"/>
      <c r="P87" s="240"/>
      <c r="Q87" s="317" t="s">
        <v>195</v>
      </c>
      <c r="R87" s="318"/>
      <c r="S87" s="318"/>
      <c r="T87" s="318"/>
      <c r="U87" s="318"/>
      <c r="V87" s="318"/>
      <c r="W87" s="318"/>
      <c r="X87" s="318"/>
      <c r="Y87" s="318"/>
      <c r="Z87" s="319"/>
      <c r="AD87" s="27"/>
    </row>
    <row r="88" spans="1:30" ht="18" customHeight="1" x14ac:dyDescent="0.2">
      <c r="B88" s="236"/>
      <c r="C88" s="237"/>
      <c r="D88" s="237"/>
      <c r="E88" s="237"/>
      <c r="F88" s="237"/>
      <c r="G88" s="237"/>
      <c r="H88" s="238"/>
      <c r="I88" s="241"/>
      <c r="J88" s="242"/>
      <c r="K88" s="105" t="s">
        <v>145</v>
      </c>
      <c r="L88" s="106" t="s">
        <v>146</v>
      </c>
      <c r="M88" s="107" t="s">
        <v>147</v>
      </c>
      <c r="N88" s="107" t="s">
        <v>148</v>
      </c>
      <c r="O88" s="107" t="s">
        <v>169</v>
      </c>
      <c r="P88" s="108" t="s">
        <v>149</v>
      </c>
      <c r="Q88" s="320" t="s">
        <v>172</v>
      </c>
      <c r="R88" s="321"/>
      <c r="S88" s="321"/>
      <c r="T88" s="321"/>
      <c r="U88" s="321"/>
      <c r="V88" s="321"/>
      <c r="W88" s="322"/>
      <c r="X88" s="109" t="s">
        <v>173</v>
      </c>
      <c r="Y88" s="109" t="s">
        <v>147</v>
      </c>
      <c r="Z88" s="109" t="s">
        <v>145</v>
      </c>
      <c r="AD88" s="27"/>
    </row>
    <row r="89" spans="1:30" ht="21" customHeight="1" x14ac:dyDescent="0.2">
      <c r="B89" s="206" t="s">
        <v>158</v>
      </c>
      <c r="C89" s="207"/>
      <c r="D89" s="207"/>
      <c r="E89" s="207"/>
      <c r="F89" s="207"/>
      <c r="G89" s="207"/>
      <c r="H89" s="208"/>
      <c r="I89" s="221">
        <v>0</v>
      </c>
      <c r="J89" s="222"/>
      <c r="K89" s="100"/>
      <c r="L89" s="74"/>
      <c r="M89" s="74"/>
      <c r="N89" s="74"/>
      <c r="O89" s="74"/>
      <c r="P89" s="74"/>
      <c r="Q89" s="206" t="s">
        <v>108</v>
      </c>
      <c r="R89" s="207"/>
      <c r="S89" s="207"/>
      <c r="T89" s="207"/>
      <c r="U89" s="207"/>
      <c r="V89" s="207"/>
      <c r="W89" s="208"/>
      <c r="X89" s="74"/>
      <c r="Y89" s="74" t="s">
        <v>494</v>
      </c>
      <c r="Z89" s="74"/>
      <c r="AD89" s="27"/>
    </row>
    <row r="90" spans="1:30" ht="21" customHeight="1" x14ac:dyDescent="0.2">
      <c r="B90" s="206" t="s">
        <v>495</v>
      </c>
      <c r="C90" s="207"/>
      <c r="D90" s="207"/>
      <c r="E90" s="207"/>
      <c r="F90" s="207"/>
      <c r="G90" s="207"/>
      <c r="H90" s="208"/>
      <c r="I90" s="221">
        <v>30</v>
      </c>
      <c r="J90" s="222"/>
      <c r="K90" s="100"/>
      <c r="L90" s="74">
        <v>3</v>
      </c>
      <c r="M90" s="74">
        <v>3</v>
      </c>
      <c r="N90" s="74">
        <v>3</v>
      </c>
      <c r="O90" s="74"/>
      <c r="P90" s="74"/>
      <c r="Q90" s="206" t="s">
        <v>106</v>
      </c>
      <c r="R90" s="207"/>
      <c r="S90" s="207"/>
      <c r="T90" s="207"/>
      <c r="U90" s="207"/>
      <c r="V90" s="207"/>
      <c r="W90" s="208"/>
      <c r="X90" s="74" t="s">
        <v>494</v>
      </c>
      <c r="Y90" s="74" t="s">
        <v>494</v>
      </c>
      <c r="Z90" s="74"/>
      <c r="AD90" s="27"/>
    </row>
    <row r="91" spans="1:30" ht="21" customHeight="1" x14ac:dyDescent="0.2">
      <c r="B91" s="206" t="s">
        <v>496</v>
      </c>
      <c r="C91" s="207"/>
      <c r="D91" s="207"/>
      <c r="E91" s="207"/>
      <c r="F91" s="207"/>
      <c r="G91" s="207"/>
      <c r="H91" s="208"/>
      <c r="I91" s="221">
        <v>40</v>
      </c>
      <c r="J91" s="222"/>
      <c r="K91" s="100">
        <v>3</v>
      </c>
      <c r="L91" s="74"/>
      <c r="M91" s="74"/>
      <c r="N91" s="74">
        <v>2</v>
      </c>
      <c r="O91" s="74">
        <v>3</v>
      </c>
      <c r="P91" s="74">
        <v>4</v>
      </c>
      <c r="Q91" s="206" t="s">
        <v>396</v>
      </c>
      <c r="R91" s="207"/>
      <c r="S91" s="207"/>
      <c r="T91" s="207"/>
      <c r="U91" s="207"/>
      <c r="V91" s="207"/>
      <c r="W91" s="208"/>
      <c r="X91" s="74" t="s">
        <v>494</v>
      </c>
      <c r="Y91" s="74"/>
      <c r="Z91" s="74" t="s">
        <v>494</v>
      </c>
      <c r="AD91" s="27"/>
    </row>
    <row r="92" spans="1:30" ht="21" customHeight="1" x14ac:dyDescent="0.2">
      <c r="B92" s="206" t="s">
        <v>497</v>
      </c>
      <c r="C92" s="207"/>
      <c r="D92" s="207"/>
      <c r="E92" s="207"/>
      <c r="F92" s="207"/>
      <c r="G92" s="207"/>
      <c r="H92" s="208"/>
      <c r="I92" s="221">
        <v>30</v>
      </c>
      <c r="J92" s="222"/>
      <c r="K92" s="101">
        <v>3</v>
      </c>
      <c r="L92" s="75">
        <v>3</v>
      </c>
      <c r="M92" s="75">
        <v>3</v>
      </c>
      <c r="N92" s="75"/>
      <c r="O92" s="75"/>
      <c r="P92" s="75"/>
      <c r="Q92" s="206" t="s">
        <v>106</v>
      </c>
      <c r="R92" s="207"/>
      <c r="S92" s="207"/>
      <c r="T92" s="207"/>
      <c r="U92" s="207"/>
      <c r="V92" s="207"/>
      <c r="W92" s="208"/>
      <c r="X92" s="75" t="s">
        <v>494</v>
      </c>
      <c r="Y92" s="75" t="s">
        <v>494</v>
      </c>
      <c r="Z92" s="75"/>
      <c r="AD92" s="27"/>
    </row>
    <row r="93" spans="1:30" ht="21" customHeight="1" x14ac:dyDescent="0.2">
      <c r="B93" s="201" t="s">
        <v>164</v>
      </c>
      <c r="C93" s="202"/>
      <c r="D93" s="202"/>
      <c r="E93" s="202"/>
      <c r="F93" s="202"/>
      <c r="G93" s="202"/>
      <c r="H93" s="203"/>
      <c r="I93" s="204">
        <f>SUM(I89:J92)</f>
        <v>100</v>
      </c>
      <c r="J93" s="205"/>
      <c r="K93" s="73">
        <f t="shared" ref="K93:P93" si="0">SUM(K89:K92)</f>
        <v>6</v>
      </c>
      <c r="L93" s="73">
        <f t="shared" si="0"/>
        <v>6</v>
      </c>
      <c r="M93" s="73">
        <f t="shared" si="0"/>
        <v>6</v>
      </c>
      <c r="N93" s="73">
        <f t="shared" si="0"/>
        <v>5</v>
      </c>
      <c r="O93" s="73">
        <f t="shared" si="0"/>
        <v>3</v>
      </c>
      <c r="P93" s="73">
        <f t="shared" si="0"/>
        <v>4</v>
      </c>
      <c r="Q93" s="76"/>
      <c r="R93" s="77"/>
      <c r="S93" s="77"/>
      <c r="T93" s="77"/>
      <c r="U93" s="77"/>
      <c r="V93" s="77"/>
      <c r="W93" s="78"/>
      <c r="X93" s="102"/>
      <c r="Y93" s="102"/>
      <c r="Z93" s="102"/>
      <c r="AD93" s="27"/>
    </row>
    <row r="94" spans="1:30" ht="5.25" customHeight="1" x14ac:dyDescent="0.2">
      <c r="A94" s="58"/>
      <c r="B94" s="230"/>
      <c r="C94" s="230"/>
      <c r="D94" s="230"/>
      <c r="E94" s="230"/>
      <c r="F94" s="230"/>
      <c r="G94" s="230"/>
      <c r="H94" s="230"/>
      <c r="I94" s="230"/>
      <c r="J94" s="230"/>
      <c r="K94" s="230"/>
      <c r="L94" s="230"/>
      <c r="M94" s="230"/>
      <c r="N94" s="230"/>
      <c r="O94" s="230"/>
      <c r="P94" s="230"/>
      <c r="Q94" s="230"/>
      <c r="R94" s="230"/>
      <c r="S94" s="230"/>
      <c r="T94" s="230"/>
      <c r="U94" s="230"/>
      <c r="V94" s="230"/>
      <c r="W94" s="230"/>
      <c r="X94" s="230"/>
      <c r="Y94" s="230"/>
      <c r="Z94" s="230"/>
      <c r="AA94" s="11"/>
      <c r="AD94" s="27"/>
    </row>
    <row r="95" spans="1:30" ht="21" customHeight="1" x14ac:dyDescent="0.2">
      <c r="B95" s="388" t="s">
        <v>184</v>
      </c>
      <c r="C95" s="388"/>
      <c r="D95" s="388"/>
      <c r="E95" s="388"/>
      <c r="F95" s="388"/>
      <c r="G95" s="388"/>
      <c r="H95" s="388"/>
      <c r="I95" s="388"/>
      <c r="J95" s="388"/>
      <c r="K95" s="388"/>
      <c r="L95" s="388"/>
      <c r="M95" s="388"/>
      <c r="N95" s="388"/>
      <c r="O95" s="388"/>
      <c r="P95" s="388"/>
      <c r="Q95" s="388"/>
      <c r="R95" s="388"/>
      <c r="S95" s="388"/>
      <c r="T95" s="388"/>
      <c r="U95" s="388"/>
      <c r="V95" s="388"/>
      <c r="W95" s="388"/>
      <c r="X95" s="388"/>
      <c r="Y95" s="388"/>
      <c r="Z95" s="388"/>
      <c r="AD95" s="27"/>
    </row>
    <row r="96" spans="1:30" s="9" customFormat="1" ht="5.25" customHeight="1" x14ac:dyDescent="0.2">
      <c r="A96" s="55"/>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D96" s="57"/>
    </row>
    <row r="97" spans="1:30" s="9" customFormat="1" ht="24.75" customHeight="1" x14ac:dyDescent="0.2">
      <c r="A97" s="5"/>
      <c r="C97" s="355" t="s">
        <v>150</v>
      </c>
      <c r="D97" s="355"/>
      <c r="E97" s="355"/>
      <c r="F97" s="355"/>
      <c r="G97" s="335" t="str">
        <f>M13</f>
        <v>N/A</v>
      </c>
      <c r="H97" s="336"/>
      <c r="I97" s="336"/>
      <c r="J97" s="336"/>
      <c r="K97" s="332" t="s">
        <v>175</v>
      </c>
      <c r="L97" s="333"/>
      <c r="M97" s="333"/>
      <c r="N97" s="334"/>
      <c r="O97" s="337"/>
      <c r="P97" s="338"/>
      <c r="Q97" s="339"/>
      <c r="R97" s="340" t="s">
        <v>174</v>
      </c>
      <c r="S97" s="333"/>
      <c r="T97" s="333"/>
      <c r="U97" s="341"/>
      <c r="V97" s="337"/>
      <c r="W97" s="338"/>
      <c r="X97" s="342"/>
      <c r="Y97" s="51"/>
      <c r="Z97" s="51"/>
      <c r="AD97" s="57"/>
    </row>
    <row r="98" spans="1:30" s="9" customFormat="1" ht="24.75" customHeight="1" x14ac:dyDescent="0.2">
      <c r="A98" s="5"/>
      <c r="C98" s="353" t="s">
        <v>150</v>
      </c>
      <c r="D98" s="353"/>
      <c r="E98" s="353"/>
      <c r="F98" s="353"/>
      <c r="G98" s="335" t="str">
        <f>O13</f>
        <v>N/A</v>
      </c>
      <c r="H98" s="336"/>
      <c r="I98" s="336"/>
      <c r="J98" s="336"/>
      <c r="K98" s="332" t="s">
        <v>175</v>
      </c>
      <c r="L98" s="333"/>
      <c r="M98" s="333"/>
      <c r="N98" s="334"/>
      <c r="O98" s="337"/>
      <c r="P98" s="338"/>
      <c r="Q98" s="339"/>
      <c r="R98" s="340" t="s">
        <v>174</v>
      </c>
      <c r="S98" s="333"/>
      <c r="T98" s="333"/>
      <c r="U98" s="341"/>
      <c r="V98" s="337"/>
      <c r="W98" s="338"/>
      <c r="X98" s="342"/>
      <c r="Y98" s="51"/>
      <c r="Z98" s="51"/>
      <c r="AD98" s="57"/>
    </row>
    <row r="99" spans="1:30" s="9" customFormat="1" ht="24.75" customHeight="1" x14ac:dyDescent="0.2">
      <c r="A99" s="5"/>
      <c r="C99" s="353" t="s">
        <v>150</v>
      </c>
      <c r="D99" s="353"/>
      <c r="E99" s="353"/>
      <c r="F99" s="353"/>
      <c r="G99" s="335" t="str">
        <f>Q13</f>
        <v>N/A</v>
      </c>
      <c r="H99" s="336"/>
      <c r="I99" s="336"/>
      <c r="J99" s="336"/>
      <c r="K99" s="332" t="s">
        <v>175</v>
      </c>
      <c r="L99" s="333"/>
      <c r="M99" s="333"/>
      <c r="N99" s="334"/>
      <c r="O99" s="337"/>
      <c r="P99" s="338"/>
      <c r="Q99" s="339"/>
      <c r="R99" s="340" t="s">
        <v>174</v>
      </c>
      <c r="S99" s="333"/>
      <c r="T99" s="333"/>
      <c r="U99" s="341"/>
      <c r="V99" s="337"/>
      <c r="W99" s="338"/>
      <c r="X99" s="342"/>
      <c r="Y99" s="51"/>
      <c r="Z99" s="51"/>
      <c r="AD99" s="57"/>
    </row>
    <row r="100" spans="1:30" s="9" customFormat="1" ht="24.75" customHeight="1" x14ac:dyDescent="0.2">
      <c r="A100" s="5"/>
      <c r="C100" s="385" t="s">
        <v>150</v>
      </c>
      <c r="D100" s="385"/>
      <c r="E100" s="385"/>
      <c r="F100" s="385"/>
      <c r="G100" s="386" t="str">
        <f>S13</f>
        <v>N/A</v>
      </c>
      <c r="H100" s="387"/>
      <c r="I100" s="387"/>
      <c r="J100" s="387"/>
      <c r="K100" s="330" t="s">
        <v>175</v>
      </c>
      <c r="L100" s="328"/>
      <c r="M100" s="328"/>
      <c r="N100" s="331"/>
      <c r="O100" s="324"/>
      <c r="P100" s="325"/>
      <c r="Q100" s="326"/>
      <c r="R100" s="327" t="s">
        <v>174</v>
      </c>
      <c r="S100" s="328"/>
      <c r="T100" s="328"/>
      <c r="U100" s="329"/>
      <c r="V100" s="324"/>
      <c r="W100" s="325"/>
      <c r="X100" s="346"/>
      <c r="Y100" s="51"/>
      <c r="Z100" s="51"/>
      <c r="AD100" s="57"/>
    </row>
    <row r="101" spans="1:30" s="9" customFormat="1" ht="6.75" customHeight="1" x14ac:dyDescent="0.2">
      <c r="A101" s="5"/>
      <c r="C101" s="63"/>
      <c r="D101" s="63"/>
      <c r="E101" s="63"/>
      <c r="F101" s="63"/>
      <c r="G101" s="54"/>
      <c r="H101" s="54"/>
      <c r="I101" s="54"/>
      <c r="J101" s="54"/>
      <c r="K101" s="16"/>
      <c r="L101" s="16"/>
      <c r="M101" s="16"/>
      <c r="N101" s="16"/>
      <c r="O101" s="54"/>
      <c r="P101" s="54"/>
      <c r="Q101" s="54"/>
      <c r="R101" s="16"/>
      <c r="S101" s="16"/>
      <c r="T101" s="16"/>
      <c r="U101" s="16"/>
      <c r="V101" s="54"/>
      <c r="W101" s="54"/>
      <c r="X101" s="54"/>
      <c r="Y101" s="51"/>
      <c r="Z101" s="51"/>
      <c r="AD101" s="57"/>
    </row>
    <row r="102" spans="1:30" s="9" customFormat="1" ht="21" customHeight="1" x14ac:dyDescent="0.2">
      <c r="A102" s="51"/>
      <c r="C102" s="348" t="s">
        <v>151</v>
      </c>
      <c r="D102" s="348"/>
      <c r="E102" s="348"/>
      <c r="F102" s="348"/>
      <c r="G102" s="81">
        <v>1</v>
      </c>
      <c r="H102" s="81">
        <v>2</v>
      </c>
      <c r="I102" s="81">
        <v>3</v>
      </c>
      <c r="J102" s="81">
        <v>4</v>
      </c>
      <c r="K102" s="81">
        <v>5</v>
      </c>
      <c r="L102" s="81">
        <v>6</v>
      </c>
      <c r="M102" s="81">
        <v>7</v>
      </c>
      <c r="N102" s="81">
        <v>8</v>
      </c>
      <c r="O102" s="81">
        <v>9</v>
      </c>
      <c r="P102" s="81">
        <v>10</v>
      </c>
      <c r="Q102" s="81">
        <v>11</v>
      </c>
      <c r="R102" s="81">
        <v>12</v>
      </c>
      <c r="S102" s="81">
        <v>13</v>
      </c>
      <c r="T102" s="81">
        <v>14</v>
      </c>
      <c r="U102" s="81">
        <v>15</v>
      </c>
      <c r="V102" s="81">
        <v>16</v>
      </c>
      <c r="W102" s="81">
        <v>17</v>
      </c>
      <c r="X102" s="81">
        <v>18</v>
      </c>
      <c r="Y102" s="62"/>
      <c r="Z102" s="62"/>
      <c r="AD102" s="57"/>
    </row>
    <row r="103" spans="1:30" s="9" customFormat="1" ht="26" customHeight="1" x14ac:dyDescent="0.2">
      <c r="A103" s="51"/>
      <c r="C103" s="349" t="s">
        <v>152</v>
      </c>
      <c r="D103" s="349"/>
      <c r="E103" s="349"/>
      <c r="F103" s="349"/>
      <c r="G103" s="198"/>
      <c r="H103" s="198"/>
      <c r="I103" s="198"/>
      <c r="J103" s="198"/>
      <c r="K103" s="198"/>
      <c r="L103" s="198"/>
      <c r="M103" s="198"/>
      <c r="N103" s="198"/>
      <c r="O103" s="198"/>
      <c r="P103" s="198"/>
      <c r="Q103" s="198"/>
      <c r="R103" s="198"/>
      <c r="S103" s="198"/>
      <c r="T103" s="198"/>
      <c r="U103" s="198"/>
      <c r="V103" s="199"/>
      <c r="W103" s="200"/>
      <c r="X103" s="200"/>
      <c r="Y103" s="51"/>
      <c r="Z103" s="51"/>
      <c r="AD103" s="57"/>
    </row>
    <row r="104" spans="1:30" s="9" customFormat="1" ht="21.75" customHeight="1" x14ac:dyDescent="0.2">
      <c r="A104" s="55"/>
      <c r="C104" s="350" t="s">
        <v>153</v>
      </c>
      <c r="D104" s="351"/>
      <c r="E104" s="351"/>
      <c r="F104" s="352"/>
      <c r="G104" s="128"/>
      <c r="H104" s="128"/>
      <c r="I104" s="129"/>
      <c r="J104" s="129"/>
      <c r="K104" s="129"/>
      <c r="L104" s="130"/>
      <c r="M104" s="130"/>
      <c r="N104" s="130"/>
      <c r="O104" s="130"/>
      <c r="P104" s="129"/>
      <c r="Q104" s="129"/>
      <c r="R104" s="129"/>
      <c r="S104" s="131"/>
      <c r="T104" s="131"/>
      <c r="U104" s="131"/>
      <c r="V104" s="129"/>
      <c r="W104" s="129"/>
      <c r="X104" s="131"/>
      <c r="Y104" s="61"/>
      <c r="Z104" s="61"/>
    </row>
    <row r="105" spans="1:30" s="9" customFormat="1" ht="2.25" customHeight="1" x14ac:dyDescent="0.2">
      <c r="A105" s="55"/>
      <c r="C105" s="63"/>
      <c r="D105" s="63"/>
      <c r="E105" s="63"/>
      <c r="F105" s="63"/>
      <c r="G105" s="51"/>
      <c r="H105" s="51"/>
      <c r="I105" s="5"/>
      <c r="J105" s="5"/>
      <c r="K105" s="5"/>
      <c r="L105" s="60"/>
      <c r="M105" s="60"/>
      <c r="N105" s="60"/>
      <c r="O105" s="60"/>
      <c r="P105" s="5"/>
      <c r="Q105" s="5"/>
      <c r="R105" s="5"/>
      <c r="S105" s="61"/>
      <c r="T105" s="61"/>
      <c r="U105" s="61"/>
      <c r="V105" s="5"/>
      <c r="W105" s="5"/>
      <c r="X105" s="61"/>
      <c r="Y105" s="61"/>
      <c r="Z105" s="61"/>
    </row>
    <row r="106" spans="1:30" s="9" customFormat="1" ht="13.5" customHeight="1" x14ac:dyDescent="0.2">
      <c r="A106" s="55"/>
      <c r="C106" s="63"/>
      <c r="D106" s="61" t="s">
        <v>154</v>
      </c>
      <c r="E106" s="347" t="s">
        <v>155</v>
      </c>
      <c r="F106" s="347"/>
      <c r="G106" s="347"/>
      <c r="H106" s="347"/>
      <c r="I106" s="347"/>
      <c r="J106" s="347"/>
      <c r="K106" s="347"/>
      <c r="L106" s="347"/>
      <c r="M106" s="347"/>
      <c r="N106" s="347"/>
      <c r="O106" s="347"/>
      <c r="P106" s="347"/>
      <c r="Q106" s="347"/>
      <c r="R106" s="347"/>
      <c r="S106" s="347"/>
      <c r="T106" s="347"/>
      <c r="U106" s="347"/>
      <c r="V106" s="347"/>
      <c r="W106" s="347"/>
      <c r="X106" s="347"/>
      <c r="Y106" s="61"/>
      <c r="Z106" s="61"/>
    </row>
    <row r="107" spans="1:30" s="9" customFormat="1" ht="13.5" customHeight="1" x14ac:dyDescent="0.2">
      <c r="A107" s="55"/>
      <c r="C107" s="63"/>
      <c r="D107" s="61" t="s">
        <v>156</v>
      </c>
      <c r="E107" s="347" t="s">
        <v>158</v>
      </c>
      <c r="F107" s="347"/>
      <c r="G107" s="347"/>
      <c r="H107" s="347"/>
      <c r="I107" s="347"/>
      <c r="J107" s="347"/>
      <c r="K107" s="347"/>
      <c r="L107" s="347"/>
      <c r="M107" s="347"/>
      <c r="N107" s="347"/>
      <c r="O107" s="347"/>
      <c r="P107" s="347"/>
      <c r="Q107" s="347"/>
      <c r="R107" s="347"/>
      <c r="S107" s="347"/>
      <c r="T107" s="347"/>
      <c r="U107" s="347"/>
      <c r="V107" s="347"/>
      <c r="W107" s="347"/>
      <c r="X107" s="347"/>
      <c r="Y107" s="61"/>
      <c r="Z107" s="61"/>
    </row>
    <row r="108" spans="1:30" s="9" customFormat="1" ht="13.5" customHeight="1" x14ac:dyDescent="0.2">
      <c r="A108" s="55"/>
      <c r="C108" s="63"/>
      <c r="D108" s="61" t="s">
        <v>157</v>
      </c>
      <c r="E108" s="347" t="s">
        <v>392</v>
      </c>
      <c r="F108" s="347"/>
      <c r="G108" s="347"/>
      <c r="H108" s="347"/>
      <c r="I108" s="347"/>
      <c r="J108" s="347"/>
      <c r="K108" s="347"/>
      <c r="L108" s="347"/>
      <c r="M108" s="347"/>
      <c r="N108" s="347"/>
      <c r="O108" s="347"/>
      <c r="P108" s="347"/>
      <c r="Q108" s="347"/>
      <c r="R108" s="347"/>
      <c r="S108" s="347"/>
      <c r="T108" s="347"/>
      <c r="U108" s="347"/>
      <c r="V108" s="347"/>
      <c r="W108" s="347"/>
      <c r="X108" s="347"/>
      <c r="Y108" s="61"/>
      <c r="Z108" s="61"/>
    </row>
    <row r="109" spans="1:30" s="9" customFormat="1" ht="13.5" customHeight="1" x14ac:dyDescent="0.2">
      <c r="A109" s="55"/>
      <c r="C109" s="63"/>
      <c r="D109" s="64" t="s">
        <v>159</v>
      </c>
      <c r="E109" s="347" t="s">
        <v>160</v>
      </c>
      <c r="F109" s="347"/>
      <c r="G109" s="347"/>
      <c r="H109" s="347"/>
      <c r="I109" s="347"/>
      <c r="J109" s="347"/>
      <c r="K109" s="347"/>
      <c r="L109" s="347"/>
      <c r="M109" s="347"/>
      <c r="N109" s="347"/>
      <c r="O109" s="347"/>
      <c r="P109" s="347"/>
      <c r="Q109" s="347"/>
      <c r="R109" s="347"/>
      <c r="S109" s="347"/>
      <c r="T109" s="347"/>
      <c r="U109" s="347"/>
      <c r="V109" s="347"/>
      <c r="W109" s="347"/>
      <c r="X109" s="347"/>
      <c r="Y109" s="61"/>
      <c r="Z109" s="61"/>
    </row>
    <row r="110" spans="1:30" s="9" customFormat="1" ht="2.25" customHeight="1" x14ac:dyDescent="0.2">
      <c r="A110" s="55"/>
      <c r="C110" s="63"/>
      <c r="D110" s="63"/>
      <c r="E110" s="63"/>
      <c r="F110" s="63"/>
      <c r="G110" s="63"/>
      <c r="H110" s="63"/>
      <c r="I110" s="63"/>
      <c r="J110" s="5"/>
      <c r="K110" s="5"/>
      <c r="L110" s="60"/>
      <c r="M110" s="60"/>
      <c r="N110" s="60"/>
      <c r="O110" s="60"/>
      <c r="P110" s="5"/>
      <c r="Q110" s="5"/>
      <c r="R110" s="5"/>
      <c r="S110" s="61"/>
      <c r="T110" s="61"/>
      <c r="U110" s="61"/>
      <c r="V110" s="5"/>
      <c r="W110" s="5"/>
      <c r="X110" s="61"/>
      <c r="Y110" s="61"/>
      <c r="Z110" s="61"/>
    </row>
    <row r="111" spans="1:30" s="9" customFormat="1" ht="6.75" customHeight="1" x14ac:dyDescent="0.2">
      <c r="A111" s="55"/>
      <c r="B111" s="51"/>
      <c r="C111" s="51"/>
      <c r="D111" s="51"/>
      <c r="E111" s="51"/>
      <c r="F111" s="51"/>
      <c r="G111" s="51"/>
      <c r="H111" s="51"/>
      <c r="I111" s="51"/>
      <c r="J111" s="51"/>
      <c r="K111" s="51"/>
      <c r="L111" s="51"/>
      <c r="M111" s="51"/>
      <c r="N111" s="51"/>
      <c r="O111" s="51"/>
      <c r="P111" s="62"/>
      <c r="Q111" s="62"/>
      <c r="R111" s="62"/>
      <c r="S111" s="62"/>
      <c r="T111" s="62"/>
      <c r="U111" s="62"/>
      <c r="V111" s="62"/>
      <c r="W111" s="62"/>
      <c r="X111" s="62"/>
      <c r="Y111" s="62"/>
      <c r="Z111" s="62"/>
    </row>
    <row r="112" spans="1:30" ht="3" customHeight="1" outlineLevel="1" x14ac:dyDescent="0.2">
      <c r="B112" s="43"/>
      <c r="C112" s="43"/>
      <c r="D112" s="43"/>
      <c r="E112" s="43"/>
      <c r="F112" s="43"/>
      <c r="G112" s="44"/>
      <c r="H112" s="45"/>
      <c r="I112" s="45"/>
      <c r="J112" s="45"/>
      <c r="K112" s="45"/>
      <c r="L112" s="45"/>
      <c r="M112" s="45"/>
      <c r="N112" s="45"/>
      <c r="O112" s="45"/>
      <c r="P112" s="45"/>
      <c r="Q112" s="45"/>
      <c r="R112" s="45"/>
      <c r="S112" s="45"/>
      <c r="T112" s="45"/>
      <c r="U112" s="45"/>
      <c r="V112" s="45"/>
      <c r="W112" s="45"/>
      <c r="X112" s="45"/>
      <c r="Y112" s="45"/>
      <c r="Z112" s="45"/>
    </row>
    <row r="113" spans="1:27" s="16" customFormat="1" ht="21" customHeight="1" thickBot="1" x14ac:dyDescent="0.25">
      <c r="A113" s="31"/>
      <c r="B113" s="379" t="s">
        <v>185</v>
      </c>
      <c r="C113" s="380"/>
      <c r="D113" s="380"/>
      <c r="E113" s="380"/>
      <c r="F113" s="380"/>
      <c r="G113" s="380"/>
      <c r="H113" s="380"/>
      <c r="I113" s="380"/>
      <c r="J113" s="380"/>
      <c r="K113" s="380"/>
      <c r="L113" s="380"/>
      <c r="M113" s="380"/>
      <c r="N113" s="380"/>
      <c r="O113" s="380"/>
      <c r="P113" s="380"/>
      <c r="Q113" s="380"/>
      <c r="R113" s="380"/>
      <c r="S113" s="380"/>
      <c r="T113" s="380"/>
      <c r="U113" s="380"/>
      <c r="V113" s="380"/>
      <c r="W113" s="380"/>
      <c r="X113" s="380"/>
      <c r="Y113" s="380"/>
      <c r="Z113" s="381"/>
      <c r="AA113" s="17"/>
    </row>
    <row r="114" spans="1:27" s="16" customFormat="1" ht="2.25" customHeight="1" thickTop="1" x14ac:dyDescent="0.2">
      <c r="A114" s="3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18"/>
    </row>
    <row r="115" spans="1:27" s="16" customFormat="1" ht="27" customHeight="1" x14ac:dyDescent="0.2">
      <c r="A115" s="31"/>
      <c r="B115" s="71">
        <v>1</v>
      </c>
      <c r="C115" s="354" t="s">
        <v>451</v>
      </c>
      <c r="D115" s="354"/>
      <c r="E115" s="354"/>
      <c r="F115" s="354"/>
      <c r="G115" s="354"/>
      <c r="H115" s="354"/>
      <c r="I115" s="354"/>
      <c r="J115" s="354"/>
      <c r="K115" s="354"/>
      <c r="L115" s="354"/>
      <c r="M115" s="354"/>
      <c r="N115" s="354"/>
      <c r="O115" s="354"/>
      <c r="P115" s="354"/>
      <c r="Q115" s="354"/>
      <c r="R115" s="354"/>
      <c r="S115" s="354"/>
      <c r="T115" s="354"/>
      <c r="U115" s="354"/>
      <c r="V115" s="354"/>
      <c r="W115" s="354"/>
      <c r="X115" s="354"/>
      <c r="Y115" s="354"/>
      <c r="Z115" s="354"/>
      <c r="AA115" s="18"/>
    </row>
    <row r="116" spans="1:27" s="16" customFormat="1" ht="27" customHeight="1" x14ac:dyDescent="0.2">
      <c r="A116" s="31"/>
      <c r="B116" s="72">
        <v>2</v>
      </c>
      <c r="C116" s="294" t="s">
        <v>452</v>
      </c>
      <c r="D116" s="294"/>
      <c r="E116" s="294"/>
      <c r="F116" s="294"/>
      <c r="G116" s="294"/>
      <c r="H116" s="294"/>
      <c r="I116" s="294"/>
      <c r="J116" s="294"/>
      <c r="K116" s="294"/>
      <c r="L116" s="294"/>
      <c r="M116" s="294"/>
      <c r="N116" s="294"/>
      <c r="O116" s="294"/>
      <c r="P116" s="294"/>
      <c r="Q116" s="294"/>
      <c r="R116" s="294"/>
      <c r="S116" s="294"/>
      <c r="T116" s="294"/>
      <c r="U116" s="294"/>
      <c r="V116" s="294"/>
      <c r="W116" s="294"/>
      <c r="X116" s="294"/>
      <c r="Y116" s="294"/>
      <c r="Z116" s="294"/>
      <c r="AA116" s="18"/>
    </row>
    <row r="117" spans="1:27" ht="27" customHeight="1" x14ac:dyDescent="0.2">
      <c r="B117" s="72">
        <v>3</v>
      </c>
      <c r="C117" s="294" t="s">
        <v>453</v>
      </c>
      <c r="D117" s="294"/>
      <c r="E117" s="294"/>
      <c r="F117" s="294"/>
      <c r="G117" s="294"/>
      <c r="H117" s="294"/>
      <c r="I117" s="294"/>
      <c r="J117" s="294"/>
      <c r="K117" s="294"/>
      <c r="L117" s="294"/>
      <c r="M117" s="294"/>
      <c r="N117" s="294"/>
      <c r="O117" s="294"/>
      <c r="P117" s="294"/>
      <c r="Q117" s="294"/>
      <c r="R117" s="294"/>
      <c r="S117" s="294"/>
      <c r="T117" s="294"/>
      <c r="U117" s="294"/>
      <c r="V117" s="294"/>
      <c r="W117" s="294"/>
      <c r="X117" s="294"/>
      <c r="Y117" s="294"/>
      <c r="Z117" s="294"/>
    </row>
    <row r="118" spans="1:27" ht="27" customHeight="1" x14ac:dyDescent="0.2">
      <c r="B118" s="72">
        <v>4</v>
      </c>
      <c r="C118" s="294" t="s">
        <v>454</v>
      </c>
      <c r="D118" s="294"/>
      <c r="E118" s="294"/>
      <c r="F118" s="294"/>
      <c r="G118" s="294"/>
      <c r="H118" s="294"/>
      <c r="I118" s="294"/>
      <c r="J118" s="294"/>
      <c r="K118" s="294"/>
      <c r="L118" s="294"/>
      <c r="M118" s="294"/>
      <c r="N118" s="294"/>
      <c r="O118" s="294"/>
      <c r="P118" s="294"/>
      <c r="Q118" s="294"/>
      <c r="R118" s="294"/>
      <c r="S118" s="294"/>
      <c r="T118" s="294"/>
      <c r="U118" s="294"/>
      <c r="V118" s="294"/>
      <c r="W118" s="294"/>
      <c r="X118" s="294"/>
      <c r="Y118" s="294"/>
      <c r="Z118" s="294"/>
    </row>
    <row r="119" spans="1:27" ht="27" customHeight="1" x14ac:dyDescent="0.2">
      <c r="B119" s="72">
        <v>5</v>
      </c>
      <c r="C119" s="294" t="s">
        <v>455</v>
      </c>
      <c r="D119" s="294"/>
      <c r="E119" s="294"/>
      <c r="F119" s="294"/>
      <c r="G119" s="294"/>
      <c r="H119" s="294"/>
      <c r="I119" s="294"/>
      <c r="J119" s="294"/>
      <c r="K119" s="294"/>
      <c r="L119" s="294"/>
      <c r="M119" s="294"/>
      <c r="N119" s="294"/>
      <c r="O119" s="294"/>
      <c r="P119" s="294"/>
      <c r="Q119" s="294"/>
      <c r="R119" s="294"/>
      <c r="S119" s="294"/>
      <c r="T119" s="294"/>
      <c r="U119" s="294"/>
      <c r="V119" s="294"/>
      <c r="W119" s="294"/>
      <c r="X119" s="294"/>
      <c r="Y119" s="294"/>
      <c r="Z119" s="294"/>
    </row>
    <row r="120" spans="1:27" ht="27" customHeight="1" x14ac:dyDescent="0.2">
      <c r="B120" s="72">
        <v>6</v>
      </c>
      <c r="C120" s="294" t="s">
        <v>456</v>
      </c>
      <c r="D120" s="294"/>
      <c r="E120" s="294"/>
      <c r="F120" s="294"/>
      <c r="G120" s="294"/>
      <c r="H120" s="294"/>
      <c r="I120" s="294"/>
      <c r="J120" s="294"/>
      <c r="K120" s="294"/>
      <c r="L120" s="294"/>
      <c r="M120" s="294"/>
      <c r="N120" s="294"/>
      <c r="O120" s="294"/>
      <c r="P120" s="294"/>
      <c r="Q120" s="294"/>
      <c r="R120" s="294"/>
      <c r="S120" s="294"/>
      <c r="T120" s="294"/>
      <c r="U120" s="294"/>
      <c r="V120" s="294"/>
      <c r="W120" s="294"/>
      <c r="X120" s="294"/>
      <c r="Y120" s="294"/>
      <c r="Z120" s="294"/>
    </row>
    <row r="121" spans="1:27" ht="27" customHeight="1" x14ac:dyDescent="0.2">
      <c r="B121" s="72">
        <v>7</v>
      </c>
      <c r="C121" s="294" t="s">
        <v>457</v>
      </c>
      <c r="D121" s="294"/>
      <c r="E121" s="294"/>
      <c r="F121" s="294"/>
      <c r="G121" s="294"/>
      <c r="H121" s="294"/>
      <c r="I121" s="294"/>
      <c r="J121" s="294"/>
      <c r="K121" s="294"/>
      <c r="L121" s="294"/>
      <c r="M121" s="294"/>
      <c r="N121" s="294"/>
      <c r="O121" s="294"/>
      <c r="P121" s="294"/>
      <c r="Q121" s="294"/>
      <c r="R121" s="294"/>
      <c r="S121" s="294"/>
      <c r="T121" s="294"/>
      <c r="U121" s="294"/>
      <c r="V121" s="294"/>
      <c r="W121" s="294"/>
      <c r="X121" s="294"/>
      <c r="Y121" s="294"/>
      <c r="Z121" s="294"/>
    </row>
    <row r="122" spans="1:27" ht="27" customHeight="1" x14ac:dyDescent="0.2">
      <c r="B122" s="72">
        <v>8</v>
      </c>
      <c r="C122" s="294" t="s">
        <v>458</v>
      </c>
      <c r="D122" s="294"/>
      <c r="E122" s="294"/>
      <c r="F122" s="294"/>
      <c r="G122" s="294"/>
      <c r="H122" s="294"/>
      <c r="I122" s="294"/>
      <c r="J122" s="294"/>
      <c r="K122" s="294"/>
      <c r="L122" s="294"/>
      <c r="M122" s="294"/>
      <c r="N122" s="294"/>
      <c r="O122" s="294"/>
      <c r="P122" s="294"/>
      <c r="Q122" s="294"/>
      <c r="R122" s="294"/>
      <c r="S122" s="294"/>
      <c r="T122" s="294"/>
      <c r="U122" s="294"/>
      <c r="V122" s="294"/>
      <c r="W122" s="294"/>
      <c r="X122" s="294"/>
      <c r="Y122" s="294"/>
      <c r="Z122" s="294"/>
    </row>
    <row r="123" spans="1:27" ht="27" customHeight="1" x14ac:dyDescent="0.2">
      <c r="B123" s="72">
        <v>9</v>
      </c>
      <c r="C123" s="294" t="s">
        <v>459</v>
      </c>
      <c r="D123" s="294"/>
      <c r="E123" s="294"/>
      <c r="F123" s="294"/>
      <c r="G123" s="294"/>
      <c r="H123" s="294"/>
      <c r="I123" s="294"/>
      <c r="J123" s="294"/>
      <c r="K123" s="294"/>
      <c r="L123" s="294"/>
      <c r="M123" s="294"/>
      <c r="N123" s="294"/>
      <c r="O123" s="294"/>
      <c r="P123" s="294"/>
      <c r="Q123" s="294"/>
      <c r="R123" s="294"/>
      <c r="S123" s="294"/>
      <c r="T123" s="294"/>
      <c r="U123" s="294"/>
      <c r="V123" s="294"/>
      <c r="W123" s="294"/>
      <c r="X123" s="294"/>
      <c r="Y123" s="294"/>
      <c r="Z123" s="294"/>
    </row>
    <row r="124" spans="1:27" ht="27" customHeight="1" x14ac:dyDescent="0.2">
      <c r="B124" s="72">
        <v>10</v>
      </c>
      <c r="C124" s="294" t="s">
        <v>460</v>
      </c>
      <c r="D124" s="294"/>
      <c r="E124" s="294"/>
      <c r="F124" s="294"/>
      <c r="G124" s="294"/>
      <c r="H124" s="294"/>
      <c r="I124" s="294"/>
      <c r="J124" s="294"/>
      <c r="K124" s="294"/>
      <c r="L124" s="294"/>
      <c r="M124" s="294"/>
      <c r="N124" s="294"/>
      <c r="O124" s="294"/>
      <c r="P124" s="294"/>
      <c r="Q124" s="294"/>
      <c r="R124" s="294"/>
      <c r="S124" s="294"/>
      <c r="T124" s="294"/>
      <c r="U124" s="294"/>
      <c r="V124" s="294"/>
      <c r="W124" s="294"/>
      <c r="X124" s="294"/>
      <c r="Y124" s="294"/>
      <c r="Z124" s="294"/>
    </row>
    <row r="125" spans="1:27" ht="27" customHeight="1" x14ac:dyDescent="0.2">
      <c r="B125" s="72">
        <v>11</v>
      </c>
      <c r="C125" s="294" t="s">
        <v>461</v>
      </c>
      <c r="D125" s="294"/>
      <c r="E125" s="294"/>
      <c r="F125" s="294"/>
      <c r="G125" s="294"/>
      <c r="H125" s="294"/>
      <c r="I125" s="294"/>
      <c r="J125" s="294"/>
      <c r="K125" s="294"/>
      <c r="L125" s="294"/>
      <c r="M125" s="294"/>
      <c r="N125" s="294"/>
      <c r="O125" s="294"/>
      <c r="P125" s="294"/>
      <c r="Q125" s="294"/>
      <c r="R125" s="294"/>
      <c r="S125" s="294"/>
      <c r="T125" s="294"/>
      <c r="U125" s="294"/>
      <c r="V125" s="294"/>
      <c r="W125" s="294"/>
      <c r="X125" s="294"/>
      <c r="Y125" s="294"/>
      <c r="Z125" s="294"/>
    </row>
    <row r="126" spans="1:27" ht="27" customHeight="1" x14ac:dyDescent="0.2">
      <c r="B126" s="72">
        <v>12</v>
      </c>
      <c r="C126" s="294" t="s">
        <v>462</v>
      </c>
      <c r="D126" s="294"/>
      <c r="E126" s="294"/>
      <c r="F126" s="294"/>
      <c r="G126" s="294"/>
      <c r="H126" s="294"/>
      <c r="I126" s="294"/>
      <c r="J126" s="294"/>
      <c r="K126" s="294"/>
      <c r="L126" s="294"/>
      <c r="M126" s="294"/>
      <c r="N126" s="294"/>
      <c r="O126" s="294"/>
      <c r="P126" s="294"/>
      <c r="Q126" s="294"/>
      <c r="R126" s="294"/>
      <c r="S126" s="294"/>
      <c r="T126" s="294"/>
      <c r="U126" s="294"/>
      <c r="V126" s="294"/>
      <c r="W126" s="294"/>
      <c r="X126" s="294"/>
      <c r="Y126" s="294"/>
      <c r="Z126" s="294"/>
    </row>
    <row r="127" spans="1:27" ht="27" customHeight="1" x14ac:dyDescent="0.2">
      <c r="B127" s="72">
        <v>13</v>
      </c>
      <c r="C127" s="294" t="s">
        <v>463</v>
      </c>
      <c r="D127" s="294"/>
      <c r="E127" s="294"/>
      <c r="F127" s="294"/>
      <c r="G127" s="294"/>
      <c r="H127" s="294"/>
      <c r="I127" s="294"/>
      <c r="J127" s="294"/>
      <c r="K127" s="294"/>
      <c r="L127" s="294"/>
      <c r="M127" s="294"/>
      <c r="N127" s="294"/>
      <c r="O127" s="294"/>
      <c r="P127" s="294"/>
      <c r="Q127" s="294"/>
      <c r="R127" s="294"/>
      <c r="S127" s="294"/>
      <c r="T127" s="294"/>
      <c r="U127" s="294"/>
      <c r="V127" s="294"/>
      <c r="W127" s="294"/>
      <c r="X127" s="294"/>
      <c r="Y127" s="294"/>
      <c r="Z127" s="294"/>
    </row>
    <row r="128" spans="1:27" ht="27" customHeight="1" x14ac:dyDescent="0.2">
      <c r="B128" s="72">
        <v>14</v>
      </c>
      <c r="C128" s="294" t="s">
        <v>464</v>
      </c>
      <c r="D128" s="294"/>
      <c r="E128" s="294"/>
      <c r="F128" s="294"/>
      <c r="G128" s="294"/>
      <c r="H128" s="294"/>
      <c r="I128" s="294"/>
      <c r="J128" s="294"/>
      <c r="K128" s="294"/>
      <c r="L128" s="294"/>
      <c r="M128" s="294"/>
      <c r="N128" s="294"/>
      <c r="O128" s="294"/>
      <c r="P128" s="294"/>
      <c r="Q128" s="294"/>
      <c r="R128" s="294"/>
      <c r="S128" s="294"/>
      <c r="T128" s="294"/>
      <c r="U128" s="294"/>
      <c r="V128" s="294"/>
      <c r="W128" s="294"/>
      <c r="X128" s="294"/>
      <c r="Y128" s="294"/>
      <c r="Z128" s="294"/>
    </row>
    <row r="129" spans="2:26" ht="27" customHeight="1" x14ac:dyDescent="0.2">
      <c r="B129" s="72">
        <v>15</v>
      </c>
      <c r="C129" s="294" t="s">
        <v>465</v>
      </c>
      <c r="D129" s="294"/>
      <c r="E129" s="294"/>
      <c r="F129" s="294"/>
      <c r="G129" s="294"/>
      <c r="H129" s="294"/>
      <c r="I129" s="294"/>
      <c r="J129" s="294"/>
      <c r="K129" s="294"/>
      <c r="L129" s="294"/>
      <c r="M129" s="294"/>
      <c r="N129" s="294"/>
      <c r="O129" s="294"/>
      <c r="P129" s="294"/>
      <c r="Q129" s="294"/>
      <c r="R129" s="294"/>
      <c r="S129" s="294"/>
      <c r="T129" s="294"/>
      <c r="U129" s="294"/>
      <c r="V129" s="294"/>
      <c r="W129" s="294"/>
      <c r="X129" s="294"/>
      <c r="Y129" s="294"/>
      <c r="Z129" s="294"/>
    </row>
    <row r="130" spans="2:26" ht="27" customHeight="1" x14ac:dyDescent="0.2">
      <c r="B130" s="72">
        <v>16</v>
      </c>
      <c r="C130" s="294" t="s">
        <v>466</v>
      </c>
      <c r="D130" s="294"/>
      <c r="E130" s="294"/>
      <c r="F130" s="294"/>
      <c r="G130" s="294"/>
      <c r="H130" s="294"/>
      <c r="I130" s="294"/>
      <c r="J130" s="294"/>
      <c r="K130" s="294"/>
      <c r="L130" s="294"/>
      <c r="M130" s="294"/>
      <c r="N130" s="294"/>
      <c r="O130" s="294"/>
      <c r="P130" s="294"/>
      <c r="Q130" s="294"/>
      <c r="R130" s="294"/>
      <c r="S130" s="294"/>
      <c r="T130" s="294"/>
      <c r="U130" s="294"/>
      <c r="V130" s="294"/>
      <c r="W130" s="294"/>
      <c r="X130" s="294"/>
      <c r="Y130" s="294"/>
      <c r="Z130" s="294"/>
    </row>
    <row r="131" spans="2:26" ht="27" customHeight="1" x14ac:dyDescent="0.2">
      <c r="B131" s="72">
        <v>17</v>
      </c>
      <c r="C131" s="294" t="s">
        <v>467</v>
      </c>
      <c r="D131" s="294"/>
      <c r="E131" s="294"/>
      <c r="F131" s="294"/>
      <c r="G131" s="294"/>
      <c r="H131" s="294"/>
      <c r="I131" s="294"/>
      <c r="J131" s="294"/>
      <c r="K131" s="294"/>
      <c r="L131" s="294"/>
      <c r="M131" s="294"/>
      <c r="N131" s="294"/>
      <c r="O131" s="294"/>
      <c r="P131" s="294"/>
      <c r="Q131" s="294"/>
      <c r="R131" s="294"/>
      <c r="S131" s="294"/>
      <c r="T131" s="294"/>
      <c r="U131" s="294"/>
      <c r="V131" s="294"/>
      <c r="W131" s="294"/>
      <c r="X131" s="294"/>
      <c r="Y131" s="294"/>
      <c r="Z131" s="294"/>
    </row>
    <row r="132" spans="2:26" ht="27" customHeight="1" x14ac:dyDescent="0.2">
      <c r="B132" s="72">
        <v>18</v>
      </c>
      <c r="C132" s="294" t="s">
        <v>468</v>
      </c>
      <c r="D132" s="294"/>
      <c r="E132" s="294"/>
      <c r="F132" s="294"/>
      <c r="G132" s="294"/>
      <c r="H132" s="294"/>
      <c r="I132" s="294"/>
      <c r="J132" s="294"/>
      <c r="K132" s="294"/>
      <c r="L132" s="294"/>
      <c r="M132" s="294"/>
      <c r="N132" s="294"/>
      <c r="O132" s="294"/>
      <c r="P132" s="294"/>
      <c r="Q132" s="294"/>
      <c r="R132" s="294"/>
      <c r="S132" s="294"/>
      <c r="T132" s="294"/>
      <c r="U132" s="294"/>
      <c r="V132" s="294"/>
      <c r="W132" s="294"/>
      <c r="X132" s="294"/>
      <c r="Y132" s="294"/>
      <c r="Z132" s="294"/>
    </row>
    <row r="133" spans="2:26" ht="27" customHeight="1" x14ac:dyDescent="0.2">
      <c r="B133" s="72">
        <v>19</v>
      </c>
      <c r="C133" s="294" t="s">
        <v>469</v>
      </c>
      <c r="D133" s="294"/>
      <c r="E133" s="294"/>
      <c r="F133" s="294"/>
      <c r="G133" s="294"/>
      <c r="H133" s="294"/>
      <c r="I133" s="294"/>
      <c r="J133" s="294"/>
      <c r="K133" s="294"/>
      <c r="L133" s="294"/>
      <c r="M133" s="294"/>
      <c r="N133" s="294"/>
      <c r="O133" s="294"/>
      <c r="P133" s="294"/>
      <c r="Q133" s="294"/>
      <c r="R133" s="294"/>
      <c r="S133" s="294"/>
      <c r="T133" s="294"/>
      <c r="U133" s="294"/>
      <c r="V133" s="294"/>
      <c r="W133" s="294"/>
      <c r="X133" s="294"/>
      <c r="Y133" s="294"/>
      <c r="Z133" s="294"/>
    </row>
    <row r="134" spans="2:26" ht="27" customHeight="1" x14ac:dyDescent="0.2">
      <c r="B134" s="72">
        <v>20</v>
      </c>
      <c r="C134" s="294" t="s">
        <v>470</v>
      </c>
      <c r="D134" s="294"/>
      <c r="E134" s="294"/>
      <c r="F134" s="294"/>
      <c r="G134" s="294"/>
      <c r="H134" s="294"/>
      <c r="I134" s="294"/>
      <c r="J134" s="294"/>
      <c r="K134" s="294"/>
      <c r="L134" s="294"/>
      <c r="M134" s="294"/>
      <c r="N134" s="294"/>
      <c r="O134" s="294"/>
      <c r="P134" s="294"/>
      <c r="Q134" s="294"/>
      <c r="R134" s="294"/>
      <c r="S134" s="294"/>
      <c r="T134" s="294"/>
      <c r="U134" s="294"/>
      <c r="V134" s="294"/>
      <c r="W134" s="294"/>
      <c r="X134" s="294"/>
      <c r="Y134" s="294"/>
      <c r="Z134" s="294"/>
    </row>
    <row r="135" spans="2:26" ht="27" customHeight="1" x14ac:dyDescent="0.2">
      <c r="B135" s="72">
        <v>21</v>
      </c>
      <c r="C135" s="294" t="s">
        <v>471</v>
      </c>
      <c r="D135" s="294"/>
      <c r="E135" s="294"/>
      <c r="F135" s="294"/>
      <c r="G135" s="294"/>
      <c r="H135" s="294"/>
      <c r="I135" s="294"/>
      <c r="J135" s="294"/>
      <c r="K135" s="294"/>
      <c r="L135" s="294"/>
      <c r="M135" s="294"/>
      <c r="N135" s="294"/>
      <c r="O135" s="294"/>
      <c r="P135" s="294"/>
      <c r="Q135" s="294"/>
      <c r="R135" s="294"/>
      <c r="S135" s="294"/>
      <c r="T135" s="294"/>
      <c r="U135" s="294"/>
      <c r="V135" s="294"/>
      <c r="W135" s="294"/>
      <c r="X135" s="294"/>
      <c r="Y135" s="294"/>
      <c r="Z135" s="294"/>
    </row>
    <row r="136" spans="2:26" ht="15.75" customHeight="1" x14ac:dyDescent="0.2">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2:26" ht="19.5" customHeight="1" x14ac:dyDescent="0.2">
      <c r="B137" s="26"/>
      <c r="C137" s="26"/>
      <c r="D137" s="26"/>
      <c r="E137" s="26"/>
      <c r="F137" s="26"/>
      <c r="G137" s="26"/>
      <c r="H137" s="26"/>
      <c r="I137" s="26"/>
      <c r="J137" s="26"/>
      <c r="K137" s="343" t="s">
        <v>133</v>
      </c>
      <c r="L137" s="343"/>
      <c r="M137" s="343"/>
      <c r="N137" s="343"/>
      <c r="O137" s="343"/>
      <c r="P137" s="343"/>
      <c r="Q137" s="343"/>
      <c r="R137" s="343"/>
      <c r="S137" s="343"/>
      <c r="T137" s="26"/>
      <c r="U137" s="26"/>
      <c r="V137" s="26"/>
      <c r="W137" s="26"/>
      <c r="X137" s="26"/>
      <c r="Y137" s="26"/>
      <c r="Z137" s="26"/>
    </row>
    <row r="138" spans="2:26" ht="19.5" customHeight="1" x14ac:dyDescent="0.2">
      <c r="B138" s="26"/>
      <c r="C138" s="26"/>
      <c r="D138" s="26"/>
      <c r="E138" s="26"/>
      <c r="F138" s="26"/>
      <c r="G138" s="26"/>
      <c r="H138" s="26"/>
      <c r="I138" s="26"/>
      <c r="J138" s="26"/>
      <c r="K138" s="345"/>
      <c r="L138" s="345"/>
      <c r="M138" s="345"/>
      <c r="N138" s="345"/>
      <c r="O138" s="345"/>
      <c r="P138" s="345"/>
      <c r="Q138" s="345"/>
      <c r="R138" s="345"/>
      <c r="S138" s="345"/>
      <c r="T138" s="26"/>
      <c r="U138" s="26"/>
      <c r="V138" s="26"/>
      <c r="W138" s="26"/>
      <c r="X138" s="26"/>
      <c r="Y138" s="26"/>
      <c r="Z138" s="26"/>
    </row>
    <row r="139" spans="2:26" ht="19.5" customHeight="1" x14ac:dyDescent="0.2">
      <c r="B139" s="26"/>
      <c r="C139" s="26"/>
      <c r="D139" s="26"/>
      <c r="E139" s="26"/>
      <c r="F139" s="26"/>
      <c r="G139" s="26"/>
      <c r="H139" s="26"/>
      <c r="I139" s="26"/>
      <c r="J139" s="26"/>
      <c r="K139" s="345"/>
      <c r="L139" s="345"/>
      <c r="M139" s="345"/>
      <c r="N139" s="345"/>
      <c r="O139" s="345"/>
      <c r="P139" s="345"/>
      <c r="Q139" s="345"/>
      <c r="R139" s="345"/>
      <c r="S139" s="345"/>
      <c r="T139" s="26"/>
      <c r="U139" s="26"/>
      <c r="V139" s="26"/>
      <c r="W139" s="26"/>
      <c r="X139" s="26"/>
      <c r="Y139" s="26"/>
      <c r="Z139" s="26"/>
    </row>
    <row r="140" spans="2:26" ht="19.5" customHeight="1" x14ac:dyDescent="0.2">
      <c r="B140" s="26"/>
      <c r="C140" s="26"/>
      <c r="D140" s="26"/>
      <c r="E140" s="26"/>
      <c r="F140" s="26"/>
      <c r="G140" s="26"/>
      <c r="H140" s="26"/>
      <c r="I140" s="26"/>
      <c r="J140" s="26"/>
      <c r="K140" s="316"/>
      <c r="L140" s="316"/>
      <c r="M140" s="316"/>
      <c r="N140" s="316"/>
      <c r="O140" s="316"/>
      <c r="P140" s="316"/>
      <c r="Q140" s="316"/>
      <c r="R140" s="316"/>
      <c r="S140" s="316"/>
      <c r="T140" s="26"/>
      <c r="U140" s="26"/>
      <c r="V140" s="26"/>
      <c r="W140" s="26"/>
      <c r="X140" s="26"/>
      <c r="Y140" s="26"/>
      <c r="Z140" s="26"/>
    </row>
    <row r="141" spans="2:26" ht="19.5" customHeight="1" x14ac:dyDescent="0.2">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2:26" ht="18.75" customHeight="1" x14ac:dyDescent="0.2">
      <c r="B142" s="25"/>
      <c r="C142" s="343" t="s">
        <v>77</v>
      </c>
      <c r="D142" s="343"/>
      <c r="E142" s="343"/>
      <c r="F142" s="343"/>
      <c r="G142" s="343"/>
      <c r="H142" s="343"/>
      <c r="I142" s="343"/>
      <c r="J142" s="343"/>
      <c r="K142" s="343"/>
      <c r="L142" s="343"/>
      <c r="M142" s="53"/>
      <c r="N142" s="66"/>
      <c r="O142" s="25"/>
      <c r="P142" s="25"/>
      <c r="Q142" s="343" t="s">
        <v>78</v>
      </c>
      <c r="R142" s="343"/>
      <c r="S142" s="343"/>
      <c r="T142" s="343"/>
      <c r="U142" s="343"/>
      <c r="V142" s="343"/>
      <c r="W142" s="343"/>
      <c r="X142" s="343"/>
      <c r="Y142" s="343"/>
      <c r="Z142" s="343"/>
    </row>
    <row r="143" spans="2:26" x14ac:dyDescent="0.2">
      <c r="B143" s="25"/>
      <c r="C143" s="345"/>
      <c r="D143" s="345"/>
      <c r="E143" s="345"/>
      <c r="F143" s="345"/>
      <c r="G143" s="345"/>
      <c r="H143" s="345"/>
      <c r="I143" s="345"/>
      <c r="J143" s="345"/>
      <c r="K143" s="345"/>
      <c r="L143" s="345"/>
      <c r="M143" s="67"/>
      <c r="N143" s="66"/>
      <c r="O143" s="25"/>
      <c r="P143" s="25"/>
      <c r="Q143" s="345"/>
      <c r="R143" s="345"/>
      <c r="S143" s="345"/>
      <c r="T143" s="345"/>
      <c r="U143" s="345"/>
      <c r="V143" s="345"/>
      <c r="W143" s="345"/>
      <c r="X143" s="345"/>
      <c r="Y143" s="345"/>
      <c r="Z143" s="345"/>
    </row>
    <row r="144" spans="2:26" x14ac:dyDescent="0.2">
      <c r="B144" s="25"/>
      <c r="C144" s="345"/>
      <c r="D144" s="345"/>
      <c r="E144" s="345"/>
      <c r="F144" s="345"/>
      <c r="G144" s="345"/>
      <c r="H144" s="345"/>
      <c r="I144" s="345"/>
      <c r="J144" s="345"/>
      <c r="K144" s="345"/>
      <c r="L144" s="345"/>
      <c r="M144" s="67"/>
      <c r="N144" s="66"/>
      <c r="O144" s="25"/>
      <c r="P144" s="25"/>
      <c r="Q144" s="345"/>
      <c r="R144" s="345"/>
      <c r="S144" s="345"/>
      <c r="T144" s="345"/>
      <c r="U144" s="345"/>
      <c r="V144" s="345"/>
      <c r="W144" s="345"/>
      <c r="X144" s="345"/>
      <c r="Y144" s="345"/>
      <c r="Z144" s="345"/>
    </row>
    <row r="145" spans="1:26" ht="28.5" customHeight="1" x14ac:dyDescent="0.2">
      <c r="B145" s="25"/>
      <c r="C145" s="344" t="s">
        <v>472</v>
      </c>
      <c r="D145" s="344"/>
      <c r="E145" s="344"/>
      <c r="F145" s="344"/>
      <c r="G145" s="344"/>
      <c r="H145" s="344"/>
      <c r="I145" s="344"/>
      <c r="J145" s="344"/>
      <c r="K145" s="344"/>
      <c r="L145" s="344"/>
      <c r="M145" s="68"/>
      <c r="N145" s="69"/>
      <c r="O145" s="32"/>
      <c r="P145" s="32"/>
      <c r="Q145" s="377" t="s">
        <v>308</v>
      </c>
      <c r="R145" s="377"/>
      <c r="S145" s="377"/>
      <c r="T145" s="377"/>
      <c r="U145" s="377"/>
      <c r="V145" s="377"/>
      <c r="W145" s="377"/>
      <c r="X145" s="377"/>
      <c r="Y145" s="377"/>
      <c r="Z145" s="377"/>
    </row>
    <row r="146" spans="1:26" ht="15" customHeight="1" x14ac:dyDescent="0.2">
      <c r="B146" s="25"/>
      <c r="C146" s="316" t="s">
        <v>218</v>
      </c>
      <c r="D146" s="316"/>
      <c r="E146" s="316"/>
      <c r="F146" s="316"/>
      <c r="G146" s="316"/>
      <c r="H146" s="316"/>
      <c r="I146" s="316"/>
      <c r="J146" s="316"/>
      <c r="K146" s="316"/>
      <c r="L146" s="316"/>
      <c r="M146" s="70"/>
      <c r="N146" s="66"/>
      <c r="O146" s="25"/>
      <c r="P146" s="25"/>
      <c r="Q146" s="378" t="s">
        <v>473</v>
      </c>
      <c r="R146" s="378"/>
      <c r="S146" s="378"/>
      <c r="T146" s="378"/>
      <c r="U146" s="378"/>
      <c r="V146" s="378"/>
      <c r="W146" s="378"/>
      <c r="X146" s="378"/>
      <c r="Y146" s="378"/>
      <c r="Z146" s="378"/>
    </row>
    <row r="147" spans="1:26" x14ac:dyDescent="0.2">
      <c r="B147" s="25"/>
      <c r="C147" s="25"/>
      <c r="D147" s="25"/>
      <c r="E147" s="25"/>
      <c r="F147" s="25"/>
      <c r="G147" s="25"/>
      <c r="H147" s="25"/>
      <c r="I147" s="25"/>
      <c r="J147" s="25"/>
      <c r="K147" s="25"/>
      <c r="L147" s="25"/>
      <c r="M147" s="66"/>
      <c r="N147" s="66"/>
      <c r="O147" s="25"/>
      <c r="P147" s="25"/>
      <c r="Q147" s="25"/>
      <c r="R147" s="25"/>
      <c r="S147" s="25"/>
      <c r="T147" s="25"/>
      <c r="V147" s="25"/>
      <c r="W147" s="25"/>
      <c r="X147" s="25"/>
      <c r="Y147" s="25"/>
      <c r="Z147" s="25"/>
    </row>
    <row r="148" spans="1:26" x14ac:dyDescent="0.2">
      <c r="A148" s="8"/>
      <c r="B148" s="25"/>
      <c r="C148" s="25"/>
      <c r="D148" s="25"/>
      <c r="E148" s="25"/>
      <c r="F148" s="25"/>
      <c r="G148" s="25"/>
      <c r="H148" s="25"/>
      <c r="I148" s="25"/>
      <c r="J148" s="25"/>
      <c r="K148" s="25"/>
      <c r="L148" s="25"/>
      <c r="M148" s="25"/>
      <c r="N148" s="25"/>
      <c r="O148" s="25"/>
      <c r="P148" s="25"/>
      <c r="Q148" s="25"/>
      <c r="R148" s="25"/>
      <c r="S148" s="25"/>
      <c r="T148" s="25"/>
      <c r="V148" s="25"/>
      <c r="W148" s="25"/>
      <c r="X148" s="25"/>
      <c r="Y148" s="25"/>
      <c r="Z148" s="25"/>
    </row>
  </sheetData>
  <sheetProtection formatCells="0" formatColumns="0" formatRows="0" insertRows="0" sort="0" autoFilter="0" pivotTables="0"/>
  <dataConsolidate topLabels="1" link="1">
    <dataRefs count="1">
      <dataRef ref="A1:B9" sheet="Carreras - Especialidades"/>
    </dataRefs>
  </dataConsolidate>
  <mergeCells count="234">
    <mergeCell ref="P9:S9"/>
    <mergeCell ref="T9:W9"/>
    <mergeCell ref="P7:S7"/>
    <mergeCell ref="T7:W7"/>
    <mergeCell ref="U41:Z41"/>
    <mergeCell ref="E70:S70"/>
    <mergeCell ref="C62:R62"/>
    <mergeCell ref="B68:Z68"/>
    <mergeCell ref="N52:T52"/>
    <mergeCell ref="N53:T53"/>
    <mergeCell ref="B57:Z57"/>
    <mergeCell ref="F41:M41"/>
    <mergeCell ref="E14:Z14"/>
    <mergeCell ref="U12:V12"/>
    <mergeCell ref="F42:M42"/>
    <mergeCell ref="N49:T49"/>
    <mergeCell ref="N50:T50"/>
    <mergeCell ref="C61:R61"/>
    <mergeCell ref="C60:R60"/>
    <mergeCell ref="F49:M49"/>
    <mergeCell ref="F46:M46"/>
    <mergeCell ref="N41:T41"/>
    <mergeCell ref="K7:O7"/>
    <mergeCell ref="K9:O9"/>
    <mergeCell ref="W13:Z13"/>
    <mergeCell ref="U13:V13"/>
    <mergeCell ref="S60:Z60"/>
    <mergeCell ref="B39:Z39"/>
    <mergeCell ref="F43:M43"/>
    <mergeCell ref="F52:M52"/>
    <mergeCell ref="S61:Z61"/>
    <mergeCell ref="B55:T55"/>
    <mergeCell ref="U55:Z55"/>
    <mergeCell ref="B41:E41"/>
    <mergeCell ref="N51:T51"/>
    <mergeCell ref="F45:M45"/>
    <mergeCell ref="N44:T44"/>
    <mergeCell ref="N45:T45"/>
    <mergeCell ref="N47:T47"/>
    <mergeCell ref="N48:T48"/>
    <mergeCell ref="F50:M50"/>
    <mergeCell ref="F51:M51"/>
    <mergeCell ref="B36:Z36"/>
    <mergeCell ref="B17:Z17"/>
    <mergeCell ref="B18:Z18"/>
    <mergeCell ref="B20:Z20"/>
    <mergeCell ref="E13:I13"/>
    <mergeCell ref="J13:L13"/>
    <mergeCell ref="C146:L146"/>
    <mergeCell ref="C118:Z118"/>
    <mergeCell ref="Q143:Z144"/>
    <mergeCell ref="Q145:Z145"/>
    <mergeCell ref="Q146:Z146"/>
    <mergeCell ref="B113:Z113"/>
    <mergeCell ref="C117:Z117"/>
    <mergeCell ref="E71:S71"/>
    <mergeCell ref="E72:S72"/>
    <mergeCell ref="E73:S73"/>
    <mergeCell ref="E74:S74"/>
    <mergeCell ref="E75:S75"/>
    <mergeCell ref="E76:S76"/>
    <mergeCell ref="C100:F100"/>
    <mergeCell ref="G100:J100"/>
    <mergeCell ref="T71:Z71"/>
    <mergeCell ref="T72:Z72"/>
    <mergeCell ref="O98:Q98"/>
    <mergeCell ref="K99:N99"/>
    <mergeCell ref="B91:H91"/>
    <mergeCell ref="R98:U98"/>
    <mergeCell ref="R99:U99"/>
    <mergeCell ref="B95:Z95"/>
    <mergeCell ref="B94:Z94"/>
    <mergeCell ref="C97:F97"/>
    <mergeCell ref="C98:F98"/>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B92:H92"/>
    <mergeCell ref="V97:X97"/>
    <mergeCell ref="G98:J98"/>
    <mergeCell ref="K98:N98"/>
    <mergeCell ref="V98:X98"/>
    <mergeCell ref="C142:L142"/>
    <mergeCell ref="C145:L145"/>
    <mergeCell ref="C143:L144"/>
    <mergeCell ref="V100:X100"/>
    <mergeCell ref="E109:X109"/>
    <mergeCell ref="V99:X99"/>
    <mergeCell ref="C102:F102"/>
    <mergeCell ref="C103:F103"/>
    <mergeCell ref="C104:F104"/>
    <mergeCell ref="E106:X106"/>
    <mergeCell ref="E107:X107"/>
    <mergeCell ref="E108:X108"/>
    <mergeCell ref="Q142:Z142"/>
    <mergeCell ref="C99:F99"/>
    <mergeCell ref="C116:Z116"/>
    <mergeCell ref="C115:Z115"/>
    <mergeCell ref="O99:Q99"/>
    <mergeCell ref="C133:Z133"/>
    <mergeCell ref="C135:Z135"/>
    <mergeCell ref="K137:S137"/>
    <mergeCell ref="K138:S139"/>
    <mergeCell ref="K140:S140"/>
    <mergeCell ref="Q89:W89"/>
    <mergeCell ref="Q91:W91"/>
    <mergeCell ref="Q92:W92"/>
    <mergeCell ref="Q87:Z87"/>
    <mergeCell ref="P84:U84"/>
    <mergeCell ref="V84:Z84"/>
    <mergeCell ref="Q88:W88"/>
    <mergeCell ref="K87:P87"/>
    <mergeCell ref="O100:Q100"/>
    <mergeCell ref="R100:U100"/>
    <mergeCell ref="C134:Z134"/>
    <mergeCell ref="C131:Z131"/>
    <mergeCell ref="C132:Z132"/>
    <mergeCell ref="I91:J91"/>
    <mergeCell ref="I89:J89"/>
    <mergeCell ref="K100:N100"/>
    <mergeCell ref="K97:N97"/>
    <mergeCell ref="G97:J97"/>
    <mergeCell ref="O97:Q97"/>
    <mergeCell ref="R97:U97"/>
    <mergeCell ref="G99:J99"/>
    <mergeCell ref="C127:Z127"/>
    <mergeCell ref="C128:Z128"/>
    <mergeCell ref="B72:D72"/>
    <mergeCell ref="S63:Z63"/>
    <mergeCell ref="F53:M53"/>
    <mergeCell ref="T73:Z73"/>
    <mergeCell ref="T74:Z74"/>
    <mergeCell ref="B66:Z66"/>
    <mergeCell ref="T70:Z70"/>
    <mergeCell ref="B54:Z54"/>
    <mergeCell ref="B64:Z64"/>
    <mergeCell ref="M13:N13"/>
    <mergeCell ref="B12:D12"/>
    <mergeCell ref="B14:D14"/>
    <mergeCell ref="O12:P12"/>
    <mergeCell ref="O13:P13"/>
    <mergeCell ref="E12:N12"/>
    <mergeCell ref="F48:M48"/>
    <mergeCell ref="N42:T42"/>
    <mergeCell ref="Q13:R13"/>
    <mergeCell ref="E11:M11"/>
    <mergeCell ref="Y12:Z12"/>
    <mergeCell ref="C129:Z129"/>
    <mergeCell ref="C130:Z130"/>
    <mergeCell ref="C119:Z119"/>
    <mergeCell ref="C120:Z120"/>
    <mergeCell ref="C121:Z121"/>
    <mergeCell ref="C122:Z122"/>
    <mergeCell ref="C123:Z123"/>
    <mergeCell ref="C124:Z124"/>
    <mergeCell ref="C125:Z125"/>
    <mergeCell ref="B75:D75"/>
    <mergeCell ref="F80:G80"/>
    <mergeCell ref="F81:G81"/>
    <mergeCell ref="F82:G82"/>
    <mergeCell ref="H82:W82"/>
    <mergeCell ref="H80:W80"/>
    <mergeCell ref="C126:Z126"/>
    <mergeCell ref="B76:D76"/>
    <mergeCell ref="B11:D11"/>
    <mergeCell ref="B13:D13"/>
    <mergeCell ref="T75:Z75"/>
    <mergeCell ref="N11:P11"/>
    <mergeCell ref="Q11:Z11"/>
    <mergeCell ref="X78:Z78"/>
    <mergeCell ref="X79:Z79"/>
    <mergeCell ref="F79:G79"/>
    <mergeCell ref="F78:G78"/>
    <mergeCell ref="H78:W78"/>
    <mergeCell ref="H79:W79"/>
    <mergeCell ref="B21:Z21"/>
    <mergeCell ref="B29:G29"/>
    <mergeCell ref="C63:R63"/>
    <mergeCell ref="B70:D70"/>
    <mergeCell ref="B73:D73"/>
    <mergeCell ref="B74:D74"/>
    <mergeCell ref="C59:R59"/>
    <mergeCell ref="S59:Z59"/>
    <mergeCell ref="U42:Z53"/>
    <mergeCell ref="B42:E53"/>
    <mergeCell ref="N43:T43"/>
    <mergeCell ref="N46:T46"/>
    <mergeCell ref="F44:M44"/>
    <mergeCell ref="S62:Z62"/>
    <mergeCell ref="F47:M47"/>
    <mergeCell ref="B34:Z34"/>
    <mergeCell ref="I29:Z29"/>
    <mergeCell ref="B71:D71"/>
    <mergeCell ref="B93:H93"/>
    <mergeCell ref="I93:J93"/>
    <mergeCell ref="Q90:W90"/>
    <mergeCell ref="B77:Z77"/>
    <mergeCell ref="B79:E82"/>
    <mergeCell ref="T76:Z76"/>
    <mergeCell ref="X80:Z80"/>
    <mergeCell ref="X81:Z81"/>
    <mergeCell ref="X82:Z82"/>
    <mergeCell ref="I90:J90"/>
    <mergeCell ref="B83:E83"/>
    <mergeCell ref="B78:E78"/>
    <mergeCell ref="I92:J92"/>
    <mergeCell ref="B89:H89"/>
    <mergeCell ref="B90:H90"/>
    <mergeCell ref="H81:W81"/>
    <mergeCell ref="B85:Z85"/>
    <mergeCell ref="B84:H84"/>
    <mergeCell ref="I84:O84"/>
    <mergeCell ref="F83:G83"/>
    <mergeCell ref="H83:V83"/>
    <mergeCell ref="X83:Z83"/>
    <mergeCell ref="B87:H88"/>
    <mergeCell ref="I87:J88"/>
  </mergeCells>
  <dataValidations xWindow="363" yWindow="512" count="17">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2 N112 G112 W112" xr:uid="{00000000-0002-0000-0000-000001000000}"/>
    <dataValidation allowBlank="1" showInputMessage="1" showErrorMessage="1" prompt="Colocar la clave del grupo asignado, las celdas no utilizadas colocar &quot;X&quot;" sqref="G104:H105" xr:uid="{00000000-0002-0000-0000-000002000000}"/>
    <dataValidation allowBlank="1" showInputMessage="1" showErrorMessage="1" prompt="Introduzca  la fecha de inicio de unidad con el grupo asignado colocando DIA/MES/AÑO.  Las celdas no utilizadas colocar &quot;X&quot;" sqref="C111:H111" xr:uid="{00000000-0002-0000-0000-000003000000}"/>
    <dataValidation allowBlank="1" showInputMessage="1" showErrorMessage="1" prompt="Introduzca  la fecha  con el grupo asignado colocando DIA/MES/AÑO.  Las celdas no utilizadas colocar &quot;X&quot;" sqref="H112:M112" xr:uid="{00000000-0002-0000-0000-000004000000}"/>
    <dataValidation type="list" allowBlank="1" showInputMessage="1" showErrorMessage="1" prompt="Seleccione una opción de la lista." sqref="W13" xr:uid="{00000000-0002-0000-0000-000005000000}">
      <formula1>Periodos</formula1>
    </dataValidation>
    <dataValidation allowBlank="1" showInputMessage="1" showErrorMessage="1" prompt="Escriba la competencia especifica de la asignatura" sqref="B27:Z27" xr:uid="{00000000-0002-0000-0000-000006000000}"/>
    <dataValidation allowBlank="1" showInputMessage="1" showErrorMessage="1" prompt="Verifique las competencias genericas del programa de estudio y seleccione las que considere desarrollar de acuerdo a su tema" sqref="B36:Z36" xr:uid="{00000000-0002-0000-0000-000007000000}"/>
    <dataValidation allowBlank="1" showInputMessage="1" showErrorMessage="1" prompt="Escriba la competencia del tema_x000a_" sqref="B32:Z32" xr:uid="{00000000-0002-0000-0000-000008000000}"/>
    <dataValidation allowBlank="1" showInputMessage="1" showErrorMessage="1" prompt="Se recomienda el uso exclusivo de los instrumentos enlistados" sqref="T70" xr:uid="{00000000-0002-0000-0000-000009000000}"/>
    <dataValidation type="list" allowBlank="1" showInputMessage="1" showErrorMessage="1" sqref="M146" xr:uid="{00000000-0002-0000-0000-00000A000000}">
      <formula1>$C$3:$C$114</formula1>
    </dataValidation>
    <dataValidation type="list" allowBlank="1" showInputMessage="1" showErrorMessage="1" prompt="Elija un Laboratorio o Taller" sqref="S60:Z63" xr:uid="{00000000-0002-0000-0000-00000B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C000000}"/>
    <dataValidation allowBlank="1" showInputMessage="1" showErrorMessage="1" prompt="Las ultimas actividades se quedan en la redacción actual obligatoriamente,  salvo ajustes que considere hacer el grupo académico en temas subsecuentes." sqref="F53:M53" xr:uid="{00000000-0002-0000-0000-00000D000000}"/>
    <dataValidation allowBlank="1" showInputMessage="1" showErrorMessage="1" prompt="Horas totales de duración del tema" sqref="U55:Z55" xr:uid="{00000000-0002-0000-0000-00000E000000}"/>
    <dataValidation allowBlank="1" showInputMessage="1" showErrorMessage="1" prompt="Debe integrar almenos dos datos por tema" sqref="C103:F103" xr:uid="{00000000-0002-0000-0000-00000F000000}"/>
    <dataValidation allowBlank="1" showInputMessage="1" showErrorMessage="1" prompt="Inserte la firma digitalizada " sqref="Q143:Z144 C143:L144 K138:S139" xr:uid="{00000000-0002-0000-0000-000010000000}"/>
  </dataValidations>
  <printOptions horizontalCentered="1"/>
  <pageMargins left="0.23622047244094491" right="0.23622047244094491" top="0.74803149606299213" bottom="0.74803149606299213" header="0.31496062992125984" footer="0.31496062992125984"/>
  <pageSetup scale="87" orientation="landscape" r:id="rId1"/>
  <headerFooter>
    <oddFooter>&amp;CPágina &amp;"-,Negrita"&amp;P &amp;"-,Normal"de &amp;"-,Negrita"&amp;N</oddFooter>
  </headerFooter>
  <rowBreaks count="9" manualBreakCount="9">
    <brk id="19" max="16383" man="1"/>
    <brk id="37" max="16383" man="1"/>
    <brk id="48" max="16383" man="1"/>
    <brk id="55" max="16383" man="1"/>
    <brk id="76" max="16383" man="1"/>
    <brk id="79" max="16383" man="1"/>
    <brk id="93" max="16383" man="1"/>
    <brk id="111" max="16383" man="1"/>
    <brk id="127" max="26" man="1"/>
  </rowBreaks>
  <drawing r:id="rId2"/>
  <extLst>
    <ext xmlns:x14="http://schemas.microsoft.com/office/spreadsheetml/2009/9/main" uri="{CCE6A557-97BC-4b89-ADB6-D9C93CAAB3DF}">
      <x14:dataValidations xmlns:xm="http://schemas.microsoft.com/office/excel/2006/main" xWindow="363" yWindow="512" count="8">
        <x14:dataValidation type="list" allowBlank="1" showInputMessage="1" showErrorMessage="1" xr:uid="{00000000-0002-0000-0000-000011000000}">
          <x14:formula1>
            <xm:f>Catedráticos!$C$4:$C$26</xm:f>
          </x14:formula1>
          <xm:sqref>C146:L146</xm:sqref>
        </x14:dataValidation>
        <x14:dataValidation type="list" allowBlank="1" showInputMessage="1" showErrorMessage="1" xr:uid="{00000000-0002-0000-0000-000012000000}">
          <x14:formula1>
            <xm:f>'Carreras - Especialidades'!$C$15:$C$30</xm:f>
          </x14:formula1>
          <xm:sqref>Q11:Z11</xm:sqref>
        </x14:dataValidation>
        <x14:dataValidation type="list" allowBlank="1" showInputMessage="1" showErrorMessage="1" xr:uid="{00000000-0002-0000-0000-000013000000}">
          <x14:formula1>
            <xm:f>'Carreras - Especialidades'!$B$2:$B$11</xm:f>
          </x14:formula1>
          <xm:sqref>E11:M11</xm:sqref>
        </x14:dataValidation>
        <x14:dataValidation type="list" allowBlank="1" showInputMessage="1" showErrorMessage="1" xr:uid="{00000000-0002-0000-0000-000014000000}">
          <x14:formula1>
            <xm:f>'Evidencia e instrumentos'!$G$2:$G$5</xm:f>
          </x14:formula1>
          <xm:sqref>Q89:W92</xm:sqref>
        </x14:dataValidation>
        <x14:dataValidation type="list" allowBlank="1" showInputMessage="1" showErrorMessage="1" xr:uid="{00000000-0002-0000-0000-000015000000}">
          <x14:formula1>
            <xm:f>'Carreras - Especialidades'!$G$2:$G$10</xm:f>
          </x14:formula1>
          <xm:sqref>Q145</xm:sqref>
        </x14:dataValidation>
        <x14:dataValidation type="list" allowBlank="1" showInputMessage="1" showErrorMessage="1" xr:uid="{00000000-0002-0000-0000-000016000000}">
          <x14:formula1>
            <xm:f>'Carreras - Especialidades'!$M$2:$M$10</xm:f>
          </x14:formula1>
          <xm:sqref>Q146:Z146</xm:sqref>
        </x14:dataValidation>
        <x14:dataValidation type="list" allowBlank="1" showInputMessage="1" showErrorMessage="1" xr:uid="{00000000-0002-0000-0000-000017000000}">
          <x14:formula1>
            <xm:f>Catedráticos!$C$4:$C$123</xm:f>
          </x14:formula1>
          <xm:sqref>K140:S140 E14:Z14</xm:sqref>
        </x14:dataValidation>
        <x14:dataValidation type="list" allowBlank="1" showInputMessage="1" showErrorMessage="1" prompt="Inserte la firma digitalizada del Presidente de Academia" xr:uid="{00000000-0002-0000-0000-000018000000}">
          <x14:formula1>
            <xm:f>Catedráticos!$E$5:$E$49</xm:f>
          </x14:formula1>
          <xm:sqref>C145:L145</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4">
    <pageSetUpPr fitToPage="1"/>
  </sheetPr>
  <dimension ref="A1:AF45"/>
  <sheetViews>
    <sheetView showGridLines="0" view="pageBreakPreview" zoomScale="120" zoomScaleNormal="100" zoomScaleSheetLayoutView="120" zoomScalePageLayoutView="90" workbookViewId="0">
      <selection activeCell="E15" sqref="E15:AD15"/>
    </sheetView>
  </sheetViews>
  <sheetFormatPr baseColWidth="10" defaultColWidth="11.5" defaultRowHeight="15" x14ac:dyDescent="0.2"/>
  <cols>
    <col min="1" max="1" width="1.1640625" style="8" customWidth="1"/>
    <col min="2" max="2" width="7.33203125" style="8" customWidth="1"/>
    <col min="3" max="3" width="5.5" style="8" customWidth="1"/>
    <col min="4" max="4" width="3.5" style="8" customWidth="1"/>
    <col min="5" max="27" width="4.5" style="8" customWidth="1"/>
    <col min="28" max="28" width="4.33203125" style="8" customWidth="1"/>
    <col min="29" max="29" width="6.83203125" style="8" customWidth="1"/>
    <col min="30" max="30" width="3.5" style="8" customWidth="1"/>
    <col min="31" max="31" width="0.5" style="8" customWidth="1"/>
    <col min="32" max="16384" width="11.5" style="8"/>
  </cols>
  <sheetData>
    <row r="1" spans="1:32" s="11" customFormat="1" ht="5.25" customHeight="1" x14ac:dyDescent="0.2">
      <c r="A1" s="110"/>
      <c r="B1" s="111"/>
      <c r="C1" s="111"/>
      <c r="D1" s="112"/>
      <c r="E1" s="113"/>
      <c r="F1" s="111"/>
      <c r="G1" s="111"/>
      <c r="H1" s="111"/>
      <c r="I1" s="112"/>
      <c r="J1" s="113"/>
      <c r="K1" s="111"/>
      <c r="L1" s="111"/>
      <c r="M1" s="111"/>
      <c r="N1" s="111"/>
      <c r="O1" s="111"/>
      <c r="P1" s="112"/>
      <c r="Q1" s="111"/>
      <c r="R1" s="111"/>
      <c r="S1" s="111"/>
      <c r="T1" s="111"/>
      <c r="U1" s="111"/>
      <c r="V1" s="111"/>
      <c r="W1" s="111"/>
      <c r="X1" s="111"/>
      <c r="Y1" s="111"/>
      <c r="Z1" s="111"/>
      <c r="AA1" s="111"/>
      <c r="AB1" s="111"/>
      <c r="AC1" s="111"/>
      <c r="AD1" s="114"/>
      <c r="AE1" s="116"/>
    </row>
    <row r="2" spans="1:32" s="11" customFormat="1" ht="11.25" customHeight="1" x14ac:dyDescent="0.2">
      <c r="A2" s="115"/>
      <c r="B2" s="116"/>
      <c r="C2" s="116"/>
      <c r="D2" s="117"/>
      <c r="E2" s="356" t="s">
        <v>0</v>
      </c>
      <c r="F2" s="356"/>
      <c r="G2" s="356"/>
      <c r="H2" s="356"/>
      <c r="I2" s="356"/>
      <c r="J2" s="356"/>
      <c r="K2" s="356"/>
      <c r="L2" s="356"/>
      <c r="M2" s="356"/>
      <c r="N2" s="356"/>
      <c r="O2" s="356"/>
      <c r="P2" s="356"/>
      <c r="Q2" s="356"/>
      <c r="R2" s="356"/>
      <c r="S2" s="356"/>
      <c r="T2" s="356"/>
      <c r="U2" s="356"/>
      <c r="V2" s="356"/>
      <c r="W2" s="356"/>
      <c r="X2" s="356"/>
      <c r="Y2" s="356"/>
      <c r="Z2" s="356"/>
      <c r="AA2" s="356"/>
      <c r="AB2" s="356"/>
      <c r="AC2" s="356"/>
      <c r="AD2" s="118"/>
      <c r="AE2" s="116"/>
    </row>
    <row r="3" spans="1:32" s="11" customFormat="1" ht="12" customHeight="1" x14ac:dyDescent="0.2">
      <c r="A3" s="115"/>
      <c r="B3" s="116"/>
      <c r="C3" s="116"/>
      <c r="D3" s="117"/>
      <c r="E3" s="116"/>
      <c r="F3" s="119"/>
      <c r="G3" s="119"/>
      <c r="H3" s="119"/>
      <c r="I3" s="119"/>
      <c r="J3" s="119"/>
      <c r="K3" s="119"/>
      <c r="L3" s="119"/>
      <c r="M3" s="148"/>
      <c r="N3" s="148"/>
      <c r="O3" s="148"/>
      <c r="P3" s="373" t="s">
        <v>368</v>
      </c>
      <c r="Q3" s="373"/>
      <c r="R3" s="373"/>
      <c r="S3" s="373"/>
      <c r="T3" s="373"/>
      <c r="U3" s="373"/>
      <c r="V3" s="373"/>
      <c r="W3" s="373"/>
      <c r="X3" s="373"/>
      <c r="Y3" s="373"/>
      <c r="Z3" s="373"/>
      <c r="AA3" s="373"/>
      <c r="AB3" s="373"/>
      <c r="AC3" s="373"/>
      <c r="AD3" s="118"/>
      <c r="AE3" s="116"/>
    </row>
    <row r="4" spans="1:32" s="11" customFormat="1" ht="14.25" customHeight="1" x14ac:dyDescent="0.2">
      <c r="A4" s="115"/>
      <c r="B4" s="116"/>
      <c r="C4" s="116"/>
      <c r="D4" s="117"/>
      <c r="E4" s="116"/>
      <c r="F4" s="119"/>
      <c r="G4" s="119"/>
      <c r="H4" s="119"/>
      <c r="I4" s="119"/>
      <c r="J4" s="119"/>
      <c r="K4" s="119"/>
      <c r="L4" s="119"/>
      <c r="M4" s="692" t="s">
        <v>378</v>
      </c>
      <c r="N4" s="692"/>
      <c r="O4" s="692"/>
      <c r="P4" s="692"/>
      <c r="Q4" s="692"/>
      <c r="R4" s="692"/>
      <c r="S4" s="692"/>
      <c r="T4" s="692"/>
      <c r="U4" s="692"/>
      <c r="V4" s="692"/>
      <c r="W4" s="692"/>
      <c r="X4" s="692"/>
      <c r="Y4" s="692"/>
      <c r="Z4" s="692"/>
      <c r="AA4" s="692"/>
      <c r="AB4" s="692"/>
      <c r="AC4" s="692"/>
      <c r="AD4" s="118"/>
      <c r="AE4" s="116"/>
    </row>
    <row r="5" spans="1:32" s="11" customFormat="1" ht="5.25" customHeight="1" x14ac:dyDescent="0.2">
      <c r="A5" s="120"/>
      <c r="B5" s="121"/>
      <c r="C5" s="121"/>
      <c r="D5" s="122"/>
      <c r="E5" s="123"/>
      <c r="F5" s="121"/>
      <c r="G5" s="121"/>
      <c r="H5" s="121"/>
      <c r="I5" s="122"/>
      <c r="J5" s="123"/>
      <c r="K5" s="121"/>
      <c r="L5" s="121"/>
      <c r="M5" s="121"/>
      <c r="N5" s="121"/>
      <c r="O5" s="121"/>
      <c r="P5" s="122"/>
      <c r="Q5" s="121"/>
      <c r="R5" s="121"/>
      <c r="S5" s="121"/>
      <c r="T5" s="121"/>
      <c r="U5" s="121"/>
      <c r="V5" s="121"/>
      <c r="W5" s="121"/>
      <c r="X5" s="121"/>
      <c r="Y5" s="121"/>
      <c r="Z5" s="121"/>
      <c r="AA5" s="121"/>
      <c r="AB5" s="121"/>
      <c r="AC5" s="121"/>
      <c r="AD5" s="124"/>
      <c r="AE5" s="116"/>
    </row>
    <row r="6" spans="1:32" ht="5.25" customHeight="1" x14ac:dyDescent="0.2">
      <c r="A6" s="132"/>
      <c r="B6" s="132"/>
      <c r="C6" s="132"/>
      <c r="D6" s="133"/>
      <c r="E6" s="134"/>
      <c r="F6" s="132"/>
      <c r="G6" s="132"/>
      <c r="H6" s="132"/>
      <c r="I6" s="133"/>
      <c r="J6" s="134"/>
      <c r="K6" s="132"/>
      <c r="L6" s="132"/>
      <c r="M6" s="132"/>
      <c r="N6" s="132"/>
      <c r="O6" s="132"/>
      <c r="P6" s="133"/>
      <c r="Q6" s="132"/>
      <c r="R6" s="132"/>
      <c r="S6" s="132"/>
      <c r="T6" s="132"/>
      <c r="U6" s="132"/>
      <c r="V6" s="132"/>
      <c r="W6" s="132"/>
      <c r="X6" s="132"/>
      <c r="Y6" s="132"/>
      <c r="Z6" s="132"/>
      <c r="AA6" s="132"/>
      <c r="AB6" s="132"/>
      <c r="AC6" s="132"/>
      <c r="AD6" s="132"/>
      <c r="AE6" s="132"/>
    </row>
    <row r="7" spans="1:32" ht="12" customHeight="1" x14ac:dyDescent="0.2">
      <c r="A7" s="132"/>
      <c r="B7" s="690" t="s">
        <v>1</v>
      </c>
      <c r="C7" s="690"/>
      <c r="D7" s="132"/>
      <c r="E7" s="693" t="s">
        <v>6</v>
      </c>
      <c r="F7" s="693"/>
      <c r="G7" s="693"/>
      <c r="H7" s="693"/>
      <c r="I7" s="135"/>
      <c r="J7" s="135"/>
      <c r="K7" s="690" t="s">
        <v>369</v>
      </c>
      <c r="L7" s="690"/>
      <c r="M7" s="690"/>
      <c r="N7" s="690"/>
      <c r="O7" s="132"/>
      <c r="P7" s="694" t="s">
        <v>202</v>
      </c>
      <c r="Q7" s="694"/>
      <c r="R7" s="694"/>
      <c r="S7" s="694"/>
      <c r="T7" s="694"/>
      <c r="U7" s="132"/>
      <c r="V7" s="690" t="s">
        <v>3</v>
      </c>
      <c r="W7" s="690"/>
      <c r="X7" s="690"/>
      <c r="Y7" s="690"/>
      <c r="Z7" s="132"/>
      <c r="AA7" s="695">
        <v>6</v>
      </c>
      <c r="AB7" s="695"/>
      <c r="AC7" s="695"/>
      <c r="AD7" s="135"/>
      <c r="AE7" s="135"/>
    </row>
    <row r="8" spans="1:32" ht="3" customHeight="1" x14ac:dyDescent="0.2">
      <c r="A8" s="132"/>
      <c r="B8" s="136"/>
      <c r="C8" s="137"/>
      <c r="D8" s="132"/>
      <c r="E8" s="138"/>
      <c r="F8" s="132"/>
      <c r="G8" s="132"/>
      <c r="H8" s="132"/>
      <c r="I8" s="132"/>
      <c r="J8" s="116"/>
      <c r="K8" s="136"/>
      <c r="L8" s="137"/>
      <c r="M8" s="132"/>
      <c r="N8" s="132"/>
      <c r="O8" s="132"/>
      <c r="P8" s="138"/>
      <c r="Q8" s="132"/>
      <c r="R8" s="132"/>
      <c r="S8" s="132"/>
      <c r="T8" s="132"/>
      <c r="U8" s="132"/>
      <c r="V8" s="132"/>
      <c r="W8" s="132"/>
      <c r="X8" s="132"/>
      <c r="Y8" s="132"/>
      <c r="Z8" s="132"/>
      <c r="AA8" s="132"/>
      <c r="AB8" s="132"/>
      <c r="AC8" s="132"/>
      <c r="AD8" s="116"/>
      <c r="AE8" s="116"/>
    </row>
    <row r="9" spans="1:32" ht="12" customHeight="1" x14ac:dyDescent="0.2">
      <c r="A9" s="132"/>
      <c r="B9" s="690" t="s">
        <v>5</v>
      </c>
      <c r="C9" s="690"/>
      <c r="D9" s="133"/>
      <c r="E9" s="696" t="s">
        <v>42</v>
      </c>
      <c r="F9" s="696"/>
      <c r="G9" s="696"/>
      <c r="H9" s="696"/>
      <c r="I9" s="149"/>
      <c r="J9" s="135"/>
      <c r="K9" s="690" t="s">
        <v>2</v>
      </c>
      <c r="L9" s="690"/>
      <c r="M9" s="690"/>
      <c r="N9" s="690"/>
      <c r="O9" s="132"/>
      <c r="P9" s="699" t="s">
        <v>418</v>
      </c>
      <c r="Q9" s="699"/>
      <c r="R9" s="699"/>
      <c r="S9" s="699"/>
      <c r="T9" s="699"/>
      <c r="U9" s="132"/>
      <c r="V9" s="690" t="s">
        <v>4</v>
      </c>
      <c r="W9" s="690"/>
      <c r="X9" s="690"/>
      <c r="Y9" s="690"/>
      <c r="Z9" s="132"/>
      <c r="AA9" s="691" t="s">
        <v>370</v>
      </c>
      <c r="AB9" s="691"/>
      <c r="AC9" s="691"/>
      <c r="AD9" s="135"/>
      <c r="AE9" s="135"/>
    </row>
    <row r="10" spans="1:32" ht="6.75" customHeight="1" x14ac:dyDescent="0.2">
      <c r="A10" s="132"/>
      <c r="B10" s="132"/>
      <c r="C10" s="132"/>
      <c r="D10" s="132"/>
      <c r="E10" s="132"/>
      <c r="F10" s="132"/>
      <c r="G10" s="116"/>
      <c r="H10" s="132"/>
      <c r="I10" s="132"/>
      <c r="J10" s="116"/>
      <c r="K10" s="135"/>
      <c r="L10" s="132"/>
      <c r="M10" s="132"/>
      <c r="N10" s="132"/>
      <c r="O10" s="132"/>
      <c r="P10" s="132"/>
      <c r="Q10" s="132"/>
      <c r="R10" s="132"/>
      <c r="S10" s="132"/>
      <c r="T10" s="132"/>
      <c r="U10" s="132"/>
      <c r="V10" s="132"/>
      <c r="W10" s="132"/>
      <c r="X10" s="132"/>
      <c r="Y10" s="132"/>
      <c r="Z10" s="132"/>
      <c r="AA10" s="132"/>
      <c r="AB10" s="132"/>
      <c r="AC10" s="132"/>
      <c r="AD10" s="116"/>
      <c r="AE10" s="116"/>
    </row>
    <row r="11" spans="1:32" ht="5.25" customHeight="1" thickBot="1" x14ac:dyDescent="0.25">
      <c r="A11" s="132"/>
      <c r="B11" s="142"/>
      <c r="C11" s="143"/>
      <c r="D11" s="132"/>
      <c r="E11" s="144"/>
      <c r="F11" s="145"/>
      <c r="G11" s="145"/>
      <c r="H11" s="145"/>
      <c r="I11" s="145"/>
      <c r="J11" s="146"/>
      <c r="K11" s="146"/>
      <c r="L11" s="142"/>
      <c r="M11" s="143"/>
      <c r="N11" s="145"/>
      <c r="O11" s="145"/>
      <c r="P11" s="132"/>
      <c r="Q11" s="132"/>
      <c r="R11" s="144"/>
      <c r="S11" s="145"/>
      <c r="T11" s="145"/>
      <c r="U11" s="145"/>
      <c r="V11" s="145"/>
      <c r="W11" s="132"/>
      <c r="X11" s="132"/>
      <c r="Y11" s="132"/>
      <c r="Z11" s="132"/>
      <c r="AA11" s="132"/>
      <c r="AB11" s="132"/>
      <c r="AC11" s="132"/>
      <c r="AD11" s="132"/>
      <c r="AE11" s="116"/>
      <c r="AF11" s="11"/>
    </row>
    <row r="12" spans="1:32" s="30" customFormat="1" ht="26.25" customHeight="1" thickTop="1" thickBot="1" x14ac:dyDescent="0.25">
      <c r="B12" s="553" t="s">
        <v>82</v>
      </c>
      <c r="C12" s="554"/>
      <c r="D12" s="555"/>
      <c r="E12" s="701" t="s">
        <v>301</v>
      </c>
      <c r="F12" s="701"/>
      <c r="G12" s="701"/>
      <c r="H12" s="701"/>
      <c r="I12" s="701"/>
      <c r="J12" s="701"/>
      <c r="K12" s="701"/>
      <c r="L12" s="701"/>
      <c r="M12" s="701"/>
      <c r="N12" s="701"/>
      <c r="O12" s="701"/>
      <c r="P12" s="701"/>
      <c r="Q12" s="700" t="s">
        <v>162</v>
      </c>
      <c r="R12" s="700"/>
      <c r="S12" s="700"/>
      <c r="T12" s="700"/>
      <c r="U12" s="298" t="s">
        <v>43</v>
      </c>
      <c r="V12" s="298"/>
      <c r="W12" s="298"/>
      <c r="X12" s="298"/>
      <c r="Y12" s="298"/>
      <c r="Z12" s="298"/>
      <c r="AA12" s="298"/>
      <c r="AB12" s="298"/>
      <c r="AC12" s="298"/>
      <c r="AD12" s="299"/>
    </row>
    <row r="13" spans="1:32" s="151" customFormat="1" ht="26.25" customHeight="1" thickTop="1" thickBot="1" x14ac:dyDescent="0.25">
      <c r="A13" s="31"/>
      <c r="B13" s="553" t="s">
        <v>119</v>
      </c>
      <c r="C13" s="554"/>
      <c r="D13" s="555"/>
      <c r="E13" s="292" t="s">
        <v>438</v>
      </c>
      <c r="F13" s="302"/>
      <c r="G13" s="302"/>
      <c r="H13" s="302"/>
      <c r="I13" s="302"/>
      <c r="J13" s="302"/>
      <c r="K13" s="302"/>
      <c r="L13" s="302"/>
      <c r="M13" s="702"/>
      <c r="N13" s="702"/>
      <c r="O13" s="697" t="s">
        <v>134</v>
      </c>
      <c r="P13" s="697"/>
      <c r="Q13" s="697"/>
      <c r="R13" s="703" t="s">
        <v>439</v>
      </c>
      <c r="S13" s="703"/>
      <c r="T13" s="703"/>
      <c r="U13" s="697" t="s">
        <v>79</v>
      </c>
      <c r="V13" s="697"/>
      <c r="W13" s="698" t="s">
        <v>440</v>
      </c>
      <c r="X13" s="427"/>
      <c r="Y13" s="553" t="s">
        <v>383</v>
      </c>
      <c r="Z13" s="554"/>
      <c r="AA13" s="704" t="s">
        <v>480</v>
      </c>
      <c r="AB13" s="704"/>
      <c r="AC13" s="704"/>
      <c r="AD13" s="704"/>
    </row>
    <row r="14" spans="1:32" s="151" customFormat="1" ht="26.25" customHeight="1" thickTop="1" thickBot="1" x14ac:dyDescent="0.25">
      <c r="A14" s="31"/>
      <c r="B14" s="553" t="s">
        <v>81</v>
      </c>
      <c r="C14" s="554"/>
      <c r="D14" s="555"/>
      <c r="E14" s="407" t="s">
        <v>442</v>
      </c>
      <c r="F14" s="408"/>
      <c r="G14" s="408"/>
      <c r="H14" s="408"/>
      <c r="I14" s="408"/>
      <c r="J14" s="553" t="s">
        <v>161</v>
      </c>
      <c r="K14" s="554"/>
      <c r="L14" s="554"/>
      <c r="M14" s="678" t="s">
        <v>561</v>
      </c>
      <c r="N14" s="678"/>
      <c r="O14" s="678"/>
      <c r="P14" s="678" t="s">
        <v>561</v>
      </c>
      <c r="Q14" s="678"/>
      <c r="R14" s="678"/>
      <c r="S14" s="678" t="s">
        <v>561</v>
      </c>
      <c r="T14" s="678"/>
      <c r="U14" s="678"/>
      <c r="V14" s="678" t="s">
        <v>561</v>
      </c>
      <c r="W14" s="678"/>
      <c r="X14" s="554" t="s">
        <v>83</v>
      </c>
      <c r="Y14" s="555"/>
      <c r="Z14" s="679" t="s">
        <v>572</v>
      </c>
      <c r="AA14" s="680"/>
      <c r="AB14" s="680"/>
      <c r="AC14" s="680"/>
      <c r="AD14" s="680"/>
    </row>
    <row r="15" spans="1:32" s="151" customFormat="1" ht="26.25" customHeight="1" thickTop="1" thickBot="1" x14ac:dyDescent="0.25">
      <c r="A15" s="31"/>
      <c r="B15" s="553" t="s">
        <v>120</v>
      </c>
      <c r="C15" s="554"/>
      <c r="D15" s="555"/>
      <c r="E15" s="684"/>
      <c r="F15" s="685"/>
      <c r="G15" s="685"/>
      <c r="H15" s="685"/>
      <c r="I15" s="685"/>
      <c r="J15" s="685"/>
      <c r="K15" s="685"/>
      <c r="L15" s="685"/>
      <c r="M15" s="316"/>
      <c r="N15" s="316"/>
      <c r="O15" s="316"/>
      <c r="P15" s="316"/>
      <c r="Q15" s="316"/>
      <c r="R15" s="316"/>
      <c r="S15" s="316"/>
      <c r="T15" s="316"/>
      <c r="U15" s="316"/>
      <c r="V15" s="316"/>
      <c r="W15" s="316"/>
      <c r="X15" s="685"/>
      <c r="Y15" s="685"/>
      <c r="Z15" s="685"/>
      <c r="AA15" s="685"/>
      <c r="AB15" s="685"/>
      <c r="AC15" s="685"/>
      <c r="AD15" s="685"/>
    </row>
    <row r="16" spans="1:32" s="153" customFormat="1" ht="3" customHeight="1" thickTop="1" x14ac:dyDescent="0.2">
      <c r="A16" s="152"/>
      <c r="E16" s="154"/>
      <c r="F16" s="154"/>
      <c r="G16" s="154"/>
      <c r="H16" s="154"/>
      <c r="I16" s="154"/>
      <c r="J16" s="154"/>
      <c r="K16" s="154"/>
      <c r="L16" s="154"/>
      <c r="M16" s="154"/>
      <c r="N16" s="154"/>
      <c r="O16" s="154"/>
      <c r="P16" s="154"/>
      <c r="Q16" s="154"/>
      <c r="R16" s="154"/>
      <c r="S16" s="154"/>
      <c r="T16" s="154"/>
      <c r="U16" s="154"/>
      <c r="V16" s="154"/>
      <c r="W16" s="154"/>
      <c r="X16" s="154"/>
      <c r="Y16" s="154"/>
      <c r="Z16" s="154"/>
      <c r="AA16" s="154"/>
      <c r="AB16" s="154"/>
      <c r="AC16" s="154"/>
      <c r="AD16" s="154"/>
    </row>
    <row r="17" spans="1:31" s="151" customFormat="1" ht="27.75" customHeight="1" x14ac:dyDescent="0.2">
      <c r="A17" s="677" t="s">
        <v>380</v>
      </c>
      <c r="B17" s="677"/>
      <c r="C17" s="677"/>
      <c r="D17" s="677"/>
      <c r="E17" s="677"/>
      <c r="F17" s="677"/>
      <c r="G17" s="677"/>
      <c r="H17" s="677"/>
      <c r="I17" s="677"/>
      <c r="J17" s="677"/>
      <c r="K17" s="677"/>
      <c r="L17" s="677"/>
      <c r="M17" s="677"/>
      <c r="N17" s="677"/>
      <c r="O17" s="677"/>
      <c r="P17" s="677"/>
      <c r="Q17" s="677"/>
      <c r="R17" s="677"/>
      <c r="S17" s="677"/>
      <c r="T17" s="677"/>
      <c r="U17" s="677"/>
      <c r="V17" s="677"/>
      <c r="W17" s="677"/>
      <c r="X17" s="677"/>
      <c r="Y17" s="677"/>
      <c r="Z17" s="677"/>
      <c r="AA17" s="677"/>
      <c r="AB17" s="677"/>
      <c r="AC17" s="677"/>
      <c r="AD17" s="677"/>
      <c r="AE17" s="677"/>
    </row>
    <row r="18" spans="1:31" s="151" customFormat="1" ht="29.25" customHeight="1" x14ac:dyDescent="0.2">
      <c r="A18" s="660" t="s">
        <v>151</v>
      </c>
      <c r="B18" s="661"/>
      <c r="C18" s="661"/>
      <c r="D18" s="662"/>
      <c r="E18" s="155">
        <v>1</v>
      </c>
      <c r="F18" s="155">
        <v>2</v>
      </c>
      <c r="G18" s="155">
        <v>3</v>
      </c>
      <c r="H18" s="155">
        <v>4</v>
      </c>
      <c r="I18" s="155">
        <v>5</v>
      </c>
      <c r="J18" s="155">
        <v>6</v>
      </c>
      <c r="K18" s="155">
        <v>7</v>
      </c>
      <c r="L18" s="155">
        <v>8</v>
      </c>
      <c r="M18" s="155">
        <v>9</v>
      </c>
      <c r="N18" s="155">
        <v>10</v>
      </c>
      <c r="O18" s="155">
        <v>11</v>
      </c>
      <c r="P18" s="155">
        <v>12</v>
      </c>
      <c r="Q18" s="155">
        <v>13</v>
      </c>
      <c r="R18" s="155">
        <v>14</v>
      </c>
      <c r="S18" s="155">
        <v>15</v>
      </c>
      <c r="T18" s="155">
        <v>16</v>
      </c>
      <c r="U18" s="155">
        <v>17</v>
      </c>
      <c r="V18" s="155">
        <v>18</v>
      </c>
      <c r="W18" s="156" t="s">
        <v>154</v>
      </c>
      <c r="X18" s="675" t="s">
        <v>155</v>
      </c>
      <c r="Y18" s="675"/>
      <c r="Z18" s="675"/>
      <c r="AA18" s="675"/>
      <c r="AB18" s="675"/>
      <c r="AC18" s="675"/>
      <c r="AD18" s="675"/>
    </row>
    <row r="19" spans="1:31" s="151" customFormat="1" ht="42.75" customHeight="1" x14ac:dyDescent="0.2">
      <c r="A19" s="660" t="s">
        <v>152</v>
      </c>
      <c r="B19" s="661"/>
      <c r="C19" s="661"/>
      <c r="D19" s="662"/>
      <c r="E19" s="198"/>
      <c r="F19" s="198"/>
      <c r="G19" s="198"/>
      <c r="H19" s="198"/>
      <c r="I19" s="198"/>
      <c r="J19" s="198"/>
      <c r="K19" s="198"/>
      <c r="L19" s="198"/>
      <c r="M19" s="198"/>
      <c r="N19" s="198"/>
      <c r="O19" s="198"/>
      <c r="P19" s="198"/>
      <c r="Q19" s="198"/>
      <c r="R19" s="198"/>
      <c r="S19" s="198"/>
      <c r="T19" s="199"/>
      <c r="U19" s="200"/>
      <c r="V19" s="200"/>
      <c r="W19" s="156" t="s">
        <v>156</v>
      </c>
      <c r="X19" s="675" t="s">
        <v>158</v>
      </c>
      <c r="Y19" s="675"/>
      <c r="Z19" s="675"/>
      <c r="AA19" s="675"/>
      <c r="AB19" s="675"/>
      <c r="AC19" s="675"/>
      <c r="AD19" s="675"/>
    </row>
    <row r="20" spans="1:31" s="151" customFormat="1" ht="27" customHeight="1" x14ac:dyDescent="0.2">
      <c r="A20" s="629" t="s">
        <v>153</v>
      </c>
      <c r="B20" s="630"/>
      <c r="C20" s="630"/>
      <c r="D20" s="631"/>
      <c r="E20" s="651"/>
      <c r="F20" s="651"/>
      <c r="G20" s="651"/>
      <c r="H20" s="651"/>
      <c r="I20" s="651"/>
      <c r="J20" s="651"/>
      <c r="K20" s="651"/>
      <c r="L20" s="651"/>
      <c r="M20" s="651"/>
      <c r="N20" s="651"/>
      <c r="O20" s="651"/>
      <c r="P20" s="651"/>
      <c r="Q20" s="651"/>
      <c r="R20" s="651"/>
      <c r="S20" s="651"/>
      <c r="T20" s="651"/>
      <c r="U20" s="651"/>
      <c r="V20" s="651"/>
      <c r="W20" s="156" t="s">
        <v>157</v>
      </c>
      <c r="X20" s="689" t="s">
        <v>392</v>
      </c>
      <c r="Y20" s="689"/>
      <c r="Z20" s="689"/>
      <c r="AA20" s="689"/>
      <c r="AB20" s="689"/>
      <c r="AC20" s="689"/>
      <c r="AD20" s="689"/>
    </row>
    <row r="21" spans="1:31" s="151" customFormat="1" ht="18" customHeight="1" x14ac:dyDescent="0.2">
      <c r="A21" s="632"/>
      <c r="B21" s="633"/>
      <c r="C21" s="633"/>
      <c r="D21" s="634"/>
      <c r="E21" s="651"/>
      <c r="F21" s="651"/>
      <c r="G21" s="651"/>
      <c r="H21" s="651"/>
      <c r="I21" s="651"/>
      <c r="J21" s="651"/>
      <c r="K21" s="651"/>
      <c r="L21" s="651"/>
      <c r="M21" s="651"/>
      <c r="N21" s="651"/>
      <c r="O21" s="651"/>
      <c r="P21" s="651"/>
      <c r="Q21" s="651"/>
      <c r="R21" s="651"/>
      <c r="S21" s="651"/>
      <c r="T21" s="651"/>
      <c r="U21" s="651"/>
      <c r="V21" s="651"/>
      <c r="W21" s="156" t="s">
        <v>159</v>
      </c>
      <c r="X21" s="675" t="s">
        <v>160</v>
      </c>
      <c r="Y21" s="675"/>
      <c r="Z21" s="675"/>
      <c r="AA21" s="675"/>
      <c r="AB21" s="675"/>
      <c r="AC21" s="675"/>
      <c r="AD21" s="675"/>
    </row>
    <row r="22" spans="1:31" s="151" customFormat="1" ht="5.25" customHeight="1" x14ac:dyDescent="0.2">
      <c r="A22" s="31"/>
      <c r="B22" s="157"/>
      <c r="C22" s="157"/>
      <c r="D22" s="157"/>
      <c r="E22" s="157"/>
      <c r="F22" s="157"/>
      <c r="G22" s="157"/>
      <c r="H22" s="157"/>
      <c r="I22" s="157"/>
      <c r="J22" s="157"/>
      <c r="K22" s="157"/>
      <c r="L22" s="157"/>
      <c r="M22" s="157"/>
      <c r="N22" s="157"/>
      <c r="O22" s="157"/>
      <c r="P22" s="157"/>
      <c r="Q22" s="157"/>
      <c r="R22" s="157"/>
      <c r="S22" s="157"/>
      <c r="T22" s="157"/>
      <c r="U22" s="157"/>
      <c r="V22" s="157"/>
      <c r="W22" s="157"/>
      <c r="X22" s="157"/>
      <c r="Y22" s="157"/>
      <c r="Z22" s="157"/>
      <c r="AA22" s="157"/>
      <c r="AB22" s="157"/>
      <c r="AC22" s="157"/>
      <c r="AD22" s="157"/>
    </row>
    <row r="23" spans="1:31" s="151" customFormat="1" ht="23.25" customHeight="1" x14ac:dyDescent="0.2">
      <c r="A23" s="677" t="s">
        <v>382</v>
      </c>
      <c r="B23" s="677"/>
      <c r="C23" s="677"/>
      <c r="D23" s="677"/>
      <c r="E23" s="677"/>
      <c r="F23" s="677"/>
      <c r="G23" s="677"/>
      <c r="H23" s="677"/>
      <c r="I23" s="677"/>
      <c r="J23" s="677"/>
      <c r="K23" s="677"/>
      <c r="L23" s="677"/>
      <c r="M23" s="677"/>
      <c r="N23" s="677"/>
      <c r="O23" s="677"/>
      <c r="P23" s="677"/>
      <c r="Q23" s="677"/>
      <c r="R23" s="677"/>
      <c r="S23" s="677"/>
      <c r="T23" s="677"/>
      <c r="U23" s="677"/>
      <c r="V23" s="677"/>
      <c r="W23" s="677"/>
      <c r="X23" s="677"/>
      <c r="Y23" s="677"/>
      <c r="Z23" s="677"/>
      <c r="AA23" s="677"/>
      <c r="AB23" s="677"/>
      <c r="AC23" s="677"/>
      <c r="AD23" s="677"/>
      <c r="AE23" s="677"/>
    </row>
    <row r="24" spans="1:31" s="151" customFormat="1" ht="2.25" customHeight="1" thickBot="1" x14ac:dyDescent="0.25">
      <c r="A24" s="31"/>
      <c r="B24" s="158"/>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row>
    <row r="25" spans="1:31" s="151" customFormat="1" ht="28.5" customHeight="1" x14ac:dyDescent="0.2">
      <c r="A25" s="663" t="s">
        <v>371</v>
      </c>
      <c r="B25" s="664"/>
      <c r="C25" s="664"/>
      <c r="D25" s="665"/>
      <c r="E25" s="686" t="s">
        <v>372</v>
      </c>
      <c r="F25" s="687"/>
      <c r="G25" s="688"/>
      <c r="H25" s="686" t="s">
        <v>379</v>
      </c>
      <c r="I25" s="687"/>
      <c r="J25" s="687"/>
      <c r="K25" s="687"/>
      <c r="L25" s="687"/>
      <c r="M25" s="687"/>
      <c r="N25" s="687"/>
      <c r="O25" s="688"/>
      <c r="P25" s="686" t="s">
        <v>373</v>
      </c>
      <c r="Q25" s="687"/>
      <c r="R25" s="687"/>
      <c r="S25" s="687"/>
      <c r="T25" s="687"/>
      <c r="U25" s="687"/>
      <c r="V25" s="687"/>
      <c r="W25" s="687"/>
      <c r="X25" s="687"/>
      <c r="Y25" s="688"/>
      <c r="Z25" s="686" t="s">
        <v>374</v>
      </c>
      <c r="AA25" s="687"/>
      <c r="AB25" s="687"/>
      <c r="AC25" s="687"/>
      <c r="AD25" s="688"/>
    </row>
    <row r="26" spans="1:31" s="151" customFormat="1" ht="18.75" customHeight="1" x14ac:dyDescent="0.2">
      <c r="A26" s="666" t="s">
        <v>381</v>
      </c>
      <c r="B26" s="667"/>
      <c r="C26" s="667"/>
      <c r="D26" s="668"/>
      <c r="E26" s="616" t="s">
        <v>574</v>
      </c>
      <c r="F26" s="617"/>
      <c r="G26" s="618"/>
      <c r="H26" s="635" t="s">
        <v>375</v>
      </c>
      <c r="I26" s="636"/>
      <c r="J26" s="636"/>
      <c r="K26" s="636"/>
      <c r="L26" s="636"/>
      <c r="M26" s="636"/>
      <c r="N26" s="636"/>
      <c r="O26" s="637"/>
      <c r="P26" s="635" t="s">
        <v>376</v>
      </c>
      <c r="Q26" s="636"/>
      <c r="R26" s="636"/>
      <c r="S26" s="636"/>
      <c r="T26" s="636"/>
      <c r="U26" s="636"/>
      <c r="V26" s="636"/>
      <c r="W26" s="636"/>
      <c r="X26" s="636"/>
      <c r="Y26" s="637"/>
      <c r="Z26" s="616"/>
      <c r="AA26" s="617"/>
      <c r="AB26" s="617"/>
      <c r="AC26" s="617"/>
      <c r="AD26" s="618"/>
    </row>
    <row r="27" spans="1:31" s="151" customFormat="1" ht="18.75" customHeight="1" x14ac:dyDescent="0.2">
      <c r="A27" s="669"/>
      <c r="B27" s="670"/>
      <c r="C27" s="670"/>
      <c r="D27" s="671"/>
      <c r="E27" s="616"/>
      <c r="F27" s="617"/>
      <c r="G27" s="618"/>
      <c r="H27" s="635"/>
      <c r="I27" s="636"/>
      <c r="J27" s="636"/>
      <c r="K27" s="636"/>
      <c r="L27" s="636"/>
      <c r="M27" s="636"/>
      <c r="N27" s="636"/>
      <c r="O27" s="637"/>
      <c r="P27" s="635"/>
      <c r="Q27" s="636"/>
      <c r="R27" s="636"/>
      <c r="S27" s="636"/>
      <c r="T27" s="636"/>
      <c r="U27" s="636"/>
      <c r="V27" s="636"/>
      <c r="W27" s="636"/>
      <c r="X27" s="636"/>
      <c r="Y27" s="637"/>
      <c r="Z27" s="616"/>
      <c r="AA27" s="617"/>
      <c r="AB27" s="617"/>
      <c r="AC27" s="617"/>
      <c r="AD27" s="618"/>
    </row>
    <row r="28" spans="1:31" s="151" customFormat="1" ht="18.75" customHeight="1" thickBot="1" x14ac:dyDescent="0.25">
      <c r="A28" s="672"/>
      <c r="B28" s="673"/>
      <c r="C28" s="673"/>
      <c r="D28" s="674"/>
      <c r="E28" s="619"/>
      <c r="F28" s="620"/>
      <c r="G28" s="621"/>
      <c r="H28" s="638"/>
      <c r="I28" s="639"/>
      <c r="J28" s="639"/>
      <c r="K28" s="639"/>
      <c r="L28" s="639"/>
      <c r="M28" s="639"/>
      <c r="N28" s="639"/>
      <c r="O28" s="640"/>
      <c r="P28" s="638"/>
      <c r="Q28" s="639"/>
      <c r="R28" s="639"/>
      <c r="S28" s="639"/>
      <c r="T28" s="639"/>
      <c r="U28" s="639"/>
      <c r="V28" s="639"/>
      <c r="W28" s="639"/>
      <c r="X28" s="639"/>
      <c r="Y28" s="640"/>
      <c r="Z28" s="619"/>
      <c r="AA28" s="620"/>
      <c r="AB28" s="620"/>
      <c r="AC28" s="620"/>
      <c r="AD28" s="621"/>
      <c r="AE28" s="159"/>
    </row>
    <row r="29" spans="1:31" s="30" customFormat="1" ht="23.25" customHeight="1" thickBot="1" x14ac:dyDescent="0.25">
      <c r="A29" s="676" t="s">
        <v>155</v>
      </c>
      <c r="B29" s="676"/>
      <c r="C29" s="676"/>
      <c r="D29" s="676"/>
      <c r="E29" s="676"/>
      <c r="F29" s="676"/>
      <c r="G29" s="676"/>
      <c r="H29" s="676"/>
      <c r="I29" s="676"/>
      <c r="J29" s="676"/>
      <c r="K29" s="676"/>
      <c r="L29" s="676"/>
      <c r="M29" s="676"/>
      <c r="N29" s="676"/>
      <c r="O29" s="676"/>
      <c r="P29" s="676"/>
      <c r="Q29" s="676"/>
      <c r="R29" s="676"/>
      <c r="S29" s="676"/>
      <c r="T29" s="676"/>
      <c r="U29" s="676"/>
      <c r="V29" s="676"/>
      <c r="W29" s="676"/>
      <c r="X29" s="676"/>
      <c r="Y29" s="676"/>
      <c r="Z29" s="676"/>
      <c r="AA29" s="676"/>
      <c r="AB29" s="676"/>
      <c r="AC29" s="676"/>
      <c r="AD29" s="676"/>
      <c r="AE29" s="160"/>
    </row>
    <row r="30" spans="1:31" s="30" customFormat="1" ht="93.75" customHeight="1" x14ac:dyDescent="0.2">
      <c r="A30" s="610" t="s">
        <v>399</v>
      </c>
      <c r="B30" s="611"/>
      <c r="C30" s="611"/>
      <c r="D30" s="612"/>
      <c r="E30" s="681" t="s">
        <v>408</v>
      </c>
      <c r="F30" s="623"/>
      <c r="G30" s="682"/>
      <c r="H30" s="648" t="s">
        <v>409</v>
      </c>
      <c r="I30" s="649"/>
      <c r="J30" s="649"/>
      <c r="K30" s="649"/>
      <c r="L30" s="649" t="s">
        <v>410</v>
      </c>
      <c r="M30" s="649"/>
      <c r="N30" s="649"/>
      <c r="O30" s="650"/>
      <c r="P30" s="622" t="s">
        <v>411</v>
      </c>
      <c r="Q30" s="623"/>
      <c r="R30" s="623"/>
      <c r="S30" s="623"/>
      <c r="T30" s="623"/>
      <c r="U30" s="624" t="s">
        <v>412</v>
      </c>
      <c r="V30" s="624"/>
      <c r="W30" s="624"/>
      <c r="X30" s="624"/>
      <c r="Y30" s="625"/>
      <c r="Z30" s="657" t="s">
        <v>374</v>
      </c>
      <c r="AA30" s="658"/>
      <c r="AB30" s="658"/>
      <c r="AC30" s="658"/>
      <c r="AD30" s="659"/>
      <c r="AE30" s="160"/>
    </row>
    <row r="31" spans="1:31" s="30" customFormat="1" ht="112.5" customHeight="1" x14ac:dyDescent="0.2">
      <c r="A31" s="652"/>
      <c r="B31" s="653"/>
      <c r="C31" s="653"/>
      <c r="D31" s="654"/>
      <c r="E31" s="708" t="s">
        <v>575</v>
      </c>
      <c r="F31" s="708"/>
      <c r="G31" s="709"/>
      <c r="H31" s="712"/>
      <c r="I31" s="713"/>
      <c r="J31" s="713"/>
      <c r="K31" s="713"/>
      <c r="L31" s="713"/>
      <c r="M31" s="713"/>
      <c r="N31" s="713"/>
      <c r="O31" s="714"/>
      <c r="P31" s="715" t="s">
        <v>413</v>
      </c>
      <c r="Q31" s="716"/>
      <c r="R31" s="716"/>
      <c r="S31" s="716"/>
      <c r="T31" s="716"/>
      <c r="U31" s="716" t="s">
        <v>414</v>
      </c>
      <c r="V31" s="716"/>
      <c r="W31" s="716"/>
      <c r="X31" s="716"/>
      <c r="Y31" s="717"/>
      <c r="Z31" s="604"/>
      <c r="AA31" s="605"/>
      <c r="AB31" s="605"/>
      <c r="AC31" s="605"/>
      <c r="AD31" s="606"/>
      <c r="AE31" s="160"/>
    </row>
    <row r="32" spans="1:31" s="30" customFormat="1" ht="112.5" customHeight="1" x14ac:dyDescent="0.2">
      <c r="A32" s="652"/>
      <c r="B32" s="653"/>
      <c r="C32" s="653"/>
      <c r="D32" s="654"/>
      <c r="E32" s="708" t="s">
        <v>576</v>
      </c>
      <c r="F32" s="708"/>
      <c r="G32" s="709"/>
      <c r="H32" s="712"/>
      <c r="I32" s="713"/>
      <c r="J32" s="713"/>
      <c r="K32" s="713"/>
      <c r="L32" s="713"/>
      <c r="M32" s="713"/>
      <c r="N32" s="713"/>
      <c r="O32" s="714"/>
      <c r="P32" s="715" t="s">
        <v>413</v>
      </c>
      <c r="Q32" s="716"/>
      <c r="R32" s="716"/>
      <c r="S32" s="716"/>
      <c r="T32" s="716"/>
      <c r="U32" s="716" t="s">
        <v>414</v>
      </c>
      <c r="V32" s="716"/>
      <c r="W32" s="716"/>
      <c r="X32" s="716"/>
      <c r="Y32" s="717"/>
      <c r="Z32" s="604"/>
      <c r="AA32" s="605"/>
      <c r="AB32" s="605"/>
      <c r="AC32" s="605"/>
      <c r="AD32" s="606"/>
      <c r="AE32" s="160"/>
    </row>
    <row r="33" spans="1:31" s="30" customFormat="1" ht="112.5" customHeight="1" thickBot="1" x14ac:dyDescent="0.25">
      <c r="A33" s="613"/>
      <c r="B33" s="614"/>
      <c r="C33" s="614"/>
      <c r="D33" s="615"/>
      <c r="E33" s="710" t="s">
        <v>577</v>
      </c>
      <c r="F33" s="710"/>
      <c r="G33" s="711"/>
      <c r="H33" s="683"/>
      <c r="I33" s="655"/>
      <c r="J33" s="655"/>
      <c r="K33" s="655"/>
      <c r="L33" s="655"/>
      <c r="M33" s="655"/>
      <c r="N33" s="655"/>
      <c r="O33" s="656"/>
      <c r="P33" s="626" t="s">
        <v>413</v>
      </c>
      <c r="Q33" s="627"/>
      <c r="R33" s="627"/>
      <c r="S33" s="627"/>
      <c r="T33" s="627"/>
      <c r="U33" s="627" t="s">
        <v>414</v>
      </c>
      <c r="V33" s="627"/>
      <c r="W33" s="627"/>
      <c r="X33" s="627"/>
      <c r="Y33" s="628"/>
      <c r="Z33" s="607"/>
      <c r="AA33" s="608"/>
      <c r="AB33" s="608"/>
      <c r="AC33" s="608"/>
      <c r="AD33" s="609"/>
      <c r="AE33" s="161"/>
    </row>
    <row r="34" spans="1:31" s="30" customFormat="1" ht="115.5" customHeight="1" x14ac:dyDescent="0.2">
      <c r="A34" s="610" t="s">
        <v>377</v>
      </c>
      <c r="B34" s="611"/>
      <c r="C34" s="611"/>
      <c r="D34" s="612"/>
      <c r="E34" s="641" t="s">
        <v>578</v>
      </c>
      <c r="F34" s="642"/>
      <c r="G34" s="643"/>
      <c r="H34" s="644"/>
      <c r="I34" s="645"/>
      <c r="J34" s="645"/>
      <c r="K34" s="645"/>
      <c r="L34" s="645"/>
      <c r="M34" s="645"/>
      <c r="N34" s="645"/>
      <c r="O34" s="646"/>
      <c r="P34" s="705" t="s">
        <v>413</v>
      </c>
      <c r="Q34" s="706"/>
      <c r="R34" s="706"/>
      <c r="S34" s="706"/>
      <c r="T34" s="706"/>
      <c r="U34" s="706" t="s">
        <v>414</v>
      </c>
      <c r="V34" s="706"/>
      <c r="W34" s="706"/>
      <c r="X34" s="706"/>
      <c r="Y34" s="707"/>
      <c r="Z34" s="647"/>
      <c r="AA34" s="642"/>
      <c r="AB34" s="642"/>
      <c r="AC34" s="642"/>
      <c r="AD34" s="643"/>
      <c r="AE34" s="161"/>
    </row>
    <row r="35" spans="1:31" s="163" customFormat="1" ht="39.75" customHeight="1" thickBot="1" x14ac:dyDescent="0.25">
      <c r="A35" s="613"/>
      <c r="B35" s="614"/>
      <c r="C35" s="614"/>
      <c r="D35" s="615"/>
      <c r="E35" s="619"/>
      <c r="F35" s="620"/>
      <c r="G35" s="621"/>
      <c r="H35" s="638" t="s">
        <v>375</v>
      </c>
      <c r="I35" s="639"/>
      <c r="J35" s="639"/>
      <c r="K35" s="639"/>
      <c r="L35" s="639"/>
      <c r="M35" s="639"/>
      <c r="N35" s="639"/>
      <c r="O35" s="640"/>
      <c r="P35" s="638" t="s">
        <v>376</v>
      </c>
      <c r="Q35" s="639"/>
      <c r="R35" s="639"/>
      <c r="S35" s="639"/>
      <c r="T35" s="639"/>
      <c r="U35" s="639"/>
      <c r="V35" s="639"/>
      <c r="W35" s="639"/>
      <c r="X35" s="639"/>
      <c r="Y35" s="640"/>
      <c r="Z35" s="619"/>
      <c r="AA35" s="620"/>
      <c r="AB35" s="620"/>
      <c r="AC35" s="620"/>
      <c r="AD35" s="621"/>
      <c r="AE35" s="162"/>
    </row>
    <row r="36" spans="1:31" s="12" customFormat="1" ht="16.5" customHeight="1" x14ac:dyDescent="0.2">
      <c r="B36" s="98"/>
      <c r="C36" s="98"/>
      <c r="D36" s="98"/>
      <c r="E36" s="99"/>
      <c r="F36" s="99"/>
      <c r="G36" s="99"/>
      <c r="H36" s="97"/>
      <c r="I36" s="97"/>
      <c r="J36" s="97"/>
      <c r="K36" s="97"/>
      <c r="L36" s="97"/>
      <c r="M36" s="97"/>
      <c r="N36" s="97"/>
      <c r="O36" s="97"/>
      <c r="P36" s="97"/>
      <c r="Q36" s="97"/>
      <c r="R36" s="97"/>
      <c r="S36" s="97"/>
      <c r="T36" s="97"/>
      <c r="U36" s="97"/>
      <c r="V36" s="97"/>
      <c r="W36" s="97"/>
      <c r="X36" s="97"/>
      <c r="Y36" s="97"/>
      <c r="Z36" s="99"/>
      <c r="AA36" s="99"/>
      <c r="AB36" s="99"/>
      <c r="AC36" s="99"/>
      <c r="AD36" s="99"/>
    </row>
    <row r="37" spans="1:31" s="12" customFormat="1" ht="12.75" customHeight="1" x14ac:dyDescent="0.2">
      <c r="B37" s="98"/>
      <c r="C37" s="98"/>
      <c r="D37" s="98"/>
      <c r="E37" s="99"/>
      <c r="F37" s="99"/>
      <c r="G37" s="99"/>
      <c r="H37" s="97"/>
      <c r="I37" s="97"/>
      <c r="J37" s="97"/>
      <c r="K37" s="97"/>
      <c r="L37" s="97"/>
      <c r="M37" s="97"/>
      <c r="N37" s="97"/>
      <c r="O37" s="97"/>
      <c r="P37" s="97"/>
      <c r="Q37" s="97"/>
      <c r="R37" s="97"/>
      <c r="S37" s="97"/>
      <c r="T37" s="97"/>
      <c r="U37" s="97"/>
      <c r="V37" s="97"/>
      <c r="W37" s="97"/>
      <c r="X37" s="97"/>
      <c r="Y37" s="97"/>
      <c r="Z37" s="99"/>
      <c r="AA37" s="99"/>
      <c r="AB37" s="99"/>
      <c r="AC37" s="99"/>
      <c r="AD37" s="99"/>
    </row>
    <row r="38" spans="1:31" s="12" customFormat="1" ht="12.75" customHeight="1" x14ac:dyDescent="0.2">
      <c r="E38" s="99"/>
      <c r="F38" s="99"/>
      <c r="G38" s="99"/>
      <c r="H38" s="97"/>
      <c r="I38" s="97"/>
      <c r="J38" s="97"/>
      <c r="K38" s="97"/>
      <c r="L38" s="97"/>
      <c r="M38" s="97"/>
      <c r="N38" s="97"/>
      <c r="O38" s="97"/>
      <c r="P38" s="97"/>
      <c r="Q38" s="97"/>
      <c r="R38" s="97"/>
      <c r="S38" s="97"/>
      <c r="T38" s="97"/>
      <c r="U38" s="97"/>
      <c r="V38" s="97"/>
      <c r="W38" s="97"/>
      <c r="X38" s="97"/>
      <c r="Y38" s="97"/>
      <c r="Z38" s="99"/>
      <c r="AA38" s="99"/>
      <c r="AB38" s="99"/>
      <c r="AC38" s="99"/>
      <c r="AD38" s="99"/>
    </row>
    <row r="39" spans="1:31" s="12" customFormat="1" ht="12.75" customHeight="1" x14ac:dyDescent="0.2">
      <c r="E39" s="99"/>
      <c r="F39" s="99"/>
      <c r="G39" s="99"/>
      <c r="H39" s="97"/>
      <c r="I39" s="97"/>
      <c r="J39" s="97"/>
      <c r="K39" s="97"/>
      <c r="L39" s="97"/>
      <c r="M39" s="97"/>
      <c r="N39" s="97"/>
      <c r="O39" s="97"/>
      <c r="P39" s="97"/>
      <c r="Q39" s="97"/>
      <c r="R39" s="97"/>
      <c r="S39" s="97"/>
      <c r="T39" s="97"/>
      <c r="U39" s="97"/>
      <c r="V39" s="97"/>
      <c r="W39" s="97"/>
      <c r="X39" s="97"/>
      <c r="Y39" s="97"/>
      <c r="Z39" s="99"/>
      <c r="AA39" s="99"/>
      <c r="AB39" s="99"/>
      <c r="AC39" s="99"/>
      <c r="AD39" s="99"/>
    </row>
    <row r="40" spans="1:31" s="12" customFormat="1" ht="12.75" customHeight="1" x14ac:dyDescent="0.2">
      <c r="E40" s="99"/>
      <c r="F40" s="99"/>
      <c r="G40" s="99"/>
      <c r="H40" s="97"/>
      <c r="I40" s="97"/>
      <c r="J40" s="97"/>
      <c r="K40" s="97"/>
      <c r="L40" s="97"/>
      <c r="M40" s="97"/>
      <c r="N40" s="97"/>
      <c r="O40" s="97"/>
      <c r="P40" s="97"/>
      <c r="Q40" s="97"/>
      <c r="R40" s="97"/>
      <c r="S40" s="97"/>
      <c r="T40" s="97"/>
      <c r="U40" s="97"/>
      <c r="V40" s="97"/>
      <c r="W40" s="97"/>
      <c r="X40" s="97"/>
      <c r="Y40" s="97"/>
      <c r="Z40" s="99"/>
      <c r="AA40" s="99"/>
      <c r="AB40" s="99"/>
      <c r="AC40" s="99"/>
      <c r="AD40" s="99"/>
    </row>
    <row r="41" spans="1:31" s="12" customFormat="1" ht="12.75" customHeight="1" x14ac:dyDescent="0.2">
      <c r="E41" s="99"/>
      <c r="F41" s="99"/>
      <c r="G41" s="99"/>
      <c r="H41" s="97"/>
      <c r="I41" s="97"/>
      <c r="J41" s="97"/>
      <c r="K41" s="97"/>
      <c r="L41" s="97"/>
      <c r="M41" s="97"/>
      <c r="N41" s="97"/>
      <c r="O41" s="97"/>
      <c r="P41" s="97"/>
      <c r="Q41" s="97"/>
      <c r="R41" s="97"/>
      <c r="S41" s="97"/>
      <c r="T41" s="97"/>
      <c r="U41" s="97"/>
      <c r="V41" s="97"/>
      <c r="W41" s="97"/>
      <c r="X41" s="97"/>
      <c r="Y41" s="97"/>
      <c r="Z41" s="99"/>
      <c r="AA41" s="99"/>
      <c r="AB41" s="99"/>
      <c r="AC41" s="99"/>
    </row>
    <row r="42" spans="1:31" s="12" customFormat="1" x14ac:dyDescent="0.2"/>
    <row r="43" spans="1:31" s="12" customFormat="1" x14ac:dyDescent="0.2"/>
    <row r="44" spans="1:31" s="12" customFormat="1" x14ac:dyDescent="0.2"/>
    <row r="45" spans="1:31"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sheetData>
  <sheetProtection formatRows="0"/>
  <mergeCells count="110">
    <mergeCell ref="P34:T34"/>
    <mergeCell ref="U34:Y34"/>
    <mergeCell ref="E31:G31"/>
    <mergeCell ref="E32:G32"/>
    <mergeCell ref="E33:G33"/>
    <mergeCell ref="H31:K31"/>
    <mergeCell ref="H32:K32"/>
    <mergeCell ref="L31:O31"/>
    <mergeCell ref="L32:O32"/>
    <mergeCell ref="P31:T31"/>
    <mergeCell ref="P32:T32"/>
    <mergeCell ref="U31:Y31"/>
    <mergeCell ref="U32:Y32"/>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B7:C7"/>
    <mergeCell ref="K7:N7"/>
    <mergeCell ref="AA9:AC9"/>
    <mergeCell ref="E2:AC2"/>
    <mergeCell ref="P3:AC3"/>
    <mergeCell ref="M4:AC4"/>
    <mergeCell ref="E7:H7"/>
    <mergeCell ref="P7:T7"/>
    <mergeCell ref="V7:Y7"/>
    <mergeCell ref="AA7:AC7"/>
    <mergeCell ref="E9:H9"/>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s>
  <dataValidations xWindow="164" yWindow="541" count="2">
    <dataValidation allowBlank="1" showInputMessage="1" showErrorMessage="1" prompt="Escriba el nombre de la Asignatura Utilice Mayúsculas y Minúsculas" sqref="E13" xr:uid="{00000000-0002-0000-0900-000000000000}"/>
    <dataValidation type="list" allowBlank="1" showInputMessage="1" showErrorMessage="1" prompt="Seleccione una opción de la lista." sqref="Z14" xr:uid="{00000000-0002-0000-0900-000001000000}">
      <formula1>Periodos</formula1>
    </dataValidation>
  </dataValidations>
  <pageMargins left="0.90277777777777779" right="0.7" top="0.75" bottom="0.75" header="0.3" footer="0.3"/>
  <pageSetup scale="6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165100</xdr:rowOff>
                  </from>
                  <to>
                    <xdr:col>16</xdr:col>
                    <xdr:colOff>63500</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406400</xdr:rowOff>
                  </from>
                  <to>
                    <xdr:col>16</xdr:col>
                    <xdr:colOff>63500</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101600</xdr:colOff>
                    <xdr:row>30</xdr:row>
                    <xdr:rowOff>177800</xdr:rowOff>
                  </from>
                  <to>
                    <xdr:col>21</xdr:col>
                    <xdr:colOff>50800</xdr:colOff>
                    <xdr:row>30</xdr:row>
                    <xdr:rowOff>368300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101600</xdr:colOff>
                    <xdr:row>30</xdr:row>
                    <xdr:rowOff>393700</xdr:rowOff>
                  </from>
                  <to>
                    <xdr:col>21</xdr:col>
                    <xdr:colOff>50800</xdr:colOff>
                    <xdr:row>30</xdr:row>
                    <xdr:rowOff>584200</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165100</xdr:rowOff>
                  </from>
                  <to>
                    <xdr:col>16</xdr:col>
                    <xdr:colOff>63500</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406400</xdr:rowOff>
                  </from>
                  <to>
                    <xdr:col>16</xdr:col>
                    <xdr:colOff>63500</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165100</xdr:rowOff>
                  </from>
                  <to>
                    <xdr:col>16</xdr:col>
                    <xdr:colOff>63500</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406400</xdr:rowOff>
                  </from>
                  <to>
                    <xdr:col>16</xdr:col>
                    <xdr:colOff>63500</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101600</xdr:colOff>
                    <xdr:row>31</xdr:row>
                    <xdr:rowOff>177800</xdr:rowOff>
                  </from>
                  <to>
                    <xdr:col>21</xdr:col>
                    <xdr:colOff>50800</xdr:colOff>
                    <xdr:row>31</xdr:row>
                    <xdr:rowOff>368300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101600</xdr:colOff>
                    <xdr:row>31</xdr:row>
                    <xdr:rowOff>393700</xdr:rowOff>
                  </from>
                  <to>
                    <xdr:col>21</xdr:col>
                    <xdr:colOff>50800</xdr:colOff>
                    <xdr:row>31</xdr:row>
                    <xdr:rowOff>584200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101600</xdr:colOff>
                    <xdr:row>32</xdr:row>
                    <xdr:rowOff>177800</xdr:rowOff>
                  </from>
                  <to>
                    <xdr:col>21</xdr:col>
                    <xdr:colOff>50800</xdr:colOff>
                    <xdr:row>32</xdr:row>
                    <xdr:rowOff>368300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101600</xdr:colOff>
                    <xdr:row>32</xdr:row>
                    <xdr:rowOff>393700</xdr:rowOff>
                  </from>
                  <to>
                    <xdr:col>21</xdr:col>
                    <xdr:colOff>50800</xdr:colOff>
                    <xdr:row>32</xdr:row>
                    <xdr:rowOff>584200</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165100</xdr:rowOff>
                  </from>
                  <to>
                    <xdr:col>16</xdr:col>
                    <xdr:colOff>63500</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406400</xdr:rowOff>
                  </from>
                  <to>
                    <xdr:col>16</xdr:col>
                    <xdr:colOff>63500</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101600</xdr:colOff>
                    <xdr:row>33</xdr:row>
                    <xdr:rowOff>177800</xdr:rowOff>
                  </from>
                  <to>
                    <xdr:col>21</xdr:col>
                    <xdr:colOff>50800</xdr:colOff>
                    <xdr:row>33</xdr:row>
                    <xdr:rowOff>368300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101600</xdr:colOff>
                    <xdr:row>33</xdr:row>
                    <xdr:rowOff>393700</xdr:rowOff>
                  </from>
                  <to>
                    <xdr:col>21</xdr:col>
                    <xdr:colOff>50800</xdr:colOff>
                    <xdr:row>33</xdr:row>
                    <xdr:rowOff>584200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4">
        <x14:dataValidation type="list" allowBlank="1" showInputMessage="1" showErrorMessage="1" xr:uid="{00000000-0002-0000-0900-000002000000}">
          <x14:formula1>
            <xm:f>'Carreras - Especialidades'!$C$15:$C$30</xm:f>
          </x14:formula1>
          <xm:sqref>U12:AD12</xm:sqref>
        </x14:dataValidation>
        <x14:dataValidation type="list" allowBlank="1" showInputMessage="1" showErrorMessage="1" xr:uid="{00000000-0002-0000-0900-000003000000}">
          <x14:formula1>
            <xm:f>'Carreras - Especialidades'!$B$2:$B$11</xm:f>
          </x14:formula1>
          <xm:sqref>E12:P12</xm:sqref>
        </x14:dataValidation>
        <x14:dataValidation type="list" allowBlank="1" showInputMessage="1" showErrorMessage="1" xr:uid="{00000000-0002-0000-0900-000004000000}">
          <x14:formula1>
            <xm:f>Catedráticos!$C$5:$C$123</xm:f>
          </x14:formula1>
          <xm:sqref>E16</xm:sqref>
        </x14:dataValidation>
        <x14:dataValidation type="list" allowBlank="1" showInputMessage="1" showErrorMessage="1" xr:uid="{00000000-0002-0000-0900-000005000000}">
          <x14:formula1>
            <xm:f>Catedráticos!$C$4:$C$123</xm:f>
          </x14:formula1>
          <xm:sqref>E15:AD15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5" sqref="M5"/>
    </sheetView>
  </sheetViews>
  <sheetFormatPr baseColWidth="10" defaultRowHeight="15" x14ac:dyDescent="0.2"/>
  <cols>
    <col min="1" max="1" width="8.33203125" bestFit="1" customWidth="1"/>
    <col min="2" max="2" width="43.6640625" customWidth="1"/>
    <col min="3" max="3" width="21.6640625" customWidth="1"/>
    <col min="4" max="4" width="23" customWidth="1"/>
    <col min="13" max="13" width="44.1640625" customWidth="1"/>
  </cols>
  <sheetData>
    <row r="1" spans="1:13" x14ac:dyDescent="0.2">
      <c r="A1" s="19" t="s">
        <v>11</v>
      </c>
      <c r="B1" s="19" t="s">
        <v>8</v>
      </c>
      <c r="C1" s="23"/>
      <c r="D1" s="87"/>
      <c r="E1" s="47"/>
      <c r="G1" t="s">
        <v>117</v>
      </c>
      <c r="M1" t="s">
        <v>118</v>
      </c>
    </row>
    <row r="2" spans="1:13" x14ac:dyDescent="0.2">
      <c r="A2" s="20">
        <v>1</v>
      </c>
      <c r="B2" s="28" t="s">
        <v>297</v>
      </c>
      <c r="D2" s="88"/>
      <c r="E2" s="47"/>
      <c r="G2" s="90" t="s">
        <v>306</v>
      </c>
      <c r="M2" s="90" t="s">
        <v>315</v>
      </c>
    </row>
    <row r="3" spans="1:13" x14ac:dyDescent="0.2">
      <c r="A3" s="20">
        <f>A2+1</f>
        <v>2</v>
      </c>
      <c r="B3" s="21" t="s">
        <v>298</v>
      </c>
      <c r="D3" s="88"/>
      <c r="E3" s="47"/>
      <c r="G3" s="90" t="s">
        <v>307</v>
      </c>
      <c r="M3" s="90" t="s">
        <v>316</v>
      </c>
    </row>
    <row r="4" spans="1:13" x14ac:dyDescent="0.2">
      <c r="A4" s="20">
        <f>A3+1</f>
        <v>3</v>
      </c>
      <c r="B4" s="21" t="s">
        <v>305</v>
      </c>
      <c r="D4" s="88"/>
      <c r="E4" s="47"/>
      <c r="G4" s="90" t="s">
        <v>308</v>
      </c>
      <c r="M4" s="90" t="s">
        <v>473</v>
      </c>
    </row>
    <row r="5" spans="1:13" x14ac:dyDescent="0.2">
      <c r="A5" s="20">
        <f>A4+1</f>
        <v>4</v>
      </c>
      <c r="B5" s="21" t="s">
        <v>299</v>
      </c>
      <c r="D5" s="88"/>
      <c r="E5" s="47"/>
      <c r="G5" s="90" t="s">
        <v>309</v>
      </c>
      <c r="M5" s="90" t="s">
        <v>317</v>
      </c>
    </row>
    <row r="6" spans="1:13" x14ac:dyDescent="0.2">
      <c r="A6" s="20">
        <f>A5+1</f>
        <v>5</v>
      </c>
      <c r="B6" s="21" t="s">
        <v>304</v>
      </c>
      <c r="D6" s="88"/>
      <c r="E6" s="47"/>
      <c r="G6" s="90" t="s">
        <v>310</v>
      </c>
      <c r="M6" s="90" t="s">
        <v>318</v>
      </c>
    </row>
    <row r="7" spans="1:13" x14ac:dyDescent="0.2">
      <c r="A7" s="20">
        <f>A6+1</f>
        <v>6</v>
      </c>
      <c r="B7" s="21" t="s">
        <v>300</v>
      </c>
      <c r="D7" s="88"/>
      <c r="E7" s="47"/>
      <c r="G7" s="90" t="s">
        <v>311</v>
      </c>
      <c r="M7" s="90" t="s">
        <v>387</v>
      </c>
    </row>
    <row r="8" spans="1:13" x14ac:dyDescent="0.2">
      <c r="A8" s="20">
        <v>7</v>
      </c>
      <c r="B8" s="21" t="s">
        <v>301</v>
      </c>
      <c r="D8" s="88"/>
      <c r="E8" s="47"/>
      <c r="G8" s="90" t="s">
        <v>312</v>
      </c>
      <c r="M8" s="90" t="s">
        <v>319</v>
      </c>
    </row>
    <row r="9" spans="1:13" x14ac:dyDescent="0.2">
      <c r="A9" s="20">
        <v>8</v>
      </c>
      <c r="B9" s="21" t="s">
        <v>303</v>
      </c>
      <c r="D9" s="88"/>
      <c r="E9" s="47"/>
      <c r="G9" s="90" t="s">
        <v>313</v>
      </c>
      <c r="M9" s="90" t="s">
        <v>320</v>
      </c>
    </row>
    <row r="10" spans="1:13" x14ac:dyDescent="0.2">
      <c r="A10" s="49">
        <v>9</v>
      </c>
      <c r="B10" t="s">
        <v>302</v>
      </c>
      <c r="D10" s="41"/>
      <c r="E10" s="47"/>
      <c r="G10" s="90" t="s">
        <v>314</v>
      </c>
      <c r="M10" s="90" t="s">
        <v>321</v>
      </c>
    </row>
    <row r="11" spans="1:13" x14ac:dyDescent="0.2">
      <c r="A11" s="25">
        <v>10</v>
      </c>
      <c r="B11" s="24" t="s">
        <v>407</v>
      </c>
      <c r="C11" s="24"/>
      <c r="D11" s="89"/>
      <c r="E11" s="47"/>
    </row>
    <row r="14" spans="1:13" x14ac:dyDescent="0.2">
      <c r="A14" s="23" t="s">
        <v>11</v>
      </c>
      <c r="B14" s="23" t="s">
        <v>8</v>
      </c>
      <c r="C14" s="23" t="s">
        <v>44</v>
      </c>
      <c r="D14" s="23"/>
    </row>
    <row r="15" spans="1:13" x14ac:dyDescent="0.2">
      <c r="A15" s="20">
        <v>1</v>
      </c>
      <c r="B15" s="21" t="s">
        <v>14</v>
      </c>
      <c r="C15" t="s">
        <v>45</v>
      </c>
    </row>
    <row r="16" spans="1:13" x14ac:dyDescent="0.2">
      <c r="A16" s="20"/>
      <c r="B16" s="21"/>
      <c r="C16" t="s">
        <v>64</v>
      </c>
    </row>
    <row r="17" spans="1:4" x14ac:dyDescent="0.2">
      <c r="A17" s="20">
        <f>A15+1</f>
        <v>2</v>
      </c>
      <c r="B17" s="21" t="s">
        <v>15</v>
      </c>
      <c r="C17" t="s">
        <v>48</v>
      </c>
    </row>
    <row r="18" spans="1:4" x14ac:dyDescent="0.2">
      <c r="A18" s="20"/>
      <c r="B18" s="21"/>
      <c r="C18" t="s">
        <v>65</v>
      </c>
    </row>
    <row r="19" spans="1:4" x14ac:dyDescent="0.2">
      <c r="A19" s="20">
        <f>A17+1</f>
        <v>3</v>
      </c>
      <c r="B19" s="21" t="s">
        <v>13</v>
      </c>
      <c r="C19" t="s">
        <v>43</v>
      </c>
    </row>
    <row r="20" spans="1:4" x14ac:dyDescent="0.2">
      <c r="A20" s="20">
        <f>A19+1</f>
        <v>4</v>
      </c>
      <c r="B20" s="21" t="s">
        <v>16</v>
      </c>
      <c r="C20" t="s">
        <v>58</v>
      </c>
    </row>
    <row r="21" spans="1:4" x14ac:dyDescent="0.2">
      <c r="A21" s="20"/>
      <c r="B21" s="21"/>
      <c r="C21" t="s">
        <v>67</v>
      </c>
    </row>
    <row r="22" spans="1:4" x14ac:dyDescent="0.2">
      <c r="A22" s="20">
        <f>A20+1</f>
        <v>5</v>
      </c>
      <c r="B22" s="21" t="s">
        <v>10</v>
      </c>
      <c r="C22" t="s">
        <v>52</v>
      </c>
    </row>
    <row r="23" spans="1:4" x14ac:dyDescent="0.2">
      <c r="A23" s="20"/>
      <c r="B23" s="21"/>
      <c r="C23" t="s">
        <v>66</v>
      </c>
    </row>
    <row r="24" spans="1:4" x14ac:dyDescent="0.2">
      <c r="A24" s="20">
        <f>A22+1</f>
        <v>6</v>
      </c>
      <c r="B24" s="21" t="s">
        <v>17</v>
      </c>
      <c r="C24" t="s">
        <v>54</v>
      </c>
    </row>
    <row r="25" spans="1:4" x14ac:dyDescent="0.2">
      <c r="A25" s="20"/>
      <c r="B25" s="21"/>
      <c r="C25" t="s">
        <v>63</v>
      </c>
    </row>
    <row r="26" spans="1:4" x14ac:dyDescent="0.2">
      <c r="A26" s="20">
        <v>7</v>
      </c>
      <c r="B26" s="21" t="s">
        <v>69</v>
      </c>
      <c r="C26" t="s">
        <v>68</v>
      </c>
    </row>
    <row r="27" spans="1:4" x14ac:dyDescent="0.2">
      <c r="A27" s="20"/>
      <c r="B27" s="21" t="s">
        <v>12</v>
      </c>
      <c r="C27" t="s">
        <v>70</v>
      </c>
    </row>
    <row r="28" spans="1:4" x14ac:dyDescent="0.2">
      <c r="A28" s="20">
        <v>8</v>
      </c>
      <c r="B28" s="21" t="s">
        <v>12</v>
      </c>
      <c r="C28" t="s">
        <v>56</v>
      </c>
    </row>
    <row r="29" spans="1:4" x14ac:dyDescent="0.2">
      <c r="A29" s="22">
        <v>9</v>
      </c>
      <c r="B29" t="s">
        <v>123</v>
      </c>
      <c r="C29" t="s">
        <v>390</v>
      </c>
    </row>
    <row r="30" spans="1:4" x14ac:dyDescent="0.2">
      <c r="A30" s="25">
        <v>10</v>
      </c>
      <c r="B30" s="24" t="s">
        <v>405</v>
      </c>
      <c r="C30" s="24" t="s">
        <v>406</v>
      </c>
      <c r="D30" s="24"/>
    </row>
    <row r="33" spans="1:4" x14ac:dyDescent="0.2">
      <c r="A33" s="23" t="s">
        <v>11</v>
      </c>
      <c r="B33" s="23" t="s">
        <v>8</v>
      </c>
      <c r="C33" s="23" t="s">
        <v>44</v>
      </c>
      <c r="D33" s="23" t="s">
        <v>18</v>
      </c>
    </row>
    <row r="34" spans="1:4" x14ac:dyDescent="0.2">
      <c r="A34" s="20">
        <v>1</v>
      </c>
      <c r="B34" s="21" t="s">
        <v>14</v>
      </c>
      <c r="C34" s="23" t="s">
        <v>45</v>
      </c>
      <c r="D34" t="s">
        <v>47</v>
      </c>
    </row>
    <row r="35" spans="1:4" x14ac:dyDescent="0.2">
      <c r="A35" s="20">
        <f>A34+1</f>
        <v>2</v>
      </c>
      <c r="B35" s="21"/>
      <c r="D35" t="s">
        <v>46</v>
      </c>
    </row>
    <row r="36" spans="1:4" x14ac:dyDescent="0.2">
      <c r="A36" s="20">
        <f t="shared" ref="A36:A44" si="0">A35+1</f>
        <v>3</v>
      </c>
      <c r="B36" s="21" t="s">
        <v>15</v>
      </c>
      <c r="D36" t="s">
        <v>49</v>
      </c>
    </row>
    <row r="37" spans="1:4" x14ac:dyDescent="0.2">
      <c r="A37" s="20">
        <f t="shared" si="0"/>
        <v>4</v>
      </c>
      <c r="D37" t="s">
        <v>50</v>
      </c>
    </row>
    <row r="38" spans="1:4" x14ac:dyDescent="0.2">
      <c r="A38" s="20">
        <f t="shared" si="0"/>
        <v>5</v>
      </c>
      <c r="B38" s="21" t="s">
        <v>16</v>
      </c>
      <c r="D38" t="s">
        <v>51</v>
      </c>
    </row>
    <row r="39" spans="1:4" x14ac:dyDescent="0.2">
      <c r="A39" s="20">
        <f t="shared" si="0"/>
        <v>6</v>
      </c>
      <c r="D39" t="s">
        <v>71</v>
      </c>
    </row>
    <row r="40" spans="1:4" x14ac:dyDescent="0.2">
      <c r="A40" s="20">
        <f t="shared" si="0"/>
        <v>7</v>
      </c>
      <c r="B40" s="21" t="s">
        <v>10</v>
      </c>
      <c r="D40" t="s">
        <v>53</v>
      </c>
    </row>
    <row r="41" spans="1:4" x14ac:dyDescent="0.2">
      <c r="A41" s="20">
        <f t="shared" si="0"/>
        <v>8</v>
      </c>
      <c r="D41" t="s">
        <v>59</v>
      </c>
    </row>
    <row r="42" spans="1:4" x14ac:dyDescent="0.2">
      <c r="A42" s="20">
        <f t="shared" si="0"/>
        <v>9</v>
      </c>
      <c r="B42" s="21" t="s">
        <v>17</v>
      </c>
      <c r="C42" s="24"/>
      <c r="D42" s="24" t="s">
        <v>55</v>
      </c>
    </row>
    <row r="43" spans="1:4" x14ac:dyDescent="0.2">
      <c r="A43" s="20">
        <f>A42+1</f>
        <v>10</v>
      </c>
      <c r="B43" s="21" t="s">
        <v>12</v>
      </c>
      <c r="C43" s="24"/>
      <c r="D43" s="24" t="s">
        <v>57</v>
      </c>
    </row>
    <row r="44" spans="1:4" x14ac:dyDescent="0.2">
      <c r="A44" s="20">
        <f t="shared" si="0"/>
        <v>11</v>
      </c>
      <c r="B44" s="21"/>
      <c r="C44" s="24"/>
      <c r="D44" s="24" t="s">
        <v>60</v>
      </c>
    </row>
    <row r="45" spans="1:4" x14ac:dyDescent="0.2">
      <c r="A45" s="25"/>
      <c r="B45" s="24"/>
      <c r="C45" s="24"/>
      <c r="D45" s="24"/>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55" workbookViewId="0">
      <selection activeCell="B30" sqref="B30"/>
    </sheetView>
  </sheetViews>
  <sheetFormatPr baseColWidth="10" defaultRowHeight="15" x14ac:dyDescent="0.2"/>
  <cols>
    <col min="2" max="2" width="37.5" bestFit="1" customWidth="1"/>
  </cols>
  <sheetData>
    <row r="1" spans="2:2" x14ac:dyDescent="0.2">
      <c r="B1" s="22" t="s">
        <v>25</v>
      </c>
    </row>
    <row r="2" spans="2:2" x14ac:dyDescent="0.2">
      <c r="B2" t="s">
        <v>85</v>
      </c>
    </row>
    <row r="3" spans="2:2" x14ac:dyDescent="0.2">
      <c r="B3" t="s">
        <v>86</v>
      </c>
    </row>
    <row r="4" spans="2:2" x14ac:dyDescent="0.2">
      <c r="B4" t="s">
        <v>87</v>
      </c>
    </row>
    <row r="5" spans="2:2" x14ac:dyDescent="0.2">
      <c r="B5" t="s">
        <v>88</v>
      </c>
    </row>
    <row r="6" spans="2:2" x14ac:dyDescent="0.2">
      <c r="B6" t="s">
        <v>89</v>
      </c>
    </row>
    <row r="7" spans="2:2" x14ac:dyDescent="0.2">
      <c r="B7" t="s">
        <v>90</v>
      </c>
    </row>
    <row r="8" spans="2:2" x14ac:dyDescent="0.2">
      <c r="B8" t="s">
        <v>91</v>
      </c>
    </row>
    <row r="9" spans="2:2" x14ac:dyDescent="0.2">
      <c r="B9" t="s">
        <v>39</v>
      </c>
    </row>
    <row r="10" spans="2:2" x14ac:dyDescent="0.2">
      <c r="B10" t="s">
        <v>24</v>
      </c>
    </row>
    <row r="11" spans="2:2" x14ac:dyDescent="0.2">
      <c r="B11" t="s">
        <v>36</v>
      </c>
    </row>
    <row r="12" spans="2:2" x14ac:dyDescent="0.2">
      <c r="B12" t="s">
        <v>33</v>
      </c>
    </row>
    <row r="13" spans="2:2" x14ac:dyDescent="0.2">
      <c r="B13" t="s">
        <v>37</v>
      </c>
    </row>
    <row r="14" spans="2:2" x14ac:dyDescent="0.2">
      <c r="B14" t="s">
        <v>38</v>
      </c>
    </row>
    <row r="15" spans="2:2" x14ac:dyDescent="0.2">
      <c r="B15" t="s">
        <v>34</v>
      </c>
    </row>
    <row r="16" spans="2:2" x14ac:dyDescent="0.2">
      <c r="B16" t="s">
        <v>28</v>
      </c>
    </row>
    <row r="17" spans="2:2" x14ac:dyDescent="0.2">
      <c r="B17" t="s">
        <v>23</v>
      </c>
    </row>
    <row r="18" spans="2:2" x14ac:dyDescent="0.2">
      <c r="B18" t="s">
        <v>27</v>
      </c>
    </row>
    <row r="19" spans="2:2" x14ac:dyDescent="0.2">
      <c r="B19" t="s">
        <v>62</v>
      </c>
    </row>
    <row r="20" spans="2:2" x14ac:dyDescent="0.2">
      <c r="B20" t="s">
        <v>29</v>
      </c>
    </row>
    <row r="21" spans="2:2" x14ac:dyDescent="0.2">
      <c r="B21" t="s">
        <v>32</v>
      </c>
    </row>
    <row r="22" spans="2:2" x14ac:dyDescent="0.2">
      <c r="B22" t="s">
        <v>41</v>
      </c>
    </row>
    <row r="23" spans="2:2" x14ac:dyDescent="0.2">
      <c r="B23" t="s">
        <v>30</v>
      </c>
    </row>
    <row r="24" spans="2:2" x14ac:dyDescent="0.2">
      <c r="B24" t="s">
        <v>31</v>
      </c>
    </row>
    <row r="25" spans="2:2" x14ac:dyDescent="0.2">
      <c r="B25" t="s">
        <v>40</v>
      </c>
    </row>
    <row r="26" spans="2:2" x14ac:dyDescent="0.2">
      <c r="B26" t="s">
        <v>35</v>
      </c>
    </row>
    <row r="27" spans="2:2" x14ac:dyDescent="0.2">
      <c r="B27" t="s">
        <v>61</v>
      </c>
    </row>
    <row r="28" spans="2:2" x14ac:dyDescent="0.2">
      <c r="B28" s="24" t="s">
        <v>385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2"/>
  <sheetViews>
    <sheetView workbookViewId="0">
      <selection activeCell="B5" sqref="B5"/>
    </sheetView>
  </sheetViews>
  <sheetFormatPr baseColWidth="10" defaultRowHeight="15" x14ac:dyDescent="0.2"/>
  <cols>
    <col min="2" max="2" width="32.33203125" customWidth="1"/>
  </cols>
  <sheetData>
    <row r="2" spans="2:2" x14ac:dyDescent="0.2">
      <c r="B2" t="s">
        <v>9</v>
      </c>
    </row>
    <row r="3" spans="2:2" x14ac:dyDescent="0.2">
      <c r="B3" s="91" t="s">
        <v>572</v>
      </c>
    </row>
    <row r="4" spans="2:2" x14ac:dyDescent="0.2">
      <c r="B4" s="92" t="s">
        <v>573</v>
      </c>
    </row>
    <row r="5" spans="2:2" x14ac:dyDescent="0.2">
      <c r="B5" s="91" t="s">
        <v>322</v>
      </c>
    </row>
    <row r="6" spans="2:2" x14ac:dyDescent="0.2">
      <c r="B6" s="92" t="s">
        <v>323</v>
      </c>
    </row>
    <row r="7" spans="2:2" x14ac:dyDescent="0.2">
      <c r="B7" s="91" t="s">
        <v>324</v>
      </c>
    </row>
    <row r="8" spans="2:2" x14ac:dyDescent="0.2">
      <c r="B8" s="91" t="s">
        <v>391</v>
      </c>
    </row>
    <row r="9" spans="2:2" ht="16" thickBot="1" x14ac:dyDescent="0.25">
      <c r="B9" s="93" t="s">
        <v>325</v>
      </c>
    </row>
    <row r="10" spans="2:2" x14ac:dyDescent="0.2">
      <c r="B10" t="s">
        <v>415</v>
      </c>
    </row>
    <row r="11" spans="2:2" x14ac:dyDescent="0.2">
      <c r="B11" t="s">
        <v>416</v>
      </c>
    </row>
    <row r="12" spans="2:2" x14ac:dyDescent="0.2">
      <c r="B12" t="s">
        <v>417</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E10" sqref="E10"/>
    </sheetView>
  </sheetViews>
  <sheetFormatPr baseColWidth="10" defaultRowHeight="15" x14ac:dyDescent="0.2"/>
  <cols>
    <col min="2" max="2" width="6.33203125" customWidth="1"/>
    <col min="3" max="3" width="30.83203125" bestFit="1" customWidth="1"/>
    <col min="7" max="7" width="36" customWidth="1"/>
  </cols>
  <sheetData>
    <row r="1" spans="2:7" x14ac:dyDescent="0.2">
      <c r="B1" s="19" t="s">
        <v>22</v>
      </c>
      <c r="C1" t="s">
        <v>116</v>
      </c>
      <c r="F1" s="36" t="s">
        <v>22</v>
      </c>
      <c r="G1" s="37"/>
    </row>
    <row r="2" spans="2:7" x14ac:dyDescent="0.2">
      <c r="B2" s="19"/>
      <c r="C2" s="47"/>
      <c r="F2" s="38">
        <v>1</v>
      </c>
      <c r="G2" s="29" t="s">
        <v>106</v>
      </c>
    </row>
    <row r="3" spans="2:7" x14ac:dyDescent="0.2">
      <c r="B3" s="19">
        <f t="shared" ref="B3:B23" si="0">B2+1</f>
        <v>1</v>
      </c>
      <c r="C3" s="47" t="s">
        <v>98</v>
      </c>
      <c r="F3" s="39">
        <f>F2+1</f>
        <v>2</v>
      </c>
      <c r="G3" s="35" t="s">
        <v>107</v>
      </c>
    </row>
    <row r="4" spans="2:7" x14ac:dyDescent="0.2">
      <c r="B4" s="19">
        <f t="shared" si="0"/>
        <v>2</v>
      </c>
      <c r="C4" s="47" t="s">
        <v>99</v>
      </c>
      <c r="F4" s="38">
        <f>F3+1</f>
        <v>3</v>
      </c>
      <c r="G4" s="29" t="s">
        <v>396</v>
      </c>
    </row>
    <row r="5" spans="2:7" x14ac:dyDescent="0.2">
      <c r="B5" s="19">
        <f t="shared" si="0"/>
        <v>3</v>
      </c>
      <c r="C5" s="47" t="s">
        <v>102</v>
      </c>
      <c r="F5" s="39">
        <f>F4+1</f>
        <v>4</v>
      </c>
      <c r="G5" s="35" t="s">
        <v>108</v>
      </c>
    </row>
    <row r="6" spans="2:7" x14ac:dyDescent="0.2">
      <c r="B6" s="19">
        <f t="shared" si="0"/>
        <v>4</v>
      </c>
      <c r="C6" s="47" t="s">
        <v>103</v>
      </c>
      <c r="F6" s="38">
        <v>5</v>
      </c>
      <c r="G6" s="29" t="s">
        <v>128</v>
      </c>
    </row>
    <row r="7" spans="2:7" x14ac:dyDescent="0.2">
      <c r="B7" s="19">
        <f t="shared" si="0"/>
        <v>5</v>
      </c>
      <c r="C7" s="47" t="s">
        <v>104</v>
      </c>
      <c r="F7" s="39">
        <v>6</v>
      </c>
      <c r="G7" s="35" t="s">
        <v>111</v>
      </c>
    </row>
    <row r="8" spans="2:7" x14ac:dyDescent="0.2">
      <c r="B8" s="19">
        <f t="shared" si="0"/>
        <v>6</v>
      </c>
      <c r="C8" s="47" t="s">
        <v>93</v>
      </c>
      <c r="F8" s="40"/>
      <c r="G8" s="41"/>
    </row>
    <row r="9" spans="2:7" x14ac:dyDescent="0.2">
      <c r="B9" s="19">
        <f t="shared" si="0"/>
        <v>7</v>
      </c>
      <c r="C9" s="47" t="s">
        <v>109</v>
      </c>
      <c r="F9" s="40"/>
      <c r="G9" s="41"/>
    </row>
    <row r="10" spans="2:7" x14ac:dyDescent="0.2">
      <c r="B10" s="19">
        <f t="shared" si="0"/>
        <v>8</v>
      </c>
      <c r="C10" s="47" t="s">
        <v>110</v>
      </c>
      <c r="F10" s="40"/>
      <c r="G10" s="41"/>
    </row>
    <row r="11" spans="2:7" x14ac:dyDescent="0.2">
      <c r="B11" s="19">
        <f t="shared" si="0"/>
        <v>9</v>
      </c>
      <c r="C11" s="47" t="s">
        <v>112</v>
      </c>
      <c r="F11" s="40"/>
      <c r="G11" s="41"/>
    </row>
    <row r="12" spans="2:7" x14ac:dyDescent="0.2">
      <c r="B12" s="19">
        <f t="shared" si="0"/>
        <v>10</v>
      </c>
      <c r="C12" s="47" t="s">
        <v>100</v>
      </c>
      <c r="F12" s="40"/>
      <c r="G12" s="41"/>
    </row>
    <row r="13" spans="2:7" x14ac:dyDescent="0.2">
      <c r="B13" s="19">
        <f t="shared" si="0"/>
        <v>11</v>
      </c>
      <c r="C13" s="47" t="s">
        <v>101</v>
      </c>
      <c r="F13" s="40"/>
      <c r="G13" s="41"/>
    </row>
    <row r="14" spans="2:7" x14ac:dyDescent="0.2">
      <c r="B14" s="19">
        <f t="shared" si="0"/>
        <v>12</v>
      </c>
      <c r="C14" s="47" t="s">
        <v>94</v>
      </c>
      <c r="F14" s="40"/>
      <c r="G14" s="41"/>
    </row>
    <row r="15" spans="2:7" x14ac:dyDescent="0.2">
      <c r="B15" s="19">
        <f t="shared" si="0"/>
        <v>13</v>
      </c>
      <c r="C15" s="47" t="s">
        <v>26</v>
      </c>
      <c r="F15" s="40"/>
      <c r="G15" s="41"/>
    </row>
    <row r="16" spans="2:7" x14ac:dyDescent="0.2">
      <c r="B16" s="19">
        <f t="shared" si="0"/>
        <v>14</v>
      </c>
      <c r="C16" s="47" t="s">
        <v>92</v>
      </c>
      <c r="F16" s="40"/>
      <c r="G16" s="41"/>
    </row>
    <row r="17" spans="2:7" x14ac:dyDescent="0.2">
      <c r="B17" s="19">
        <f t="shared" si="0"/>
        <v>15</v>
      </c>
      <c r="C17" s="47" t="s">
        <v>95</v>
      </c>
      <c r="F17" s="40"/>
      <c r="G17" s="41"/>
    </row>
    <row r="18" spans="2:7" x14ac:dyDescent="0.2">
      <c r="B18" s="19">
        <f t="shared" si="0"/>
        <v>16</v>
      </c>
      <c r="C18" s="47" t="s">
        <v>19</v>
      </c>
      <c r="F18" s="40"/>
      <c r="G18" s="41"/>
    </row>
    <row r="19" spans="2:7" x14ac:dyDescent="0.2">
      <c r="B19" s="19">
        <f t="shared" si="0"/>
        <v>17</v>
      </c>
      <c r="C19" s="47" t="s">
        <v>20</v>
      </c>
      <c r="F19" s="40"/>
      <c r="G19" s="41"/>
    </row>
    <row r="20" spans="2:7" x14ac:dyDescent="0.2">
      <c r="B20" s="25">
        <f t="shared" si="0"/>
        <v>18</v>
      </c>
      <c r="C20" s="47" t="s">
        <v>96</v>
      </c>
      <c r="F20" s="42"/>
      <c r="G20" s="41"/>
    </row>
    <row r="21" spans="2:7" x14ac:dyDescent="0.2">
      <c r="B21" s="19">
        <f t="shared" si="0"/>
        <v>19</v>
      </c>
      <c r="C21" s="47" t="s">
        <v>105</v>
      </c>
      <c r="F21" s="40"/>
      <c r="G21" s="41"/>
    </row>
    <row r="22" spans="2:7" x14ac:dyDescent="0.2">
      <c r="B22" s="19">
        <f t="shared" si="0"/>
        <v>20</v>
      </c>
      <c r="C22" s="47" t="s">
        <v>97</v>
      </c>
      <c r="F22" s="40"/>
      <c r="G22" s="41"/>
    </row>
    <row r="23" spans="2:7" x14ac:dyDescent="0.2">
      <c r="B23" s="25">
        <f t="shared" si="0"/>
        <v>21</v>
      </c>
      <c r="C23" s="47" t="s">
        <v>21</v>
      </c>
      <c r="F23" s="42"/>
      <c r="G23" s="48"/>
    </row>
    <row r="24" spans="2:7" x14ac:dyDescent="0.2">
      <c r="B24" s="23">
        <f>B23+1</f>
        <v>22</v>
      </c>
      <c r="C24" s="47" t="s">
        <v>111</v>
      </c>
      <c r="F24" s="24"/>
      <c r="G24" s="24"/>
    </row>
    <row r="25" spans="2:7" x14ac:dyDescent="0.2">
      <c r="B25" s="23">
        <f>B24+1</f>
        <v>23</v>
      </c>
      <c r="C25" s="47" t="s">
        <v>113</v>
      </c>
      <c r="F25" s="24"/>
      <c r="G25" s="24"/>
    </row>
    <row r="26" spans="2:7" x14ac:dyDescent="0.2">
      <c r="B26" s="23">
        <f>B25+1</f>
        <v>24</v>
      </c>
      <c r="C26" s="47" t="s">
        <v>114</v>
      </c>
    </row>
    <row r="27" spans="2:7" x14ac:dyDescent="0.2">
      <c r="B27" s="23">
        <f>B26+1</f>
        <v>25</v>
      </c>
      <c r="C27" s="47" t="s">
        <v>115</v>
      </c>
    </row>
    <row r="28" spans="2:7" x14ac:dyDescent="0.2">
      <c r="B28" s="23">
        <v>26</v>
      </c>
      <c r="C28" s="47" t="s">
        <v>124</v>
      </c>
    </row>
    <row r="29" spans="2:7" x14ac:dyDescent="0.2">
      <c r="B29" s="23">
        <v>27</v>
      </c>
      <c r="C29" s="47" t="s">
        <v>125</v>
      </c>
    </row>
    <row r="30" spans="2:7" x14ac:dyDescent="0.2">
      <c r="B30" s="23">
        <v>28</v>
      </c>
      <c r="C30" s="47" t="s">
        <v>126</v>
      </c>
    </row>
    <row r="31" spans="2:7" x14ac:dyDescent="0.2">
      <c r="B31" s="23">
        <f>B30+1</f>
        <v>29</v>
      </c>
      <c r="C31" s="47" t="s">
        <v>127</v>
      </c>
    </row>
    <row r="32" spans="2:7" x14ac:dyDescent="0.2">
      <c r="B32" s="23">
        <v>30</v>
      </c>
      <c r="C32" s="47" t="s">
        <v>111</v>
      </c>
    </row>
    <row r="33" spans="2:3" x14ac:dyDescent="0.2">
      <c r="B33" s="23">
        <v>31</v>
      </c>
      <c r="C33" s="47" t="s">
        <v>129</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B1:H123"/>
  <sheetViews>
    <sheetView topLeftCell="A9" workbookViewId="0">
      <selection activeCell="D15" sqref="D15"/>
    </sheetView>
  </sheetViews>
  <sheetFormatPr baseColWidth="10" defaultRowHeight="15" x14ac:dyDescent="0.2"/>
  <cols>
    <col min="3" max="3" width="42.5" customWidth="1"/>
    <col min="5" max="5" width="44.33203125" customWidth="1"/>
  </cols>
  <sheetData>
    <row r="1" spans="2:6" x14ac:dyDescent="0.2">
      <c r="E1" s="24"/>
      <c r="F1" s="24"/>
    </row>
    <row r="2" spans="2:6" x14ac:dyDescent="0.2">
      <c r="E2" s="24"/>
      <c r="F2" s="24"/>
    </row>
    <row r="3" spans="2:6" x14ac:dyDescent="0.2">
      <c r="B3" s="24"/>
      <c r="E3" s="24"/>
      <c r="F3" s="24"/>
    </row>
    <row r="4" spans="2:6" x14ac:dyDescent="0.2">
      <c r="B4" s="24"/>
      <c r="C4" s="85" t="s">
        <v>397</v>
      </c>
      <c r="F4" s="24"/>
    </row>
    <row r="5" spans="2:6" x14ac:dyDescent="0.2">
      <c r="B5" s="24"/>
      <c r="C5" s="85" t="s">
        <v>203</v>
      </c>
      <c r="E5" s="96" t="s">
        <v>326</v>
      </c>
      <c r="F5" s="24"/>
    </row>
    <row r="6" spans="2:6" x14ac:dyDescent="0.2">
      <c r="B6" s="24"/>
      <c r="C6" s="85" t="s">
        <v>204</v>
      </c>
      <c r="E6" s="94" t="s">
        <v>327</v>
      </c>
      <c r="F6" s="24"/>
    </row>
    <row r="7" spans="2:6" x14ac:dyDescent="0.2">
      <c r="B7" s="24"/>
      <c r="C7" s="85" t="s">
        <v>205</v>
      </c>
      <c r="E7" s="94" t="s">
        <v>328</v>
      </c>
      <c r="F7" s="24"/>
    </row>
    <row r="8" spans="2:6" x14ac:dyDescent="0.2">
      <c r="B8" s="24"/>
      <c r="C8" s="85" t="s">
        <v>206</v>
      </c>
      <c r="E8" s="95" t="s">
        <v>329</v>
      </c>
      <c r="F8" s="24"/>
    </row>
    <row r="9" spans="2:6" x14ac:dyDescent="0.2">
      <c r="B9" s="24"/>
      <c r="C9" s="85" t="s">
        <v>437</v>
      </c>
      <c r="E9" s="95" t="s">
        <v>330</v>
      </c>
      <c r="F9" s="24"/>
    </row>
    <row r="10" spans="2:6" x14ac:dyDescent="0.2">
      <c r="B10" s="24"/>
      <c r="C10" s="85" t="s">
        <v>295</v>
      </c>
      <c r="E10" s="95" t="s">
        <v>331</v>
      </c>
      <c r="F10" s="24"/>
    </row>
    <row r="11" spans="2:6" x14ac:dyDescent="0.2">
      <c r="B11" s="24"/>
      <c r="C11" s="85" t="s">
        <v>207</v>
      </c>
      <c r="E11" s="95" t="s">
        <v>332</v>
      </c>
      <c r="F11" s="24"/>
    </row>
    <row r="12" spans="2:6" x14ac:dyDescent="0.2">
      <c r="B12" s="24"/>
      <c r="C12" s="85" t="s">
        <v>208</v>
      </c>
      <c r="E12" s="95" t="s">
        <v>333</v>
      </c>
      <c r="F12" s="24"/>
    </row>
    <row r="13" spans="2:6" x14ac:dyDescent="0.2">
      <c r="B13" s="24"/>
      <c r="C13" s="85" t="s">
        <v>209</v>
      </c>
      <c r="E13" s="95" t="s">
        <v>334</v>
      </c>
      <c r="F13" s="24"/>
    </row>
    <row r="14" spans="2:6" x14ac:dyDescent="0.2">
      <c r="B14" s="24"/>
      <c r="C14" s="85" t="s">
        <v>293</v>
      </c>
      <c r="E14" s="95" t="s">
        <v>335</v>
      </c>
      <c r="F14" s="24"/>
    </row>
    <row r="15" spans="2:6" x14ac:dyDescent="0.2">
      <c r="B15" s="24"/>
      <c r="C15" s="85" t="s">
        <v>210</v>
      </c>
      <c r="E15" s="95" t="s">
        <v>336</v>
      </c>
      <c r="F15" s="24"/>
    </row>
    <row r="16" spans="2:6" x14ac:dyDescent="0.2">
      <c r="B16" s="24"/>
      <c r="C16" s="85" t="s">
        <v>211</v>
      </c>
      <c r="E16" s="95" t="s">
        <v>388</v>
      </c>
      <c r="F16" s="24"/>
    </row>
    <row r="17" spans="2:6" x14ac:dyDescent="0.2">
      <c r="B17" s="24"/>
      <c r="C17" s="85" t="s">
        <v>420</v>
      </c>
      <c r="E17" s="95" t="s">
        <v>337</v>
      </c>
      <c r="F17" s="24"/>
    </row>
    <row r="18" spans="2:6" x14ac:dyDescent="0.2">
      <c r="B18" s="24"/>
      <c r="C18" s="85" t="s">
        <v>212</v>
      </c>
      <c r="E18" s="95" t="s">
        <v>338</v>
      </c>
      <c r="F18" s="24"/>
    </row>
    <row r="19" spans="2:6" x14ac:dyDescent="0.2">
      <c r="B19" s="24"/>
      <c r="C19" s="85" t="s">
        <v>213</v>
      </c>
      <c r="E19" s="95" t="s">
        <v>339</v>
      </c>
      <c r="F19" s="24"/>
    </row>
    <row r="20" spans="2:6" x14ac:dyDescent="0.2">
      <c r="B20" s="24"/>
      <c r="C20" s="85" t="s">
        <v>290</v>
      </c>
      <c r="E20" s="96" t="s">
        <v>340</v>
      </c>
      <c r="F20" s="24"/>
    </row>
    <row r="21" spans="2:6" x14ac:dyDescent="0.2">
      <c r="B21" s="24"/>
      <c r="C21" s="85" t="s">
        <v>214</v>
      </c>
      <c r="E21" s="95" t="s">
        <v>341</v>
      </c>
      <c r="F21" s="24"/>
    </row>
    <row r="22" spans="2:6" x14ac:dyDescent="0.2">
      <c r="B22" s="24"/>
      <c r="C22" s="85" t="s">
        <v>421</v>
      </c>
      <c r="E22" s="95" t="s">
        <v>342</v>
      </c>
      <c r="F22" s="24"/>
    </row>
    <row r="23" spans="2:6" x14ac:dyDescent="0.2">
      <c r="B23" s="24"/>
      <c r="C23" s="85" t="s">
        <v>215</v>
      </c>
      <c r="E23" s="95" t="s">
        <v>343</v>
      </c>
      <c r="F23" s="24"/>
    </row>
    <row r="24" spans="2:6" x14ac:dyDescent="0.2">
      <c r="B24" s="24"/>
      <c r="C24" s="85" t="s">
        <v>216</v>
      </c>
      <c r="E24" s="95" t="s">
        <v>344</v>
      </c>
      <c r="F24" s="24"/>
    </row>
    <row r="25" spans="2:6" x14ac:dyDescent="0.2">
      <c r="B25" s="24"/>
      <c r="C25" s="85" t="s">
        <v>217</v>
      </c>
      <c r="E25" s="95" t="s">
        <v>345</v>
      </c>
      <c r="F25" s="24"/>
    </row>
    <row r="26" spans="2:6" x14ac:dyDescent="0.2">
      <c r="B26" s="24"/>
      <c r="C26" s="85" t="s">
        <v>218</v>
      </c>
      <c r="E26" s="95" t="s">
        <v>346</v>
      </c>
      <c r="F26" s="24"/>
    </row>
    <row r="27" spans="2:6" x14ac:dyDescent="0.2">
      <c r="B27" s="24"/>
      <c r="C27" s="85" t="s">
        <v>219</v>
      </c>
      <c r="E27" s="95" t="s">
        <v>347</v>
      </c>
      <c r="F27" s="24"/>
    </row>
    <row r="28" spans="2:6" x14ac:dyDescent="0.2">
      <c r="B28" s="24"/>
      <c r="C28" s="85" t="s">
        <v>220</v>
      </c>
      <c r="E28" s="96" t="s">
        <v>348</v>
      </c>
      <c r="F28" s="24"/>
    </row>
    <row r="29" spans="2:6" x14ac:dyDescent="0.2">
      <c r="B29" s="24"/>
      <c r="C29" s="85" t="s">
        <v>221</v>
      </c>
      <c r="E29" s="95" t="s">
        <v>349</v>
      </c>
      <c r="F29" s="24"/>
    </row>
    <row r="30" spans="2:6" x14ac:dyDescent="0.2">
      <c r="B30" s="24"/>
      <c r="C30" s="85" t="s">
        <v>222</v>
      </c>
      <c r="E30" s="95" t="s">
        <v>350</v>
      </c>
      <c r="F30" s="24"/>
    </row>
    <row r="31" spans="2:6" x14ac:dyDescent="0.2">
      <c r="B31" s="24"/>
      <c r="C31" s="85" t="s">
        <v>223</v>
      </c>
      <c r="E31" s="95" t="s">
        <v>351</v>
      </c>
      <c r="F31" s="24"/>
    </row>
    <row r="32" spans="2:6" x14ac:dyDescent="0.2">
      <c r="B32" s="24"/>
      <c r="C32" s="85" t="s">
        <v>224</v>
      </c>
      <c r="E32" s="95" t="s">
        <v>352</v>
      </c>
      <c r="F32" s="24"/>
    </row>
    <row r="33" spans="2:6" x14ac:dyDescent="0.2">
      <c r="B33" s="24"/>
      <c r="C33" s="85" t="s">
        <v>225</v>
      </c>
      <c r="E33" s="96" t="s">
        <v>353</v>
      </c>
      <c r="F33" s="24"/>
    </row>
    <row r="34" spans="2:6" x14ac:dyDescent="0.2">
      <c r="B34" s="24"/>
      <c r="C34" s="85" t="s">
        <v>226</v>
      </c>
      <c r="E34" s="95" t="s">
        <v>354</v>
      </c>
      <c r="F34" s="24"/>
    </row>
    <row r="35" spans="2:6" x14ac:dyDescent="0.2">
      <c r="B35" s="24"/>
      <c r="C35" s="85" t="s">
        <v>227</v>
      </c>
      <c r="E35" s="95" t="s">
        <v>356</v>
      </c>
      <c r="F35" s="24"/>
    </row>
    <row r="36" spans="2:6" x14ac:dyDescent="0.2">
      <c r="B36" s="24"/>
      <c r="C36" s="85" t="s">
        <v>228</v>
      </c>
      <c r="E36" s="95" t="s">
        <v>355</v>
      </c>
      <c r="F36" s="24"/>
    </row>
    <row r="37" spans="2:6" x14ac:dyDescent="0.2">
      <c r="B37" s="24"/>
      <c r="C37" s="85" t="s">
        <v>422</v>
      </c>
      <c r="E37" s="95" t="s">
        <v>357</v>
      </c>
      <c r="F37" s="24"/>
    </row>
    <row r="38" spans="2:6" x14ac:dyDescent="0.2">
      <c r="B38" s="24"/>
      <c r="C38" s="85" t="s">
        <v>229</v>
      </c>
      <c r="E38" s="95" t="s">
        <v>358</v>
      </c>
      <c r="F38" s="24"/>
    </row>
    <row r="39" spans="2:6" x14ac:dyDescent="0.2">
      <c r="B39" s="24"/>
      <c r="C39" s="85" t="s">
        <v>400</v>
      </c>
      <c r="E39" s="95" t="s">
        <v>359</v>
      </c>
      <c r="F39" s="24"/>
    </row>
    <row r="40" spans="2:6" x14ac:dyDescent="0.2">
      <c r="B40" s="24"/>
      <c r="C40" s="85" t="s">
        <v>230</v>
      </c>
      <c r="E40" s="95" t="s">
        <v>360</v>
      </c>
      <c r="F40" s="24"/>
    </row>
    <row r="41" spans="2:6" x14ac:dyDescent="0.2">
      <c r="B41" s="24"/>
      <c r="C41" s="85" t="s">
        <v>231</v>
      </c>
      <c r="E41" s="95" t="s">
        <v>361</v>
      </c>
      <c r="F41" s="24"/>
    </row>
    <row r="42" spans="2:6" x14ac:dyDescent="0.2">
      <c r="B42" s="24"/>
      <c r="C42" s="85" t="s">
        <v>398</v>
      </c>
      <c r="E42" s="95" t="s">
        <v>362</v>
      </c>
      <c r="F42" s="24"/>
    </row>
    <row r="43" spans="2:6" x14ac:dyDescent="0.2">
      <c r="B43" s="24"/>
      <c r="C43" s="85" t="s">
        <v>403</v>
      </c>
      <c r="E43" s="95" t="s">
        <v>363</v>
      </c>
      <c r="F43" s="24"/>
    </row>
    <row r="44" spans="2:6" x14ac:dyDescent="0.2">
      <c r="B44" s="24"/>
      <c r="C44" s="85" t="s">
        <v>423</v>
      </c>
      <c r="E44" s="95" t="s">
        <v>472</v>
      </c>
      <c r="F44" s="24"/>
    </row>
    <row r="45" spans="2:6" x14ac:dyDescent="0.2">
      <c r="B45" s="24"/>
      <c r="C45" s="85" t="s">
        <v>294</v>
      </c>
      <c r="E45" s="95" t="s">
        <v>364</v>
      </c>
      <c r="F45" s="24"/>
    </row>
    <row r="46" spans="2:6" x14ac:dyDescent="0.2">
      <c r="B46" s="24"/>
      <c r="C46" s="85" t="s">
        <v>232</v>
      </c>
      <c r="E46" s="95" t="s">
        <v>389</v>
      </c>
      <c r="F46" s="24"/>
    </row>
    <row r="47" spans="2:6" x14ac:dyDescent="0.2">
      <c r="B47" s="24"/>
      <c r="C47" s="85" t="s">
        <v>233</v>
      </c>
      <c r="E47" s="95" t="s">
        <v>365</v>
      </c>
      <c r="F47" s="24"/>
    </row>
    <row r="48" spans="2:6" x14ac:dyDescent="0.2">
      <c r="B48" s="24"/>
      <c r="C48" s="85" t="s">
        <v>424</v>
      </c>
      <c r="E48" s="95" t="s">
        <v>366</v>
      </c>
      <c r="F48" s="24"/>
    </row>
    <row r="49" spans="2:6" x14ac:dyDescent="0.2">
      <c r="B49" s="24"/>
      <c r="C49" s="85" t="s">
        <v>425</v>
      </c>
      <c r="E49" s="95" t="s">
        <v>367</v>
      </c>
      <c r="F49" s="24"/>
    </row>
    <row r="50" spans="2:6" x14ac:dyDescent="0.2">
      <c r="B50" s="24"/>
      <c r="C50" s="86" t="s">
        <v>426</v>
      </c>
      <c r="F50" s="24"/>
    </row>
    <row r="51" spans="2:6" x14ac:dyDescent="0.2">
      <c r="B51" s="24"/>
      <c r="C51" s="86" t="s">
        <v>234</v>
      </c>
      <c r="F51" s="24"/>
    </row>
    <row r="52" spans="2:6" x14ac:dyDescent="0.2">
      <c r="B52" s="24"/>
      <c r="C52" s="86" t="s">
        <v>235</v>
      </c>
      <c r="F52" s="24"/>
    </row>
    <row r="53" spans="2:6" x14ac:dyDescent="0.2">
      <c r="B53" s="24"/>
      <c r="C53" s="86" t="s">
        <v>236</v>
      </c>
      <c r="F53" s="24"/>
    </row>
    <row r="54" spans="2:6" x14ac:dyDescent="0.2">
      <c r="B54" s="24"/>
      <c r="C54" s="86" t="s">
        <v>237</v>
      </c>
      <c r="F54" s="24"/>
    </row>
    <row r="55" spans="2:6" x14ac:dyDescent="0.2">
      <c r="B55" s="24"/>
      <c r="C55" s="86" t="s">
        <v>238</v>
      </c>
      <c r="F55" s="24"/>
    </row>
    <row r="56" spans="2:6" x14ac:dyDescent="0.2">
      <c r="B56" s="24"/>
      <c r="C56" s="86" t="s">
        <v>427</v>
      </c>
      <c r="E56" s="46"/>
      <c r="F56" s="24"/>
    </row>
    <row r="57" spans="2:6" x14ac:dyDescent="0.2">
      <c r="B57" s="24"/>
      <c r="C57" s="86" t="s">
        <v>239</v>
      </c>
      <c r="E57" s="24"/>
      <c r="F57" s="24"/>
    </row>
    <row r="58" spans="2:6" x14ac:dyDescent="0.2">
      <c r="B58" s="24"/>
      <c r="C58" s="86" t="s">
        <v>240</v>
      </c>
      <c r="E58" s="24"/>
      <c r="F58" s="24"/>
    </row>
    <row r="59" spans="2:6" x14ac:dyDescent="0.2">
      <c r="B59" s="24"/>
      <c r="C59" s="86" t="s">
        <v>241</v>
      </c>
      <c r="E59" s="24"/>
      <c r="F59" s="24"/>
    </row>
    <row r="60" spans="2:6" x14ac:dyDescent="0.2">
      <c r="B60" s="24"/>
      <c r="C60" s="86" t="s">
        <v>242</v>
      </c>
      <c r="E60" s="24"/>
      <c r="F60" s="24"/>
    </row>
    <row r="61" spans="2:6" x14ac:dyDescent="0.2">
      <c r="B61" s="24"/>
      <c r="C61" s="86" t="s">
        <v>243</v>
      </c>
      <c r="E61" s="46"/>
      <c r="F61" s="24"/>
    </row>
    <row r="62" spans="2:6" x14ac:dyDescent="0.2">
      <c r="B62" s="24"/>
      <c r="C62" s="86" t="s">
        <v>244</v>
      </c>
      <c r="E62" s="24"/>
      <c r="F62" s="24"/>
    </row>
    <row r="63" spans="2:6" x14ac:dyDescent="0.2">
      <c r="B63" s="24"/>
      <c r="C63" s="86" t="s">
        <v>245</v>
      </c>
      <c r="E63" s="24"/>
      <c r="F63" s="24"/>
    </row>
    <row r="64" spans="2:6" x14ac:dyDescent="0.2">
      <c r="B64" s="24"/>
      <c r="C64" s="86" t="s">
        <v>246</v>
      </c>
      <c r="E64" s="24"/>
      <c r="F64" s="24"/>
    </row>
    <row r="65" spans="2:6" x14ac:dyDescent="0.2">
      <c r="B65" s="24"/>
      <c r="C65" s="86" t="s">
        <v>247</v>
      </c>
      <c r="E65" s="46"/>
      <c r="F65" s="24"/>
    </row>
    <row r="66" spans="2:6" x14ac:dyDescent="0.2">
      <c r="B66" s="24"/>
      <c r="C66" s="86" t="s">
        <v>248</v>
      </c>
      <c r="E66" s="24"/>
      <c r="F66" s="24"/>
    </row>
    <row r="67" spans="2:6" x14ac:dyDescent="0.2">
      <c r="B67" s="24"/>
      <c r="C67" s="86" t="s">
        <v>249</v>
      </c>
      <c r="E67" s="24"/>
      <c r="F67" s="24"/>
    </row>
    <row r="68" spans="2:6" x14ac:dyDescent="0.2">
      <c r="B68" s="24"/>
      <c r="C68" s="86" t="s">
        <v>250</v>
      </c>
      <c r="E68" s="24"/>
      <c r="F68" s="24"/>
    </row>
    <row r="69" spans="2:6" x14ac:dyDescent="0.2">
      <c r="B69" s="24"/>
      <c r="C69" s="86" t="s">
        <v>251</v>
      </c>
      <c r="E69" s="24"/>
      <c r="F69" s="24"/>
    </row>
    <row r="70" spans="2:6" x14ac:dyDescent="0.2">
      <c r="B70" s="24"/>
      <c r="C70" s="86" t="s">
        <v>401</v>
      </c>
      <c r="E70" s="24"/>
      <c r="F70" s="24"/>
    </row>
    <row r="71" spans="2:6" x14ac:dyDescent="0.2">
      <c r="B71" s="24"/>
      <c r="C71" s="86" t="s">
        <v>252</v>
      </c>
      <c r="E71" s="24"/>
      <c r="F71" s="24"/>
    </row>
    <row r="72" spans="2:6" x14ac:dyDescent="0.2">
      <c r="B72" s="24"/>
      <c r="C72" s="86" t="s">
        <v>253</v>
      </c>
      <c r="E72" s="24"/>
      <c r="F72" s="24"/>
    </row>
    <row r="73" spans="2:6" x14ac:dyDescent="0.2">
      <c r="B73" s="24"/>
      <c r="C73" s="86" t="s">
        <v>254</v>
      </c>
      <c r="E73" s="24"/>
      <c r="F73" s="24"/>
    </row>
    <row r="74" spans="2:6" x14ac:dyDescent="0.2">
      <c r="B74" s="24"/>
      <c r="C74" s="86" t="s">
        <v>428</v>
      </c>
    </row>
    <row r="75" spans="2:6" x14ac:dyDescent="0.2">
      <c r="B75" s="24"/>
      <c r="C75" s="86" t="s">
        <v>255</v>
      </c>
    </row>
    <row r="76" spans="2:6" x14ac:dyDescent="0.2">
      <c r="B76" s="24"/>
      <c r="C76" s="86" t="s">
        <v>256</v>
      </c>
    </row>
    <row r="77" spans="2:6" x14ac:dyDescent="0.2">
      <c r="B77" s="24"/>
      <c r="C77" s="86" t="s">
        <v>257</v>
      </c>
    </row>
    <row r="78" spans="2:6" x14ac:dyDescent="0.2">
      <c r="B78" s="24"/>
      <c r="C78" s="86" t="s">
        <v>258</v>
      </c>
    </row>
    <row r="79" spans="2:6" x14ac:dyDescent="0.2">
      <c r="B79" s="24"/>
      <c r="C79" s="86" t="s">
        <v>292</v>
      </c>
    </row>
    <row r="80" spans="2:6" x14ac:dyDescent="0.2">
      <c r="B80" s="24"/>
      <c r="C80" s="86" t="s">
        <v>429</v>
      </c>
    </row>
    <row r="81" spans="2:6" x14ac:dyDescent="0.2">
      <c r="B81" s="24"/>
      <c r="C81" s="86" t="s">
        <v>259</v>
      </c>
    </row>
    <row r="82" spans="2:6" x14ac:dyDescent="0.2">
      <c r="B82" s="24"/>
      <c r="C82" s="86" t="s">
        <v>291</v>
      </c>
    </row>
    <row r="83" spans="2:6" x14ac:dyDescent="0.2">
      <c r="B83" s="24"/>
      <c r="C83" s="86" t="s">
        <v>430</v>
      </c>
    </row>
    <row r="84" spans="2:6" x14ac:dyDescent="0.2">
      <c r="B84" s="24"/>
      <c r="C84" s="86" t="s">
        <v>260</v>
      </c>
    </row>
    <row r="85" spans="2:6" x14ac:dyDescent="0.2">
      <c r="B85" s="24"/>
      <c r="C85" s="86" t="s">
        <v>419</v>
      </c>
    </row>
    <row r="86" spans="2:6" x14ac:dyDescent="0.2">
      <c r="B86" s="24"/>
      <c r="C86" s="86" t="s">
        <v>296</v>
      </c>
    </row>
    <row r="87" spans="2:6" x14ac:dyDescent="0.2">
      <c r="B87" s="24"/>
      <c r="C87" s="86" t="s">
        <v>402</v>
      </c>
    </row>
    <row r="88" spans="2:6" x14ac:dyDescent="0.2">
      <c r="B88" s="24"/>
      <c r="C88" s="85" t="s">
        <v>261</v>
      </c>
    </row>
    <row r="89" spans="2:6" x14ac:dyDescent="0.2">
      <c r="B89" s="24"/>
      <c r="C89" s="85" t="s">
        <v>262</v>
      </c>
    </row>
    <row r="90" spans="2:6" x14ac:dyDescent="0.2">
      <c r="B90" s="24"/>
      <c r="C90" s="85" t="s">
        <v>263</v>
      </c>
    </row>
    <row r="91" spans="2:6" x14ac:dyDescent="0.2">
      <c r="B91" s="24"/>
      <c r="C91" s="85" t="s">
        <v>431</v>
      </c>
      <c r="E91" s="24"/>
      <c r="F91" s="24"/>
    </row>
    <row r="92" spans="2:6" x14ac:dyDescent="0.2">
      <c r="B92" s="24"/>
      <c r="C92" s="85" t="s">
        <v>264</v>
      </c>
      <c r="E92" s="24"/>
      <c r="F92" s="24"/>
    </row>
    <row r="93" spans="2:6" x14ac:dyDescent="0.2">
      <c r="B93" s="24"/>
      <c r="C93" s="85" t="s">
        <v>265</v>
      </c>
      <c r="E93" s="24"/>
      <c r="F93" s="24"/>
    </row>
    <row r="94" spans="2:6" x14ac:dyDescent="0.2">
      <c r="B94" s="24"/>
      <c r="C94" s="85" t="s">
        <v>266</v>
      </c>
      <c r="E94" s="46"/>
      <c r="F94" s="24"/>
    </row>
    <row r="95" spans="2:6" x14ac:dyDescent="0.2">
      <c r="B95" s="24"/>
      <c r="C95" s="85" t="s">
        <v>267</v>
      </c>
      <c r="E95" s="46"/>
      <c r="F95" s="24"/>
    </row>
    <row r="96" spans="2:6" x14ac:dyDescent="0.2">
      <c r="B96" s="24"/>
      <c r="C96" s="85" t="s">
        <v>404</v>
      </c>
      <c r="E96" s="46"/>
      <c r="F96" s="24"/>
    </row>
    <row r="97" spans="2:8" x14ac:dyDescent="0.2">
      <c r="B97" s="24"/>
      <c r="C97" s="85" t="s">
        <v>268</v>
      </c>
      <c r="E97" s="24"/>
      <c r="F97" s="24"/>
    </row>
    <row r="98" spans="2:8" x14ac:dyDescent="0.2">
      <c r="B98" s="24"/>
      <c r="C98" s="85" t="s">
        <v>269</v>
      </c>
      <c r="E98" s="46"/>
      <c r="F98" s="24"/>
    </row>
    <row r="99" spans="2:8" x14ac:dyDescent="0.2">
      <c r="B99" s="24"/>
      <c r="C99" s="85" t="s">
        <v>270</v>
      </c>
      <c r="E99" s="24"/>
      <c r="F99" s="24"/>
    </row>
    <row r="100" spans="2:8" x14ac:dyDescent="0.2">
      <c r="B100" s="24"/>
      <c r="C100" s="85" t="s">
        <v>271</v>
      </c>
      <c r="E100" s="24"/>
      <c r="F100" s="24"/>
    </row>
    <row r="101" spans="2:8" x14ac:dyDescent="0.2">
      <c r="B101" s="24"/>
      <c r="C101" s="85" t="s">
        <v>272</v>
      </c>
      <c r="E101" s="24"/>
      <c r="F101" s="24"/>
      <c r="G101" s="24"/>
      <c r="H101" s="24"/>
    </row>
    <row r="102" spans="2:8" x14ac:dyDescent="0.2">
      <c r="B102" s="24"/>
      <c r="C102" s="85" t="s">
        <v>273</v>
      </c>
      <c r="E102" s="24"/>
      <c r="F102" s="24"/>
      <c r="G102" s="24"/>
      <c r="H102" s="24"/>
    </row>
    <row r="103" spans="2:8" x14ac:dyDescent="0.2">
      <c r="B103" s="24"/>
      <c r="C103" s="85" t="s">
        <v>274</v>
      </c>
      <c r="E103" s="24"/>
      <c r="F103" s="24"/>
      <c r="G103" s="24"/>
      <c r="H103" s="24"/>
    </row>
    <row r="104" spans="2:8" x14ac:dyDescent="0.2">
      <c r="B104" s="24"/>
      <c r="C104" s="85" t="s">
        <v>275</v>
      </c>
      <c r="E104" s="46"/>
      <c r="F104" s="24"/>
      <c r="G104" s="24"/>
      <c r="H104" s="24"/>
    </row>
    <row r="105" spans="2:8" x14ac:dyDescent="0.2">
      <c r="B105" s="24"/>
      <c r="C105" s="85" t="s">
        <v>276</v>
      </c>
      <c r="E105" s="24"/>
      <c r="F105" s="24"/>
      <c r="G105" s="24"/>
      <c r="H105" s="24"/>
    </row>
    <row r="106" spans="2:8" x14ac:dyDescent="0.2">
      <c r="B106" s="24"/>
      <c r="C106" s="85" t="s">
        <v>277</v>
      </c>
      <c r="E106" s="24"/>
      <c r="F106" s="24"/>
      <c r="G106" s="24"/>
      <c r="H106" s="24"/>
    </row>
    <row r="107" spans="2:8" x14ac:dyDescent="0.2">
      <c r="B107" s="24"/>
      <c r="C107" s="85" t="s">
        <v>278</v>
      </c>
      <c r="E107" s="24"/>
      <c r="F107" s="24"/>
      <c r="G107" s="24"/>
      <c r="H107" s="24"/>
    </row>
    <row r="108" spans="2:8" x14ac:dyDescent="0.2">
      <c r="B108" s="24"/>
      <c r="C108" s="85" t="s">
        <v>279</v>
      </c>
      <c r="E108" s="24"/>
      <c r="F108" s="24"/>
      <c r="G108" s="24"/>
      <c r="H108" s="24"/>
    </row>
    <row r="109" spans="2:8" x14ac:dyDescent="0.2">
      <c r="B109" s="24"/>
      <c r="C109" s="85" t="s">
        <v>280</v>
      </c>
      <c r="E109" s="24"/>
      <c r="F109" s="24"/>
      <c r="G109" s="24"/>
      <c r="H109" s="24"/>
    </row>
    <row r="110" spans="2:8" x14ac:dyDescent="0.2">
      <c r="B110" s="24"/>
      <c r="C110" s="85" t="s">
        <v>281</v>
      </c>
      <c r="E110" s="46"/>
      <c r="F110" s="24"/>
      <c r="G110" s="24"/>
      <c r="H110" s="24"/>
    </row>
    <row r="111" spans="2:8" x14ac:dyDescent="0.2">
      <c r="B111" s="24"/>
      <c r="C111" s="85" t="s">
        <v>282</v>
      </c>
      <c r="E111" s="46"/>
      <c r="F111" s="24"/>
      <c r="G111" s="24"/>
      <c r="H111" s="24"/>
    </row>
    <row r="112" spans="2:8" x14ac:dyDescent="0.2">
      <c r="B112" s="24"/>
      <c r="C112" s="85" t="s">
        <v>432</v>
      </c>
      <c r="E112" s="24"/>
      <c r="F112" s="24"/>
      <c r="G112" s="24"/>
      <c r="H112" s="24"/>
    </row>
    <row r="113" spans="2:8" x14ac:dyDescent="0.2">
      <c r="B113" s="24"/>
      <c r="C113" s="85" t="s">
        <v>433</v>
      </c>
      <c r="E113" s="46"/>
      <c r="F113" s="24"/>
      <c r="G113" s="24"/>
      <c r="H113" s="24"/>
    </row>
    <row r="114" spans="2:8" x14ac:dyDescent="0.2">
      <c r="B114" s="24"/>
      <c r="C114" s="85" t="s">
        <v>434</v>
      </c>
      <c r="E114" s="46"/>
      <c r="F114" s="24"/>
      <c r="G114" s="24"/>
      <c r="H114" s="24"/>
    </row>
    <row r="115" spans="2:8" x14ac:dyDescent="0.2">
      <c r="B115" s="24"/>
      <c r="C115" s="85" t="s">
        <v>283</v>
      </c>
    </row>
    <row r="116" spans="2:8" x14ac:dyDescent="0.2">
      <c r="B116" s="24"/>
      <c r="C116" s="85" t="s">
        <v>284</v>
      </c>
    </row>
    <row r="117" spans="2:8" x14ac:dyDescent="0.2">
      <c r="C117" s="85" t="s">
        <v>285</v>
      </c>
    </row>
    <row r="118" spans="2:8" x14ac:dyDescent="0.2">
      <c r="C118" s="85" t="s">
        <v>435</v>
      </c>
    </row>
    <row r="119" spans="2:8" x14ac:dyDescent="0.2">
      <c r="C119" s="85" t="s">
        <v>286</v>
      </c>
    </row>
    <row r="120" spans="2:8" x14ac:dyDescent="0.2">
      <c r="C120" s="85" t="s">
        <v>436</v>
      </c>
    </row>
    <row r="121" spans="2:8" x14ac:dyDescent="0.2">
      <c r="C121" s="85" t="s">
        <v>287</v>
      </c>
    </row>
    <row r="122" spans="2:8" x14ac:dyDescent="0.2">
      <c r="C122" s="85" t="s">
        <v>288</v>
      </c>
    </row>
    <row r="123" spans="2:8" x14ac:dyDescent="0.2">
      <c r="C123" s="85" t="s">
        <v>289</v>
      </c>
    </row>
  </sheetData>
  <dataValidations count="1">
    <dataValidation allowBlank="1" showInputMessage="1" showErrorMessage="1" prompt="Escribe el nombre completo del Docente " sqref="E20 E33 E28 C50:C123 C4:C28 C29:C46" xr:uid="{00000000-0002-0000-0500-000000000000}"/>
  </dataValidation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IR148"/>
  <sheetViews>
    <sheetView showGridLines="0" view="pageBreakPreview" zoomScale="110" zoomScaleNormal="110" zoomScaleSheetLayoutView="110" workbookViewId="0">
      <selection activeCell="B18" sqref="B18:Z18"/>
    </sheetView>
  </sheetViews>
  <sheetFormatPr baseColWidth="10" defaultColWidth="11.5" defaultRowHeight="15" outlineLevelRow="1" x14ac:dyDescent="0.2"/>
  <cols>
    <col min="1" max="1" width="1" style="30" customWidth="1"/>
    <col min="2" max="27" width="5" style="8" customWidth="1"/>
    <col min="28" max="28" width="0.6640625" style="8" customWidth="1"/>
    <col min="29" max="29" width="2.33203125" style="8" customWidth="1"/>
    <col min="30" max="16384" width="11.5" style="8"/>
  </cols>
  <sheetData>
    <row r="1" spans="1:28" s="116" customFormat="1" ht="5.25" customHeight="1" x14ac:dyDescent="0.2">
      <c r="A1" s="110"/>
      <c r="B1" s="111"/>
      <c r="C1" s="111"/>
      <c r="D1" s="112"/>
      <c r="E1" s="113"/>
      <c r="F1" s="111"/>
      <c r="G1" s="111"/>
      <c r="H1" s="111"/>
      <c r="I1" s="111"/>
      <c r="J1" s="113"/>
      <c r="K1" s="111"/>
      <c r="L1" s="111"/>
      <c r="M1" s="111"/>
      <c r="N1" s="111"/>
      <c r="O1" s="111"/>
      <c r="P1" s="112"/>
      <c r="Q1" s="111"/>
      <c r="R1" s="111"/>
      <c r="S1" s="111"/>
      <c r="T1" s="111"/>
      <c r="U1" s="111"/>
      <c r="V1" s="111"/>
      <c r="W1" s="111"/>
      <c r="X1" s="111"/>
      <c r="Y1" s="111"/>
      <c r="Z1" s="111"/>
      <c r="AA1" s="114"/>
    </row>
    <row r="2" spans="1:28" s="116" customFormat="1" ht="11.25" customHeight="1" x14ac:dyDescent="0.2">
      <c r="A2" s="115"/>
      <c r="D2" s="117"/>
      <c r="E2" s="356" t="s">
        <v>0</v>
      </c>
      <c r="F2" s="356"/>
      <c r="G2" s="356"/>
      <c r="H2" s="356"/>
      <c r="I2" s="356"/>
      <c r="J2" s="356"/>
      <c r="K2" s="356"/>
      <c r="L2" s="356"/>
      <c r="M2" s="356"/>
      <c r="N2" s="356"/>
      <c r="O2" s="356"/>
      <c r="P2" s="356"/>
      <c r="Q2" s="356"/>
      <c r="R2" s="356"/>
      <c r="S2" s="356"/>
      <c r="T2" s="356"/>
      <c r="U2" s="356"/>
      <c r="V2" s="356"/>
      <c r="W2" s="356"/>
      <c r="X2" s="356"/>
      <c r="Y2" s="356"/>
      <c r="Z2" s="356"/>
      <c r="AA2" s="118"/>
    </row>
    <row r="3" spans="1:28" s="116" customFormat="1" ht="12" customHeight="1" x14ac:dyDescent="0.2">
      <c r="A3" s="115"/>
      <c r="D3" s="117"/>
      <c r="F3" s="119"/>
      <c r="G3" s="119"/>
      <c r="H3" s="119"/>
      <c r="I3" s="119"/>
      <c r="J3" s="119"/>
      <c r="K3" s="119"/>
      <c r="L3" s="119"/>
      <c r="M3" s="373" t="s">
        <v>178</v>
      </c>
      <c r="N3" s="373"/>
      <c r="O3" s="373"/>
      <c r="P3" s="373"/>
      <c r="Q3" s="373"/>
      <c r="R3" s="373"/>
      <c r="S3" s="373"/>
      <c r="T3" s="373"/>
      <c r="U3" s="373"/>
      <c r="V3" s="373"/>
      <c r="W3" s="373"/>
      <c r="X3" s="373"/>
      <c r="Y3" s="373"/>
      <c r="Z3" s="373"/>
      <c r="AA3" s="118"/>
    </row>
    <row r="4" spans="1:28" s="116" customFormat="1" ht="14.25" customHeight="1" x14ac:dyDescent="0.2">
      <c r="A4" s="115"/>
      <c r="D4" s="117"/>
      <c r="F4" s="119"/>
      <c r="G4" s="119"/>
      <c r="H4" s="119"/>
      <c r="I4" s="119"/>
      <c r="J4" s="119"/>
      <c r="K4" s="119"/>
      <c r="L4" s="119"/>
      <c r="M4" s="372" t="s">
        <v>176</v>
      </c>
      <c r="N4" s="372"/>
      <c r="O4" s="372"/>
      <c r="P4" s="372"/>
      <c r="Q4" s="372"/>
      <c r="R4" s="372"/>
      <c r="S4" s="372"/>
      <c r="T4" s="372"/>
      <c r="U4" s="372"/>
      <c r="V4" s="372"/>
      <c r="W4" s="372"/>
      <c r="X4" s="372"/>
      <c r="Y4" s="372"/>
      <c r="Z4" s="372"/>
      <c r="AA4" s="118"/>
    </row>
    <row r="5" spans="1:28" s="116" customFormat="1" ht="3" customHeight="1" x14ac:dyDescent="0.2">
      <c r="A5" s="120"/>
      <c r="B5" s="121"/>
      <c r="C5" s="121"/>
      <c r="D5" s="122"/>
      <c r="E5" s="123"/>
      <c r="F5" s="121"/>
      <c r="G5" s="121"/>
      <c r="H5" s="121"/>
      <c r="I5" s="121"/>
      <c r="J5" s="123"/>
      <c r="K5" s="121"/>
      <c r="L5" s="121"/>
      <c r="M5" s="121"/>
      <c r="N5" s="121"/>
      <c r="O5" s="121"/>
      <c r="P5" s="122"/>
      <c r="Q5" s="121"/>
      <c r="R5" s="121"/>
      <c r="S5" s="121"/>
      <c r="T5" s="121"/>
      <c r="U5" s="121"/>
      <c r="V5" s="121"/>
      <c r="W5" s="121"/>
      <c r="X5" s="121"/>
      <c r="Y5" s="121"/>
      <c r="Z5" s="121"/>
      <c r="AA5" s="124"/>
    </row>
    <row r="6" spans="1:28" s="132" customFormat="1" ht="3.75" customHeight="1" x14ac:dyDescent="0.2">
      <c r="D6" s="133"/>
      <c r="E6" s="134"/>
      <c r="J6" s="134"/>
      <c r="P6" s="133"/>
    </row>
    <row r="7" spans="1:28" s="132" customFormat="1" ht="12" customHeight="1" x14ac:dyDescent="0.2">
      <c r="B7" s="559" t="s">
        <v>1</v>
      </c>
      <c r="C7" s="559"/>
      <c r="D7" s="559"/>
      <c r="E7" s="564" t="s">
        <v>6</v>
      </c>
      <c r="F7" s="564"/>
      <c r="G7" s="564"/>
      <c r="H7" s="564"/>
      <c r="I7" s="564"/>
      <c r="J7" s="564"/>
      <c r="K7" s="559" t="s">
        <v>7</v>
      </c>
      <c r="L7" s="559"/>
      <c r="M7" s="559"/>
      <c r="N7" s="559"/>
      <c r="O7" s="559"/>
      <c r="P7" s="564" t="s">
        <v>384</v>
      </c>
      <c r="Q7" s="564"/>
      <c r="R7" s="564"/>
      <c r="S7" s="564"/>
      <c r="T7" s="559" t="s">
        <v>3</v>
      </c>
      <c r="U7" s="559"/>
      <c r="V7" s="559"/>
      <c r="W7" s="559"/>
      <c r="X7" s="563">
        <v>4</v>
      </c>
      <c r="Y7" s="563"/>
      <c r="Z7" s="563"/>
      <c r="AA7" s="135"/>
      <c r="AB7" s="135"/>
    </row>
    <row r="8" spans="1:28" s="132" customFormat="1" ht="3" customHeight="1" x14ac:dyDescent="0.2">
      <c r="B8" s="136"/>
      <c r="C8" s="137"/>
      <c r="E8" s="138"/>
      <c r="J8" s="116"/>
      <c r="K8" s="136"/>
      <c r="L8" s="137"/>
      <c r="P8" s="139"/>
      <c r="Q8" s="140"/>
      <c r="R8" s="140"/>
      <c r="S8" s="140"/>
      <c r="X8" s="141"/>
      <c r="Y8" s="141"/>
      <c r="Z8" s="141"/>
      <c r="AA8" s="116"/>
      <c r="AB8" s="116"/>
    </row>
    <row r="9" spans="1:28" s="132" customFormat="1" ht="12" customHeight="1" x14ac:dyDescent="0.2">
      <c r="B9" s="559" t="s">
        <v>5</v>
      </c>
      <c r="C9" s="559"/>
      <c r="D9" s="559"/>
      <c r="E9" s="560" t="s">
        <v>42</v>
      </c>
      <c r="F9" s="560"/>
      <c r="G9" s="560"/>
      <c r="H9" s="560"/>
      <c r="I9" s="560"/>
      <c r="J9" s="560"/>
      <c r="K9" s="559" t="s">
        <v>2</v>
      </c>
      <c r="L9" s="559"/>
      <c r="M9" s="559"/>
      <c r="N9" s="559"/>
      <c r="O9" s="559"/>
      <c r="P9" s="561" t="s">
        <v>395</v>
      </c>
      <c r="Q9" s="561"/>
      <c r="R9" s="561"/>
      <c r="S9" s="561"/>
      <c r="T9" s="562" t="s">
        <v>4</v>
      </c>
      <c r="U9" s="562"/>
      <c r="V9" s="562"/>
      <c r="W9" s="562"/>
      <c r="X9" s="563" t="s">
        <v>72</v>
      </c>
      <c r="Y9" s="563"/>
      <c r="Z9" s="563"/>
      <c r="AA9" s="135"/>
      <c r="AB9" s="135"/>
    </row>
    <row r="10" spans="1:28" s="30" customFormat="1" ht="5.25" customHeight="1" thickBot="1" x14ac:dyDescent="0.25">
      <c r="B10" s="164"/>
      <c r="C10" s="165"/>
      <c r="E10" s="166"/>
      <c r="F10" s="167"/>
      <c r="G10" s="167"/>
      <c r="H10" s="167"/>
      <c r="I10" s="167"/>
      <c r="J10" s="168"/>
      <c r="K10" s="168"/>
      <c r="L10" s="164"/>
      <c r="M10" s="165"/>
      <c r="N10" s="167"/>
      <c r="O10" s="167"/>
      <c r="Q10" s="166"/>
      <c r="R10" s="167"/>
      <c r="S10" s="167"/>
      <c r="T10" s="167"/>
      <c r="AA10" s="58"/>
      <c r="AB10" s="58"/>
    </row>
    <row r="11" spans="1:28" s="30" customFormat="1" ht="22.5" customHeight="1" thickTop="1" thickBot="1" x14ac:dyDescent="0.25">
      <c r="B11" s="553" t="s">
        <v>82</v>
      </c>
      <c r="C11" s="554"/>
      <c r="D11" s="555"/>
      <c r="E11" s="290" t="s">
        <v>301</v>
      </c>
      <c r="F11" s="291"/>
      <c r="G11" s="291"/>
      <c r="H11" s="291"/>
      <c r="I11" s="291"/>
      <c r="J11" s="291"/>
      <c r="K11" s="291"/>
      <c r="L11" s="291"/>
      <c r="M11" s="291"/>
      <c r="N11" s="554" t="s">
        <v>162</v>
      </c>
      <c r="O11" s="554"/>
      <c r="P11" s="554"/>
      <c r="Q11" s="298" t="s">
        <v>43</v>
      </c>
      <c r="R11" s="298"/>
      <c r="S11" s="298"/>
      <c r="T11" s="298"/>
      <c r="U11" s="298"/>
      <c r="V11" s="298"/>
      <c r="W11" s="298"/>
      <c r="X11" s="298"/>
      <c r="Y11" s="298"/>
      <c r="Z11" s="299"/>
      <c r="AA11" s="58"/>
      <c r="AB11" s="58"/>
    </row>
    <row r="12" spans="1:28" s="151" customFormat="1" ht="22.5" customHeight="1" thickTop="1" thickBot="1" x14ac:dyDescent="0.25">
      <c r="A12" s="31"/>
      <c r="B12" s="553" t="s">
        <v>119</v>
      </c>
      <c r="C12" s="554"/>
      <c r="D12" s="555"/>
      <c r="E12" s="292" t="s">
        <v>438</v>
      </c>
      <c r="F12" s="302"/>
      <c r="G12" s="302"/>
      <c r="H12" s="302"/>
      <c r="I12" s="302"/>
      <c r="J12" s="302"/>
      <c r="K12" s="302"/>
      <c r="L12" s="302"/>
      <c r="M12" s="302"/>
      <c r="N12" s="302"/>
      <c r="O12" s="554" t="s">
        <v>134</v>
      </c>
      <c r="P12" s="554"/>
      <c r="Q12" s="302" t="s">
        <v>439</v>
      </c>
      <c r="R12" s="302"/>
      <c r="S12" s="554" t="s">
        <v>79</v>
      </c>
      <c r="T12" s="554"/>
      <c r="U12" s="426" t="s">
        <v>440</v>
      </c>
      <c r="V12" s="427"/>
      <c r="W12" s="553" t="s">
        <v>135</v>
      </c>
      <c r="X12" s="554"/>
      <c r="Y12" s="292" t="s">
        <v>478</v>
      </c>
      <c r="Z12" s="293"/>
      <c r="AA12" s="169"/>
    </row>
    <row r="13" spans="1:28" s="151" customFormat="1" ht="22.5" customHeight="1" thickTop="1" thickBot="1" x14ac:dyDescent="0.25">
      <c r="A13" s="31"/>
      <c r="B13" s="553" t="s">
        <v>81</v>
      </c>
      <c r="C13" s="554"/>
      <c r="D13" s="555"/>
      <c r="E13" s="407" t="s">
        <v>442</v>
      </c>
      <c r="F13" s="408"/>
      <c r="G13" s="408"/>
      <c r="H13" s="408"/>
      <c r="I13" s="408"/>
      <c r="J13" s="553" t="s">
        <v>161</v>
      </c>
      <c r="K13" s="554"/>
      <c r="L13" s="555"/>
      <c r="M13" s="300" t="s">
        <v>561</v>
      </c>
      <c r="N13" s="301"/>
      <c r="O13" s="300" t="s">
        <v>561</v>
      </c>
      <c r="P13" s="301"/>
      <c r="Q13" s="300" t="s">
        <v>561</v>
      </c>
      <c r="R13" s="301"/>
      <c r="S13" s="300" t="s">
        <v>561</v>
      </c>
      <c r="T13" s="301"/>
      <c r="U13" s="553" t="s">
        <v>83</v>
      </c>
      <c r="V13" s="555"/>
      <c r="W13" s="290" t="s">
        <v>572</v>
      </c>
      <c r="X13" s="291"/>
      <c r="Y13" s="291"/>
      <c r="Z13" s="389"/>
      <c r="AA13" s="169"/>
    </row>
    <row r="14" spans="1:28" s="151" customFormat="1" ht="22.5" customHeight="1" thickTop="1" thickBot="1" x14ac:dyDescent="0.25">
      <c r="A14" s="31"/>
      <c r="B14" s="553" t="s">
        <v>120</v>
      </c>
      <c r="C14" s="554"/>
      <c r="D14" s="555"/>
      <c r="E14" s="407"/>
      <c r="F14" s="408"/>
      <c r="G14" s="408"/>
      <c r="H14" s="408"/>
      <c r="I14" s="408"/>
      <c r="J14" s="408"/>
      <c r="K14" s="408"/>
      <c r="L14" s="408"/>
      <c r="M14" s="408"/>
      <c r="N14" s="408"/>
      <c r="O14" s="408"/>
      <c r="P14" s="408"/>
      <c r="Q14" s="408"/>
      <c r="R14" s="408"/>
      <c r="S14" s="408"/>
      <c r="T14" s="408"/>
      <c r="U14" s="408"/>
      <c r="V14" s="408"/>
      <c r="W14" s="408"/>
      <c r="X14" s="408"/>
      <c r="Y14" s="408"/>
      <c r="Z14" s="408"/>
      <c r="AA14" s="170"/>
    </row>
    <row r="15" spans="1:28" s="151" customFormat="1" ht="21" customHeight="1" thickTop="1" thickBot="1" x14ac:dyDescent="0.25">
      <c r="A15" s="31"/>
      <c r="B15" s="556" t="s">
        <v>176</v>
      </c>
      <c r="C15" s="557"/>
      <c r="D15" s="557"/>
      <c r="E15" s="557"/>
      <c r="F15" s="557"/>
      <c r="G15" s="557"/>
      <c r="H15" s="557"/>
      <c r="I15" s="557"/>
      <c r="J15" s="557"/>
      <c r="K15" s="557"/>
      <c r="L15" s="557"/>
      <c r="M15" s="557"/>
      <c r="N15" s="557"/>
      <c r="O15" s="557"/>
      <c r="P15" s="557"/>
      <c r="Q15" s="557"/>
      <c r="R15" s="557"/>
      <c r="S15" s="557"/>
      <c r="T15" s="557"/>
      <c r="U15" s="557"/>
      <c r="V15" s="557"/>
      <c r="W15" s="557"/>
      <c r="X15" s="557"/>
      <c r="Y15" s="557"/>
      <c r="Z15" s="558"/>
      <c r="AA15" s="170"/>
    </row>
    <row r="16" spans="1:28" s="50" customFormat="1" ht="3" customHeight="1" thickTop="1" thickBot="1" x14ac:dyDescent="0.25"/>
    <row r="17" spans="1:27" s="50" customFormat="1" ht="21" customHeight="1" thickTop="1" x14ac:dyDescent="0.2">
      <c r="B17" s="550" t="s">
        <v>130</v>
      </c>
      <c r="C17" s="551"/>
      <c r="D17" s="551"/>
      <c r="E17" s="551"/>
      <c r="F17" s="551"/>
      <c r="G17" s="551"/>
      <c r="H17" s="551"/>
      <c r="I17" s="551"/>
      <c r="J17" s="551"/>
      <c r="K17" s="551"/>
      <c r="L17" s="551"/>
      <c r="M17" s="551"/>
      <c r="N17" s="551"/>
      <c r="O17" s="551"/>
      <c r="P17" s="551"/>
      <c r="Q17" s="551"/>
      <c r="R17" s="551"/>
      <c r="S17" s="551"/>
      <c r="T17" s="551"/>
      <c r="U17" s="551"/>
      <c r="V17" s="551"/>
      <c r="W17" s="551"/>
      <c r="X17" s="551"/>
      <c r="Y17" s="551"/>
      <c r="Z17" s="552"/>
    </row>
    <row r="18" spans="1:27" s="50" customFormat="1" ht="183.75" customHeight="1" x14ac:dyDescent="0.2">
      <c r="B18" s="359" t="str">
        <f>'F-AC-13 T1'!B18:Z18</f>
        <v>Esta asignatura aporta al perfil de egreso del Ingeniero en Gestión Empresarial en la capacidad de innovar y aportar soluciones de carácter tecnológico a las problemáticas del sector productivo, público y social, así como, o Diseñar e implementar estrategias de mercadotecnia basadas en información recopilada de fuentes primarias y secundarias del consumidor o usuario de algún producto, de acuerdo a oportunidades y amenazas del mercado. Así mismo, le importancia de la asignatura radica en desarrollar la capacidad de analizar y determinar la viabilidad comercial y técnica de una idea o invención, aplicando diversas herramientas y/o técnicas. Mediante el conocimiento y entendimiento de la propuesta vs necesidad. Así como de los elementos que intervienen de forma directa o indirecta para una adecuada introducción en un mercado que pueda pagar por la propuesta presentada. Esta asignatura se relaciona con asignaturas de mercadotecnia en los temas de segmentación, mercado meta y posicionamiento, sistemas de información de la mercadotecnia en el tema de investigación de mercados, plan de negocios en los temas de guía metodológica para estructurar un plan de negocios con base en los lineamientos vigentes.Esta asignatura se organiza en cuatro temas donde se pretende el desarrollo de un modelo de negocios innovador desde su concepto o idea de negocio, por lo que el primer tema se realiza un análisis del mercado, en el tema dos se aplican herramientas para la validación del mercado, en el tema tres se diseña el modelo de negocios para la idea identificada y finalmente en el tema cuatro se desarrollan herramientas para la validación técnica del proyecto.</v>
      </c>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3"/>
    </row>
    <row r="19" spans="1:27" s="50" customFormat="1" ht="3.75" customHeight="1" thickBot="1" x14ac:dyDescent="0.25"/>
    <row r="20" spans="1:27" s="50" customFormat="1" ht="21" customHeight="1" thickTop="1" x14ac:dyDescent="0.2">
      <c r="B20" s="550" t="s">
        <v>177</v>
      </c>
      <c r="C20" s="551"/>
      <c r="D20" s="551"/>
      <c r="E20" s="551"/>
      <c r="F20" s="551"/>
      <c r="G20" s="551"/>
      <c r="H20" s="551"/>
      <c r="I20" s="551"/>
      <c r="J20" s="551"/>
      <c r="K20" s="551"/>
      <c r="L20" s="551"/>
      <c r="M20" s="551"/>
      <c r="N20" s="551"/>
      <c r="O20" s="551"/>
      <c r="P20" s="551"/>
      <c r="Q20" s="551"/>
      <c r="R20" s="551"/>
      <c r="S20" s="551"/>
      <c r="T20" s="551"/>
      <c r="U20" s="551"/>
      <c r="V20" s="551"/>
      <c r="W20" s="551"/>
      <c r="X20" s="551"/>
      <c r="Y20" s="551"/>
      <c r="Z20" s="552"/>
    </row>
    <row r="21" spans="1:27" s="50" customFormat="1" ht="272.25" customHeight="1" x14ac:dyDescent="0.2">
      <c r="B21" s="251" t="str">
        <f>'F-AC-13 T1'!B21:Z21</f>
        <v>Es una materia eminentemente práctica y de combinando metodologías tradicionales, actuales y emergentes que intentan el desarrollo de la creatividad y el ingenio para analizar, desarrollar, emprender y validar la tecnología a través de diferentes herramientas, así como la aplicación de estrategias de marketing para la introducción al mercado. El docente debe motivar el desarrollo de la creatividad del estudiante mediante ejemplos prácticos de modelos de negocios exitosos en el mercado, además de permitir el desenvolvimiento congruente de la materia, vinculando al estudiante con situaciones reales y concretas para la obtención de soluciones válidas y objetivas. En el primer tema se propone que el estudiante se introduzca en los contenidos conceptuales para el análisis del mercado considerando distintas fuentes, donde le permitan identificar a los clientes a los cuales se enfocará, definirá el posicionamiento de marca, aplicando diferentes metodologías que le permita trabajar de forma estratégica las diferentes variables (producto, precio, promoción, distribución). El segundo tema, se plantea que el estudiante realizará un estudio de factibilidad de mercado, mediante la herramienta Quicklook®, que le permitirá conocer: el interés del mercado, mercados potenciales, segmentación, mercado meta, posicionamiento, barreras para entrar al mismo, que le permita determinar la viabilidad del mismo y diseñe estrategias de mercado aplicadas al desarrollo de su tecnología. En el tercer tema, se pretende que el estudiante desarrolle un modelo de negocios, una vez que cuenta con toda la información necesaria para realizarlo, a fin de encontrar el mejor modelo que le permita generar más valor a sus clientes y accionistas. En el cuarto tema se analizan diferentes metodologías para la validación técnica de una tecnología, a fin de entender las necesidades de los clientes con las características técnicas de la tecnología. Así también se pretende identificar el grado de desarrollo de la tecnología para establecer la planeación necesaria de desarrollo financiero, comercial, y técnico. En toda la asignatura se plantea la aplicación de los contenidos en el desarrollo de un proceso, producto, formas de organización o Mercadotecnia. Al final del curso cada estudiante deberá realizar una presentación de una propuesta tecnológica utilizando las herramientas y metodologías analizadas previamente, mostrando sus cualidades y ventajas con una correcta planeación se pueden coordinar con otras asignaturas en el diseño de productos y servicios para lograr un desarrollo total.</v>
      </c>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253"/>
    </row>
    <row r="22" spans="1:27" s="50" customFormat="1" ht="4.5" customHeight="1" thickBot="1" x14ac:dyDescent="0.25">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7" s="50" customFormat="1" ht="21" customHeight="1" thickTop="1" x14ac:dyDescent="0.2">
      <c r="B23" s="550" t="s">
        <v>179</v>
      </c>
      <c r="C23" s="551"/>
      <c r="D23" s="551"/>
      <c r="E23" s="551"/>
      <c r="F23" s="551"/>
      <c r="G23" s="551"/>
      <c r="H23" s="551"/>
      <c r="I23" s="551"/>
      <c r="J23" s="551"/>
      <c r="K23" s="551"/>
      <c r="L23" s="551"/>
      <c r="M23" s="551"/>
      <c r="N23" s="551"/>
      <c r="O23" s="551"/>
      <c r="P23" s="551"/>
      <c r="Q23" s="551"/>
      <c r="R23" s="551"/>
      <c r="S23" s="551"/>
      <c r="T23" s="551"/>
      <c r="U23" s="551"/>
      <c r="V23" s="551"/>
      <c r="W23" s="551"/>
      <c r="X23" s="551"/>
      <c r="Y23" s="551"/>
      <c r="Z23" s="552"/>
    </row>
    <row r="24" spans="1:27" s="50" customFormat="1" ht="120.75" customHeight="1" x14ac:dyDescent="0.2">
      <c r="B24" s="251" t="str">
        <f>'F-AC-13 T1'!B24:Z24</f>
        <v>Analiza y comprende las políticas públicas en materia de ciencia y tecnología que aplican en los ámbitos municipal, estatal y federal. Analiza y comprende la importancia de la innovación tecnológica. Comprende el ecosistema de innovación, de su entorno económico. Identifica la utilidad de los indicadores de la innovación. Aplica las competencias adquiridas en su área de conocimiento para la generación y gestión de proyectos tecnológicos de su contexto. Capacidad para gestionar y evaluar proyectos. Capacidad para tomar decisiones. Capacidad de investigación. Habilidad para el pensamiento crítico. Capacidad de análisis y evaluación. Capacidad para la resolución de problemas. Capacidad de investigación. Capacidad de aplicar los conocimientos en la práctica. Capacidad para trabajar en equipo. Compromiso ético. Capacidad de análisis y comprensión de políticas públicas en materia de ciencia y tecnología. Comprende el ecosistema de innovación, de su entorno económico. Identifica la utilidad de los indicadores de la innovación. Aplica las competencias adquiridas en su área de conocimiento.</v>
      </c>
      <c r="C24" s="252"/>
      <c r="D24" s="252"/>
      <c r="E24" s="252"/>
      <c r="F24" s="252"/>
      <c r="G24" s="252"/>
      <c r="H24" s="252"/>
      <c r="I24" s="252"/>
      <c r="J24" s="252"/>
      <c r="K24" s="252"/>
      <c r="L24" s="252"/>
      <c r="M24" s="252"/>
      <c r="N24" s="252"/>
      <c r="O24" s="252"/>
      <c r="P24" s="252"/>
      <c r="Q24" s="252"/>
      <c r="R24" s="252"/>
      <c r="S24" s="252"/>
      <c r="T24" s="252"/>
      <c r="U24" s="252"/>
      <c r="V24" s="252"/>
      <c r="W24" s="252"/>
      <c r="X24" s="252"/>
      <c r="Y24" s="252"/>
      <c r="Z24" s="253"/>
    </row>
    <row r="25" spans="1:27" s="50" customFormat="1" ht="4.5" customHeight="1" thickBot="1" x14ac:dyDescent="0.25"/>
    <row r="26" spans="1:27" s="151" customFormat="1" ht="17" thickTop="1" x14ac:dyDescent="0.2">
      <c r="A26" s="31"/>
      <c r="B26" s="550" t="s">
        <v>180</v>
      </c>
      <c r="C26" s="551"/>
      <c r="D26" s="551"/>
      <c r="E26" s="551"/>
      <c r="F26" s="551"/>
      <c r="G26" s="551"/>
      <c r="H26" s="551"/>
      <c r="I26" s="551"/>
      <c r="J26" s="551"/>
      <c r="K26" s="551"/>
      <c r="L26" s="551"/>
      <c r="M26" s="551"/>
      <c r="N26" s="551"/>
      <c r="O26" s="551"/>
      <c r="P26" s="551"/>
      <c r="Q26" s="551"/>
      <c r="R26" s="551"/>
      <c r="S26" s="551"/>
      <c r="T26" s="551"/>
      <c r="U26" s="551"/>
      <c r="V26" s="551"/>
      <c r="W26" s="551"/>
      <c r="X26" s="551"/>
      <c r="Y26" s="551"/>
      <c r="Z26" s="552"/>
      <c r="AA26" s="170"/>
    </row>
    <row r="27" spans="1:27" s="151" customFormat="1" ht="46.5" customHeight="1" x14ac:dyDescent="0.2">
      <c r="A27" s="31"/>
      <c r="B27" s="251" t="str">
        <f>'F-AC-13 T1'!B27:Z27</f>
        <v>Determina la viabilidad de mercado que permita comprender las necesidades que puedan ser traducidas en la innovación de un producto, servicio, proceso, formas de organización o comercialización, mediante la aplicación de tecnología y diseño de un modelo de negocio innovador con factibilidad técnica y mercadológica.</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3"/>
      <c r="AA27" s="169"/>
    </row>
    <row r="28" spans="1:27" s="151" customFormat="1" ht="3" customHeight="1" thickBot="1" x14ac:dyDescent="0.25">
      <c r="A28" s="31"/>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69"/>
    </row>
    <row r="29" spans="1:27" s="151" customFormat="1" ht="30" customHeight="1" thickBot="1" x14ac:dyDescent="0.25">
      <c r="A29" s="31"/>
      <c r="B29" s="543" t="s">
        <v>131</v>
      </c>
      <c r="C29" s="544"/>
      <c r="D29" s="544"/>
      <c r="E29" s="544"/>
      <c r="F29" s="544"/>
      <c r="G29" s="545"/>
      <c r="H29" s="171">
        <v>2</v>
      </c>
      <c r="I29" s="548" t="s">
        <v>474</v>
      </c>
      <c r="J29" s="548"/>
      <c r="K29" s="548"/>
      <c r="L29" s="548"/>
      <c r="M29" s="548"/>
      <c r="N29" s="548"/>
      <c r="O29" s="548"/>
      <c r="P29" s="548"/>
      <c r="Q29" s="548"/>
      <c r="R29" s="548"/>
      <c r="S29" s="548"/>
      <c r="T29" s="548"/>
      <c r="U29" s="548"/>
      <c r="V29" s="548"/>
      <c r="W29" s="548"/>
      <c r="X29" s="548"/>
      <c r="Y29" s="548"/>
      <c r="Z29" s="549"/>
      <c r="AA29" s="169"/>
    </row>
    <row r="30" spans="1:27" s="151" customFormat="1" ht="5.25" customHeight="1" x14ac:dyDescent="0.2">
      <c r="A30" s="31"/>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69"/>
    </row>
    <row r="31" spans="1:27" s="151" customFormat="1" ht="18.75" customHeight="1" x14ac:dyDescent="0.2">
      <c r="A31" s="31"/>
      <c r="B31" s="546" t="s">
        <v>181</v>
      </c>
      <c r="C31" s="546"/>
      <c r="D31" s="546"/>
      <c r="E31" s="546"/>
      <c r="F31" s="546"/>
      <c r="G31" s="546"/>
      <c r="H31" s="546"/>
      <c r="I31" s="546"/>
      <c r="J31" s="546"/>
      <c r="K31" s="546"/>
      <c r="L31" s="546"/>
      <c r="M31" s="546"/>
      <c r="N31" s="546"/>
      <c r="O31" s="546"/>
      <c r="P31" s="546"/>
      <c r="Q31" s="546"/>
      <c r="R31" s="546"/>
      <c r="S31" s="546"/>
      <c r="T31" s="546"/>
      <c r="U31" s="546"/>
      <c r="V31" s="546"/>
      <c r="W31" s="546"/>
      <c r="X31" s="546"/>
      <c r="Y31" s="546"/>
      <c r="Z31" s="546"/>
      <c r="AA31" s="170"/>
    </row>
    <row r="32" spans="1:27" s="151" customFormat="1" ht="19.5" customHeight="1" x14ac:dyDescent="0.2">
      <c r="A32" s="31"/>
      <c r="B32" s="359" t="s">
        <v>475</v>
      </c>
      <c r="C32" s="360"/>
      <c r="D32" s="360"/>
      <c r="E32" s="360"/>
      <c r="F32" s="360"/>
      <c r="G32" s="360"/>
      <c r="H32" s="360"/>
      <c r="I32" s="360"/>
      <c r="J32" s="360"/>
      <c r="K32" s="360"/>
      <c r="L32" s="360"/>
      <c r="M32" s="360"/>
      <c r="N32" s="360"/>
      <c r="O32" s="360"/>
      <c r="P32" s="360"/>
      <c r="Q32" s="360"/>
      <c r="R32" s="360"/>
      <c r="S32" s="360"/>
      <c r="T32" s="360"/>
      <c r="U32" s="360"/>
      <c r="V32" s="360"/>
      <c r="W32" s="360"/>
      <c r="X32" s="360"/>
      <c r="Y32" s="360"/>
      <c r="Z32" s="361"/>
      <c r="AA32" s="169"/>
    </row>
    <row r="33" spans="1:252" s="151" customFormat="1" ht="3" customHeight="1" x14ac:dyDescent="0.2">
      <c r="A33" s="31"/>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c r="AA33" s="169"/>
    </row>
    <row r="34" spans="1:252" s="151" customFormat="1" ht="15" customHeight="1" x14ac:dyDescent="0.2">
      <c r="A34" s="31"/>
      <c r="B34" s="547" t="s">
        <v>84</v>
      </c>
      <c r="C34" s="547"/>
      <c r="D34" s="547"/>
      <c r="E34" s="547"/>
      <c r="F34" s="547"/>
      <c r="G34" s="547"/>
      <c r="H34" s="547"/>
      <c r="I34" s="547"/>
      <c r="J34" s="547"/>
      <c r="K34" s="547"/>
      <c r="L34" s="547"/>
      <c r="M34" s="547"/>
      <c r="N34" s="547"/>
      <c r="O34" s="547"/>
      <c r="P34" s="547"/>
      <c r="Q34" s="547"/>
      <c r="R34" s="547"/>
      <c r="S34" s="547"/>
      <c r="T34" s="547"/>
      <c r="U34" s="547"/>
      <c r="V34" s="547"/>
      <c r="W34" s="547"/>
      <c r="X34" s="547"/>
      <c r="Y34" s="547"/>
      <c r="Z34" s="547"/>
      <c r="AA34" s="169"/>
    </row>
    <row r="35" spans="1:252" s="151" customFormat="1" ht="4.5" customHeight="1" x14ac:dyDescent="0.2">
      <c r="A35" s="31"/>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69"/>
    </row>
    <row r="36" spans="1:252" s="151" customFormat="1" ht="47.25" customHeight="1" x14ac:dyDescent="0.2">
      <c r="A36" s="31"/>
      <c r="B36" s="404" t="s">
        <v>476</v>
      </c>
      <c r="C36" s="405"/>
      <c r="D36" s="405"/>
      <c r="E36" s="405"/>
      <c r="F36" s="405"/>
      <c r="G36" s="405"/>
      <c r="H36" s="405"/>
      <c r="I36" s="405"/>
      <c r="J36" s="405"/>
      <c r="K36" s="405"/>
      <c r="L36" s="405"/>
      <c r="M36" s="405"/>
      <c r="N36" s="405"/>
      <c r="O36" s="405"/>
      <c r="P36" s="405"/>
      <c r="Q36" s="405"/>
      <c r="R36" s="405"/>
      <c r="S36" s="405"/>
      <c r="T36" s="405"/>
      <c r="U36" s="405"/>
      <c r="V36" s="405"/>
      <c r="W36" s="405"/>
      <c r="X36" s="405"/>
      <c r="Y36" s="405"/>
      <c r="Z36" s="406"/>
      <c r="AA36" s="169"/>
    </row>
    <row r="37" spans="1:252" s="15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69"/>
    </row>
    <row r="38" spans="1:252" s="151" customFormat="1" ht="2.25" customHeight="1" thickBot="1" x14ac:dyDescent="0.25">
      <c r="A38" s="31"/>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69"/>
    </row>
    <row r="39" spans="1:252" s="151" customFormat="1" ht="21" customHeight="1" thickTop="1" thickBot="1" x14ac:dyDescent="0.25">
      <c r="A39" s="31"/>
      <c r="B39" s="526" t="s">
        <v>182</v>
      </c>
      <c r="C39" s="527"/>
      <c r="D39" s="527"/>
      <c r="E39" s="527"/>
      <c r="F39" s="527"/>
      <c r="G39" s="527"/>
      <c r="H39" s="527"/>
      <c r="I39" s="527"/>
      <c r="J39" s="527"/>
      <c r="K39" s="527"/>
      <c r="L39" s="527"/>
      <c r="M39" s="527"/>
      <c r="N39" s="527"/>
      <c r="O39" s="527"/>
      <c r="P39" s="527"/>
      <c r="Q39" s="527"/>
      <c r="R39" s="527"/>
      <c r="S39" s="527"/>
      <c r="T39" s="527"/>
      <c r="U39" s="527"/>
      <c r="V39" s="527"/>
      <c r="W39" s="527"/>
      <c r="X39" s="527"/>
      <c r="Y39" s="527"/>
      <c r="Z39" s="528"/>
      <c r="AA39" s="170"/>
    </row>
    <row r="40" spans="1:252" s="151" customFormat="1" ht="2.25" customHeight="1" thickTop="1" x14ac:dyDescent="0.2">
      <c r="A40" s="31"/>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69"/>
    </row>
    <row r="41" spans="1:252" s="151" customFormat="1" ht="26.25" customHeight="1" x14ac:dyDescent="0.2">
      <c r="A41" s="30"/>
      <c r="B41" s="529" t="s">
        <v>166</v>
      </c>
      <c r="C41" s="529"/>
      <c r="D41" s="529"/>
      <c r="E41" s="529"/>
      <c r="F41" s="530" t="s">
        <v>121</v>
      </c>
      <c r="G41" s="531"/>
      <c r="H41" s="531"/>
      <c r="I41" s="531"/>
      <c r="J41" s="531"/>
      <c r="K41" s="531"/>
      <c r="L41" s="531"/>
      <c r="M41" s="532"/>
      <c r="N41" s="530" t="s">
        <v>165</v>
      </c>
      <c r="O41" s="531"/>
      <c r="P41" s="531"/>
      <c r="Q41" s="531"/>
      <c r="R41" s="531"/>
      <c r="S41" s="531"/>
      <c r="T41" s="532"/>
      <c r="U41" s="530" t="s">
        <v>80</v>
      </c>
      <c r="V41" s="531"/>
      <c r="W41" s="531"/>
      <c r="X41" s="531"/>
      <c r="Y41" s="531"/>
      <c r="Z41" s="532"/>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65.25" customHeight="1" x14ac:dyDescent="0.2">
      <c r="B42" s="276" t="s">
        <v>477</v>
      </c>
      <c r="C42" s="276"/>
      <c r="D42" s="276"/>
      <c r="E42" s="276"/>
      <c r="F42" s="533" t="s">
        <v>505</v>
      </c>
      <c r="G42" s="534"/>
      <c r="H42" s="534"/>
      <c r="I42" s="534"/>
      <c r="J42" s="534"/>
      <c r="K42" s="534"/>
      <c r="L42" s="534"/>
      <c r="M42" s="535"/>
      <c r="N42" s="536" t="s">
        <v>506</v>
      </c>
      <c r="O42" s="537"/>
      <c r="P42" s="537"/>
      <c r="Q42" s="537"/>
      <c r="R42" s="537"/>
      <c r="S42" s="537"/>
      <c r="T42" s="538"/>
      <c r="U42" s="267" t="s">
        <v>519</v>
      </c>
      <c r="V42" s="268"/>
      <c r="W42" s="268"/>
      <c r="X42" s="268"/>
      <c r="Y42" s="268"/>
      <c r="Z42" s="269"/>
    </row>
    <row r="43" spans="1:252" s="30" customFormat="1" ht="67.5" customHeight="1" x14ac:dyDescent="0.2">
      <c r="B43" s="277"/>
      <c r="C43" s="277"/>
      <c r="D43" s="277"/>
      <c r="E43" s="277"/>
      <c r="F43" s="393" t="s">
        <v>507</v>
      </c>
      <c r="G43" s="394"/>
      <c r="H43" s="394"/>
      <c r="I43" s="394"/>
      <c r="J43" s="394"/>
      <c r="K43" s="394"/>
      <c r="L43" s="394"/>
      <c r="M43" s="395"/>
      <c r="N43" s="523" t="s">
        <v>508</v>
      </c>
      <c r="O43" s="524"/>
      <c r="P43" s="524"/>
      <c r="Q43" s="524"/>
      <c r="R43" s="524"/>
      <c r="S43" s="524"/>
      <c r="T43" s="525"/>
      <c r="U43" s="270"/>
      <c r="V43" s="271"/>
      <c r="W43" s="271"/>
      <c r="X43" s="271"/>
      <c r="Y43" s="271"/>
      <c r="Z43" s="272"/>
    </row>
    <row r="44" spans="1:252" s="30" customFormat="1" ht="54" customHeight="1" x14ac:dyDescent="0.2">
      <c r="B44" s="277"/>
      <c r="C44" s="277"/>
      <c r="D44" s="277"/>
      <c r="E44" s="277"/>
      <c r="F44" s="393" t="s">
        <v>509</v>
      </c>
      <c r="G44" s="394"/>
      <c r="H44" s="394"/>
      <c r="I44" s="394"/>
      <c r="J44" s="394"/>
      <c r="K44" s="394"/>
      <c r="L44" s="394"/>
      <c r="M44" s="395"/>
      <c r="N44" s="523" t="s">
        <v>510</v>
      </c>
      <c r="O44" s="524"/>
      <c r="P44" s="524"/>
      <c r="Q44" s="524"/>
      <c r="R44" s="524"/>
      <c r="S44" s="524"/>
      <c r="T44" s="525"/>
      <c r="U44" s="270"/>
      <c r="V44" s="271"/>
      <c r="W44" s="271"/>
      <c r="X44" s="271"/>
      <c r="Y44" s="271"/>
      <c r="Z44" s="272"/>
    </row>
    <row r="45" spans="1:252" s="30" customFormat="1" ht="131.25" customHeight="1" x14ac:dyDescent="0.2">
      <c r="B45" s="277"/>
      <c r="C45" s="277"/>
      <c r="D45" s="277"/>
      <c r="E45" s="277"/>
      <c r="F45" s="393" t="s">
        <v>546</v>
      </c>
      <c r="G45" s="394"/>
      <c r="H45" s="394"/>
      <c r="I45" s="394"/>
      <c r="J45" s="394"/>
      <c r="K45" s="394"/>
      <c r="L45" s="394"/>
      <c r="M45" s="395"/>
      <c r="N45" s="523" t="s">
        <v>518</v>
      </c>
      <c r="O45" s="524"/>
      <c r="P45" s="524"/>
      <c r="Q45" s="524"/>
      <c r="R45" s="524"/>
      <c r="S45" s="524"/>
      <c r="T45" s="525"/>
      <c r="U45" s="270"/>
      <c r="V45" s="271"/>
      <c r="W45" s="271"/>
      <c r="X45" s="271"/>
      <c r="Y45" s="271"/>
      <c r="Z45" s="272"/>
    </row>
    <row r="46" spans="1:252" s="30" customFormat="1" ht="52.5" customHeight="1" x14ac:dyDescent="0.2">
      <c r="B46" s="277"/>
      <c r="C46" s="277"/>
      <c r="D46" s="277"/>
      <c r="E46" s="277"/>
      <c r="F46" s="393" t="s">
        <v>513</v>
      </c>
      <c r="G46" s="394"/>
      <c r="H46" s="394"/>
      <c r="I46" s="394"/>
      <c r="J46" s="394"/>
      <c r="K46" s="394"/>
      <c r="L46" s="394"/>
      <c r="M46" s="395"/>
      <c r="N46" s="523" t="s">
        <v>547</v>
      </c>
      <c r="O46" s="524"/>
      <c r="P46" s="524"/>
      <c r="Q46" s="524"/>
      <c r="R46" s="524"/>
      <c r="S46" s="524"/>
      <c r="T46" s="525"/>
      <c r="U46" s="270"/>
      <c r="V46" s="271"/>
      <c r="W46" s="271"/>
      <c r="X46" s="271"/>
      <c r="Y46" s="271"/>
      <c r="Z46" s="272"/>
    </row>
    <row r="47" spans="1:252" s="30" customFormat="1" ht="15" customHeight="1" x14ac:dyDescent="0.2">
      <c r="B47" s="277"/>
      <c r="C47" s="277"/>
      <c r="D47" s="277"/>
      <c r="E47" s="277"/>
      <c r="F47" s="393" t="s">
        <v>514</v>
      </c>
      <c r="G47" s="394"/>
      <c r="H47" s="394"/>
      <c r="I47" s="394"/>
      <c r="J47" s="394"/>
      <c r="K47" s="394"/>
      <c r="L47" s="394"/>
      <c r="M47" s="395"/>
      <c r="N47" s="523" t="s">
        <v>515</v>
      </c>
      <c r="O47" s="524"/>
      <c r="P47" s="524"/>
      <c r="Q47" s="524"/>
      <c r="R47" s="524"/>
      <c r="S47" s="524"/>
      <c r="T47" s="525"/>
      <c r="U47" s="270"/>
      <c r="V47" s="271"/>
      <c r="W47" s="271"/>
      <c r="X47" s="271"/>
      <c r="Y47" s="271"/>
      <c r="Z47" s="272"/>
    </row>
    <row r="48" spans="1:252" s="30" customFormat="1" ht="108.75" customHeight="1" x14ac:dyDescent="0.2">
      <c r="B48" s="277"/>
      <c r="C48" s="277"/>
      <c r="D48" s="277"/>
      <c r="E48" s="277"/>
      <c r="F48" s="393" t="s">
        <v>516</v>
      </c>
      <c r="G48" s="394"/>
      <c r="H48" s="394"/>
      <c r="I48" s="394"/>
      <c r="J48" s="394"/>
      <c r="K48" s="394"/>
      <c r="L48" s="394"/>
      <c r="M48" s="395"/>
      <c r="N48" s="523" t="s">
        <v>517</v>
      </c>
      <c r="O48" s="524"/>
      <c r="P48" s="524"/>
      <c r="Q48" s="524"/>
      <c r="R48" s="524"/>
      <c r="S48" s="524"/>
      <c r="T48" s="525"/>
      <c r="U48" s="270"/>
      <c r="V48" s="271"/>
      <c r="W48" s="271"/>
      <c r="X48" s="271"/>
      <c r="Y48" s="271"/>
      <c r="Z48" s="272"/>
    </row>
    <row r="49" spans="1:27" s="30" customFormat="1" ht="5.25" hidden="1" customHeight="1" x14ac:dyDescent="0.2">
      <c r="B49" s="277"/>
      <c r="C49" s="277"/>
      <c r="D49" s="277"/>
      <c r="E49" s="277"/>
      <c r="F49" s="393"/>
      <c r="G49" s="394"/>
      <c r="H49" s="394"/>
      <c r="I49" s="394"/>
      <c r="J49" s="394"/>
      <c r="K49" s="394"/>
      <c r="L49" s="394"/>
      <c r="M49" s="395"/>
      <c r="N49" s="523"/>
      <c r="O49" s="524"/>
      <c r="P49" s="524"/>
      <c r="Q49" s="524"/>
      <c r="R49" s="524"/>
      <c r="S49" s="524"/>
      <c r="T49" s="525"/>
      <c r="U49" s="270"/>
      <c r="V49" s="271"/>
      <c r="W49" s="271"/>
      <c r="X49" s="271"/>
      <c r="Y49" s="271"/>
      <c r="Z49" s="272"/>
    </row>
    <row r="50" spans="1:27" s="30" customFormat="1" ht="5.25" hidden="1" customHeight="1" x14ac:dyDescent="0.2">
      <c r="B50" s="277"/>
      <c r="C50" s="277"/>
      <c r="D50" s="277"/>
      <c r="E50" s="277"/>
      <c r="F50" s="393"/>
      <c r="G50" s="394"/>
      <c r="H50" s="394"/>
      <c r="I50" s="394"/>
      <c r="J50" s="394"/>
      <c r="K50" s="394"/>
      <c r="L50" s="394"/>
      <c r="M50" s="395"/>
      <c r="N50" s="523"/>
      <c r="O50" s="524"/>
      <c r="P50" s="524"/>
      <c r="Q50" s="524"/>
      <c r="R50" s="524"/>
      <c r="S50" s="524"/>
      <c r="T50" s="525"/>
      <c r="U50" s="270"/>
      <c r="V50" s="271"/>
      <c r="W50" s="271"/>
      <c r="X50" s="271"/>
      <c r="Y50" s="271"/>
      <c r="Z50" s="272"/>
    </row>
    <row r="51" spans="1:27" s="30" customFormat="1" ht="5.25" hidden="1" customHeight="1" x14ac:dyDescent="0.2">
      <c r="B51" s="277"/>
      <c r="C51" s="277"/>
      <c r="D51" s="277"/>
      <c r="E51" s="277"/>
      <c r="F51" s="542"/>
      <c r="G51" s="542"/>
      <c r="H51" s="542"/>
      <c r="I51" s="542"/>
      <c r="J51" s="542"/>
      <c r="K51" s="542"/>
      <c r="L51" s="542"/>
      <c r="M51" s="542"/>
      <c r="N51" s="523"/>
      <c r="O51" s="524"/>
      <c r="P51" s="524"/>
      <c r="Q51" s="524"/>
      <c r="R51" s="524"/>
      <c r="S51" s="524"/>
      <c r="T51" s="525"/>
      <c r="U51" s="270"/>
      <c r="V51" s="271"/>
      <c r="W51" s="271"/>
      <c r="X51" s="271"/>
      <c r="Y51" s="271"/>
      <c r="Z51" s="272"/>
    </row>
    <row r="52" spans="1:27" s="30" customFormat="1" ht="5.25" hidden="1" customHeight="1" x14ac:dyDescent="0.2">
      <c r="B52" s="277"/>
      <c r="C52" s="277"/>
      <c r="D52" s="277"/>
      <c r="E52" s="277"/>
      <c r="F52" s="542"/>
      <c r="G52" s="542"/>
      <c r="H52" s="542"/>
      <c r="I52" s="542"/>
      <c r="J52" s="542"/>
      <c r="K52" s="542"/>
      <c r="L52" s="542"/>
      <c r="M52" s="542"/>
      <c r="N52" s="523"/>
      <c r="O52" s="524"/>
      <c r="P52" s="524"/>
      <c r="Q52" s="524"/>
      <c r="R52" s="524"/>
      <c r="S52" s="524"/>
      <c r="T52" s="525"/>
      <c r="U52" s="270"/>
      <c r="V52" s="271"/>
      <c r="W52" s="271"/>
      <c r="X52" s="271"/>
      <c r="Y52" s="271"/>
      <c r="Z52" s="272"/>
    </row>
    <row r="53" spans="1:27" s="30" customFormat="1" ht="5.25" hidden="1" customHeight="1" x14ac:dyDescent="0.2">
      <c r="B53" s="277"/>
      <c r="C53" s="277"/>
      <c r="D53" s="277"/>
      <c r="E53" s="277"/>
      <c r="F53" s="393"/>
      <c r="G53" s="394"/>
      <c r="H53" s="394"/>
      <c r="I53" s="394"/>
      <c r="J53" s="394"/>
      <c r="K53" s="394"/>
      <c r="L53" s="394"/>
      <c r="M53" s="395"/>
      <c r="N53" s="523"/>
      <c r="O53" s="524"/>
      <c r="P53" s="524"/>
      <c r="Q53" s="524"/>
      <c r="R53" s="524"/>
      <c r="S53" s="524"/>
      <c r="T53" s="525"/>
      <c r="U53" s="270"/>
      <c r="V53" s="271"/>
      <c r="W53" s="271"/>
      <c r="X53" s="271"/>
      <c r="Y53" s="271"/>
      <c r="Z53" s="272"/>
    </row>
    <row r="54" spans="1:27" s="30" customFormat="1" ht="5.25" hidden="1" customHeight="1" x14ac:dyDescent="0.2">
      <c r="B54" s="278"/>
      <c r="C54" s="278"/>
      <c r="D54" s="278"/>
      <c r="E54" s="278"/>
      <c r="F54" s="306"/>
      <c r="G54" s="307"/>
      <c r="H54" s="307"/>
      <c r="I54" s="307"/>
      <c r="J54" s="307"/>
      <c r="K54" s="307"/>
      <c r="L54" s="307"/>
      <c r="M54" s="308"/>
      <c r="N54" s="539"/>
      <c r="O54" s="540"/>
      <c r="P54" s="540"/>
      <c r="Q54" s="540"/>
      <c r="R54" s="540"/>
      <c r="S54" s="540"/>
      <c r="T54" s="541"/>
      <c r="U54" s="273"/>
      <c r="V54" s="274"/>
      <c r="W54" s="274"/>
      <c r="X54" s="274"/>
      <c r="Y54" s="274"/>
      <c r="Z54" s="275"/>
    </row>
    <row r="55" spans="1:27" s="30" customFormat="1" ht="31.5" customHeight="1" x14ac:dyDescent="0.2">
      <c r="B55" s="314" t="s">
        <v>565</v>
      </c>
      <c r="C55" s="314"/>
      <c r="D55" s="314"/>
      <c r="E55" s="314"/>
      <c r="F55" s="314"/>
      <c r="G55" s="314"/>
      <c r="H55" s="314"/>
      <c r="I55" s="314"/>
      <c r="J55" s="314"/>
      <c r="K55" s="314"/>
      <c r="L55" s="314"/>
      <c r="M55" s="314"/>
      <c r="N55" s="314"/>
      <c r="O55" s="314"/>
      <c r="P55" s="314"/>
      <c r="Q55" s="314"/>
      <c r="R55" s="314"/>
      <c r="S55" s="314"/>
      <c r="T55" s="314"/>
      <c r="U55" s="314"/>
      <c r="V55" s="314"/>
      <c r="W55" s="314"/>
      <c r="X55" s="314"/>
      <c r="Y55" s="314"/>
      <c r="Z55" s="314"/>
    </row>
    <row r="56" spans="1:27" s="151" customFormat="1" ht="15.75" customHeight="1" x14ac:dyDescent="0.2">
      <c r="A56" s="31"/>
      <c r="B56" s="511" t="s">
        <v>167</v>
      </c>
      <c r="C56" s="512"/>
      <c r="D56" s="512"/>
      <c r="E56" s="512"/>
      <c r="F56" s="512"/>
      <c r="G56" s="512"/>
      <c r="H56" s="512"/>
      <c r="I56" s="512"/>
      <c r="J56" s="512"/>
      <c r="K56" s="512"/>
      <c r="L56" s="512"/>
      <c r="M56" s="512"/>
      <c r="N56" s="512"/>
      <c r="O56" s="512"/>
      <c r="P56" s="512"/>
      <c r="Q56" s="512"/>
      <c r="R56" s="512"/>
      <c r="S56" s="512"/>
      <c r="T56" s="513"/>
      <c r="U56" s="514" t="s">
        <v>562</v>
      </c>
      <c r="V56" s="515"/>
      <c r="W56" s="515"/>
      <c r="X56" s="515"/>
      <c r="Y56" s="515"/>
      <c r="Z56" s="516"/>
      <c r="AA56" s="169"/>
    </row>
    <row r="57" spans="1:27" s="151" customFormat="1" ht="3" customHeight="1" thickBot="1" x14ac:dyDescent="0.25">
      <c r="A57" s="31"/>
      <c r="B57" s="172"/>
      <c r="C57" s="172"/>
      <c r="D57" s="172"/>
      <c r="E57" s="172"/>
      <c r="F57" s="150"/>
      <c r="G57" s="150"/>
      <c r="H57" s="150"/>
      <c r="I57" s="150"/>
      <c r="J57" s="150"/>
      <c r="K57" s="150"/>
      <c r="L57" s="150"/>
      <c r="M57" s="150"/>
      <c r="N57" s="150"/>
      <c r="O57" s="150"/>
      <c r="P57" s="150"/>
      <c r="Q57" s="150"/>
      <c r="R57" s="150"/>
      <c r="S57" s="150"/>
      <c r="T57" s="150"/>
      <c r="U57" s="150"/>
      <c r="V57" s="150"/>
      <c r="W57" s="150"/>
      <c r="X57" s="150"/>
      <c r="Y57" s="150"/>
      <c r="Z57" s="150"/>
      <c r="AA57" s="169"/>
    </row>
    <row r="58" spans="1:27" s="151" customFormat="1" ht="21" customHeight="1" thickTop="1" thickBot="1" x14ac:dyDescent="0.25">
      <c r="A58" s="31"/>
      <c r="B58" s="517" t="s">
        <v>132</v>
      </c>
      <c r="C58" s="518"/>
      <c r="D58" s="518"/>
      <c r="E58" s="518"/>
      <c r="F58" s="518"/>
      <c r="G58" s="518"/>
      <c r="H58" s="518"/>
      <c r="I58" s="518"/>
      <c r="J58" s="518"/>
      <c r="K58" s="518"/>
      <c r="L58" s="518"/>
      <c r="M58" s="518"/>
      <c r="N58" s="518"/>
      <c r="O58" s="518"/>
      <c r="P58" s="518"/>
      <c r="Q58" s="518"/>
      <c r="R58" s="518"/>
      <c r="S58" s="518"/>
      <c r="T58" s="518"/>
      <c r="U58" s="518"/>
      <c r="V58" s="518"/>
      <c r="W58" s="518"/>
      <c r="X58" s="518"/>
      <c r="Y58" s="518"/>
      <c r="Z58" s="519"/>
      <c r="AA58" s="170"/>
    </row>
    <row r="59" spans="1:27" s="151" customFormat="1" ht="2.25" customHeight="1" thickTop="1" x14ac:dyDescent="0.2">
      <c r="A59" s="31"/>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c r="AA59" s="169"/>
    </row>
    <row r="60" spans="1:27" s="30" customFormat="1" ht="19.5" customHeight="1" x14ac:dyDescent="0.2">
      <c r="B60" s="173" t="s">
        <v>22</v>
      </c>
      <c r="C60" s="520" t="s">
        <v>122</v>
      </c>
      <c r="D60" s="521"/>
      <c r="E60" s="521"/>
      <c r="F60" s="521"/>
      <c r="G60" s="521"/>
      <c r="H60" s="521"/>
      <c r="I60" s="521"/>
      <c r="J60" s="521"/>
      <c r="K60" s="521"/>
      <c r="L60" s="521"/>
      <c r="M60" s="521"/>
      <c r="N60" s="521"/>
      <c r="O60" s="521"/>
      <c r="P60" s="521"/>
      <c r="Q60" s="521"/>
      <c r="R60" s="522"/>
      <c r="S60" s="521" t="s">
        <v>163</v>
      </c>
      <c r="T60" s="521"/>
      <c r="U60" s="521"/>
      <c r="V60" s="521"/>
      <c r="W60" s="521"/>
      <c r="X60" s="521"/>
      <c r="Y60" s="521"/>
      <c r="Z60" s="521"/>
    </row>
    <row r="61" spans="1:27" s="30" customFormat="1" ht="21" customHeight="1" x14ac:dyDescent="0.2">
      <c r="B61" s="84"/>
      <c r="C61" s="431"/>
      <c r="D61" s="431"/>
      <c r="E61" s="431"/>
      <c r="F61" s="431"/>
      <c r="G61" s="431"/>
      <c r="H61" s="431"/>
      <c r="I61" s="431"/>
      <c r="J61" s="431"/>
      <c r="K61" s="431"/>
      <c r="L61" s="431"/>
      <c r="M61" s="431"/>
      <c r="N61" s="431"/>
      <c r="O61" s="431"/>
      <c r="P61" s="431"/>
      <c r="Q61" s="431"/>
      <c r="R61" s="431"/>
      <c r="S61" s="285"/>
      <c r="T61" s="285"/>
      <c r="U61" s="285"/>
      <c r="V61" s="285"/>
      <c r="W61" s="285"/>
      <c r="X61" s="285"/>
      <c r="Y61" s="285"/>
      <c r="Z61" s="286"/>
    </row>
    <row r="62" spans="1:27" s="30" customFormat="1" ht="21" customHeight="1" x14ac:dyDescent="0.2">
      <c r="B62" s="84"/>
      <c r="C62" s="257"/>
      <c r="D62" s="258"/>
      <c r="E62" s="258"/>
      <c r="F62" s="258"/>
      <c r="G62" s="258"/>
      <c r="H62" s="258"/>
      <c r="I62" s="258"/>
      <c r="J62" s="258"/>
      <c r="K62" s="258"/>
      <c r="L62" s="258"/>
      <c r="M62" s="258"/>
      <c r="N62" s="258"/>
      <c r="O62" s="258"/>
      <c r="P62" s="258"/>
      <c r="Q62" s="258"/>
      <c r="R62" s="259"/>
      <c r="S62" s="285"/>
      <c r="T62" s="285"/>
      <c r="U62" s="285"/>
      <c r="V62" s="285"/>
      <c r="W62" s="285"/>
      <c r="X62" s="285"/>
      <c r="Y62" s="285"/>
      <c r="Z62" s="286"/>
    </row>
    <row r="63" spans="1:27" s="30" customFormat="1" ht="21" customHeight="1" x14ac:dyDescent="0.2">
      <c r="B63" s="84"/>
      <c r="C63" s="257"/>
      <c r="D63" s="258"/>
      <c r="E63" s="258"/>
      <c r="F63" s="258"/>
      <c r="G63" s="258"/>
      <c r="H63" s="258"/>
      <c r="I63" s="258"/>
      <c r="J63" s="258"/>
      <c r="K63" s="258"/>
      <c r="L63" s="258"/>
      <c r="M63" s="258"/>
      <c r="N63" s="258"/>
      <c r="O63" s="258"/>
      <c r="P63" s="258"/>
      <c r="Q63" s="258"/>
      <c r="R63" s="259"/>
      <c r="S63" s="285"/>
      <c r="T63" s="285"/>
      <c r="U63" s="285"/>
      <c r="V63" s="285"/>
      <c r="W63" s="285"/>
      <c r="X63" s="285"/>
      <c r="Y63" s="285"/>
      <c r="Z63" s="286"/>
    </row>
    <row r="64" spans="1:27" s="30" customFormat="1" ht="21" customHeight="1" x14ac:dyDescent="0.2">
      <c r="B64" s="84"/>
      <c r="C64" s="257"/>
      <c r="D64" s="258"/>
      <c r="E64" s="258"/>
      <c r="F64" s="258"/>
      <c r="G64" s="258"/>
      <c r="H64" s="258"/>
      <c r="I64" s="258"/>
      <c r="J64" s="258"/>
      <c r="K64" s="258"/>
      <c r="L64" s="258"/>
      <c r="M64" s="258"/>
      <c r="N64" s="258"/>
      <c r="O64" s="258"/>
      <c r="P64" s="258"/>
      <c r="Q64" s="258"/>
      <c r="R64" s="259"/>
      <c r="S64" s="285"/>
      <c r="T64" s="285"/>
      <c r="U64" s="285"/>
      <c r="V64" s="285"/>
      <c r="W64" s="285"/>
      <c r="X64" s="285"/>
      <c r="Y64" s="285"/>
      <c r="Z64" s="286"/>
    </row>
    <row r="65" spans="1:30" s="30" customFormat="1" ht="21" customHeight="1" x14ac:dyDescent="0.2">
      <c r="B65" s="432" t="s">
        <v>567</v>
      </c>
      <c r="C65" s="315"/>
      <c r="D65" s="315"/>
      <c r="E65" s="315"/>
      <c r="F65" s="315"/>
      <c r="G65" s="315"/>
      <c r="H65" s="315"/>
      <c r="I65" s="315"/>
      <c r="J65" s="315"/>
      <c r="K65" s="315"/>
      <c r="L65" s="315"/>
      <c r="M65" s="315"/>
      <c r="N65" s="315"/>
      <c r="O65" s="315"/>
      <c r="P65" s="315"/>
      <c r="Q65" s="315"/>
      <c r="R65" s="315"/>
      <c r="S65" s="315"/>
      <c r="T65" s="315"/>
      <c r="U65" s="315"/>
      <c r="V65" s="315"/>
      <c r="W65" s="315"/>
      <c r="X65" s="315"/>
      <c r="Y65" s="315"/>
      <c r="Z65" s="315"/>
    </row>
    <row r="66" spans="1:30" s="151" customFormat="1" ht="4.5" customHeight="1" x14ac:dyDescent="0.2">
      <c r="A66" s="31"/>
      <c r="B66" s="150"/>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69"/>
    </row>
    <row r="67" spans="1:30" s="151" customFormat="1" ht="21" customHeight="1" x14ac:dyDescent="0.2">
      <c r="A67" s="31"/>
      <c r="B67" s="502" t="s">
        <v>183</v>
      </c>
      <c r="C67" s="458"/>
      <c r="D67" s="458"/>
      <c r="E67" s="458"/>
      <c r="F67" s="458"/>
      <c r="G67" s="458"/>
      <c r="H67" s="458"/>
      <c r="I67" s="458"/>
      <c r="J67" s="458"/>
      <c r="K67" s="458"/>
      <c r="L67" s="458"/>
      <c r="M67" s="458"/>
      <c r="N67" s="458"/>
      <c r="O67" s="458"/>
      <c r="P67" s="458"/>
      <c r="Q67" s="458"/>
      <c r="R67" s="458"/>
      <c r="S67" s="458"/>
      <c r="T67" s="458"/>
      <c r="U67" s="458"/>
      <c r="V67" s="458"/>
      <c r="W67" s="458"/>
      <c r="X67" s="458"/>
      <c r="Y67" s="458"/>
      <c r="Z67" s="503"/>
      <c r="AA67" s="170"/>
    </row>
    <row r="68" spans="1:30" s="151" customFormat="1" ht="3.75" customHeight="1" x14ac:dyDescent="0.2">
      <c r="A68" s="31"/>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0"/>
    </row>
    <row r="69" spans="1:30" s="151" customFormat="1" ht="21" customHeight="1" x14ac:dyDescent="0.2">
      <c r="A69" s="31"/>
      <c r="B69" s="460" t="s">
        <v>170</v>
      </c>
      <c r="C69" s="460"/>
      <c r="D69" s="460"/>
      <c r="E69" s="460"/>
      <c r="F69" s="460"/>
      <c r="G69" s="460"/>
      <c r="H69" s="460"/>
      <c r="I69" s="460"/>
      <c r="J69" s="460"/>
      <c r="K69" s="460"/>
      <c r="L69" s="460"/>
      <c r="M69" s="460"/>
      <c r="N69" s="460"/>
      <c r="O69" s="460"/>
      <c r="P69" s="460"/>
      <c r="Q69" s="460"/>
      <c r="R69" s="460"/>
      <c r="S69" s="460"/>
      <c r="T69" s="460"/>
      <c r="U69" s="460"/>
      <c r="V69" s="460"/>
      <c r="W69" s="460"/>
      <c r="X69" s="460"/>
      <c r="Y69" s="460"/>
      <c r="Z69" s="460"/>
      <c r="AA69" s="169"/>
    </row>
    <row r="70" spans="1:30" s="151" customFormat="1" ht="4.5" customHeight="1" x14ac:dyDescent="0.2">
      <c r="A70" s="31"/>
      <c r="B70" s="175"/>
      <c r="C70" s="175"/>
      <c r="D70" s="175"/>
      <c r="E70" s="175"/>
      <c r="F70" s="175"/>
      <c r="G70" s="175"/>
      <c r="H70" s="175"/>
      <c r="I70" s="175"/>
      <c r="J70" s="175"/>
      <c r="K70" s="175"/>
      <c r="L70" s="175"/>
      <c r="M70" s="175"/>
      <c r="N70" s="175"/>
      <c r="O70" s="175"/>
      <c r="P70" s="175"/>
      <c r="Q70" s="175"/>
      <c r="R70" s="175"/>
      <c r="S70" s="175"/>
      <c r="T70" s="175"/>
      <c r="U70" s="175"/>
      <c r="V70" s="175"/>
      <c r="W70" s="175"/>
      <c r="X70" s="175"/>
      <c r="Y70" s="175"/>
      <c r="Z70" s="175"/>
      <c r="AA70" s="169"/>
    </row>
    <row r="71" spans="1:30" s="30" customFormat="1" ht="21.75" customHeight="1" x14ac:dyDescent="0.2">
      <c r="B71" s="504" t="s">
        <v>168</v>
      </c>
      <c r="C71" s="504"/>
      <c r="D71" s="505"/>
      <c r="E71" s="506" t="s">
        <v>393</v>
      </c>
      <c r="F71" s="507"/>
      <c r="G71" s="507"/>
      <c r="H71" s="507"/>
      <c r="I71" s="507"/>
      <c r="J71" s="507"/>
      <c r="K71" s="507"/>
      <c r="L71" s="507"/>
      <c r="M71" s="507"/>
      <c r="N71" s="507"/>
      <c r="O71" s="507"/>
      <c r="P71" s="507"/>
      <c r="Q71" s="507"/>
      <c r="R71" s="507"/>
      <c r="S71" s="508"/>
      <c r="T71" s="509" t="s">
        <v>136</v>
      </c>
      <c r="U71" s="510"/>
      <c r="V71" s="510"/>
      <c r="W71" s="510"/>
      <c r="X71" s="510"/>
      <c r="Y71" s="510"/>
      <c r="Z71" s="510"/>
    </row>
    <row r="72" spans="1:30" s="30" customFormat="1" ht="20.25" customHeight="1" x14ac:dyDescent="0.2">
      <c r="B72" s="495" t="s">
        <v>145</v>
      </c>
      <c r="C72" s="495"/>
      <c r="D72" s="496"/>
      <c r="E72" s="497" t="s">
        <v>196</v>
      </c>
      <c r="F72" s="498"/>
      <c r="G72" s="498"/>
      <c r="H72" s="498"/>
      <c r="I72" s="498"/>
      <c r="J72" s="498"/>
      <c r="K72" s="498"/>
      <c r="L72" s="498"/>
      <c r="M72" s="498"/>
      <c r="N72" s="498"/>
      <c r="O72" s="498"/>
      <c r="P72" s="498"/>
      <c r="Q72" s="498"/>
      <c r="R72" s="498"/>
      <c r="S72" s="499"/>
      <c r="T72" s="500">
        <f>K93</f>
        <v>3</v>
      </c>
      <c r="U72" s="501"/>
      <c r="V72" s="501"/>
      <c r="W72" s="501"/>
      <c r="X72" s="501"/>
      <c r="Y72" s="501"/>
      <c r="Z72" s="501"/>
    </row>
    <row r="73" spans="1:30" s="30" customFormat="1" ht="20.25" customHeight="1" x14ac:dyDescent="0.2">
      <c r="B73" s="495" t="s">
        <v>146</v>
      </c>
      <c r="C73" s="495"/>
      <c r="D73" s="496"/>
      <c r="E73" s="497" t="s">
        <v>197</v>
      </c>
      <c r="F73" s="498"/>
      <c r="G73" s="498"/>
      <c r="H73" s="498"/>
      <c r="I73" s="498"/>
      <c r="J73" s="498"/>
      <c r="K73" s="498"/>
      <c r="L73" s="498"/>
      <c r="M73" s="498"/>
      <c r="N73" s="498"/>
      <c r="O73" s="498"/>
      <c r="P73" s="498"/>
      <c r="Q73" s="498"/>
      <c r="R73" s="498"/>
      <c r="S73" s="499"/>
      <c r="T73" s="500">
        <f>L93</f>
        <v>2</v>
      </c>
      <c r="U73" s="501"/>
      <c r="V73" s="501"/>
      <c r="W73" s="501"/>
      <c r="X73" s="501"/>
      <c r="Y73" s="501"/>
      <c r="Z73" s="501"/>
      <c r="AD73" s="176"/>
    </row>
    <row r="74" spans="1:30" s="30" customFormat="1" ht="20.25" customHeight="1" x14ac:dyDescent="0.2">
      <c r="B74" s="495" t="s">
        <v>147</v>
      </c>
      <c r="C74" s="495"/>
      <c r="D74" s="496"/>
      <c r="E74" s="497" t="s">
        <v>198</v>
      </c>
      <c r="F74" s="498"/>
      <c r="G74" s="498"/>
      <c r="H74" s="498"/>
      <c r="I74" s="498"/>
      <c r="J74" s="498"/>
      <c r="K74" s="498"/>
      <c r="L74" s="498"/>
      <c r="M74" s="498"/>
      <c r="N74" s="498"/>
      <c r="O74" s="498"/>
      <c r="P74" s="498"/>
      <c r="Q74" s="498"/>
      <c r="R74" s="498"/>
      <c r="S74" s="499"/>
      <c r="T74" s="500">
        <f>M93</f>
        <v>12</v>
      </c>
      <c r="U74" s="501"/>
      <c r="V74" s="501"/>
      <c r="W74" s="501"/>
      <c r="X74" s="501"/>
      <c r="Y74" s="501"/>
      <c r="Z74" s="501"/>
      <c r="AD74" s="176"/>
    </row>
    <row r="75" spans="1:30" s="30" customFormat="1" ht="20.25" customHeight="1" x14ac:dyDescent="0.2">
      <c r="B75" s="495" t="s">
        <v>148</v>
      </c>
      <c r="C75" s="495"/>
      <c r="D75" s="496"/>
      <c r="E75" s="497" t="s">
        <v>199</v>
      </c>
      <c r="F75" s="498"/>
      <c r="G75" s="498"/>
      <c r="H75" s="498"/>
      <c r="I75" s="498"/>
      <c r="J75" s="498"/>
      <c r="K75" s="498"/>
      <c r="L75" s="498"/>
      <c r="M75" s="498"/>
      <c r="N75" s="498"/>
      <c r="O75" s="498"/>
      <c r="P75" s="498"/>
      <c r="Q75" s="498"/>
      <c r="R75" s="498"/>
      <c r="S75" s="499"/>
      <c r="T75" s="500">
        <f>N93</f>
        <v>5</v>
      </c>
      <c r="U75" s="501"/>
      <c r="V75" s="501"/>
      <c r="W75" s="501"/>
      <c r="X75" s="501"/>
      <c r="Y75" s="501"/>
      <c r="Z75" s="501"/>
      <c r="AD75" s="176"/>
    </row>
    <row r="76" spans="1:30" s="30" customFormat="1" ht="20.25" customHeight="1" x14ac:dyDescent="0.2">
      <c r="B76" s="495" t="s">
        <v>169</v>
      </c>
      <c r="C76" s="495"/>
      <c r="D76" s="496"/>
      <c r="E76" s="497" t="s">
        <v>200</v>
      </c>
      <c r="F76" s="498"/>
      <c r="G76" s="498"/>
      <c r="H76" s="498"/>
      <c r="I76" s="498"/>
      <c r="J76" s="498"/>
      <c r="K76" s="498"/>
      <c r="L76" s="498"/>
      <c r="M76" s="498"/>
      <c r="N76" s="498"/>
      <c r="O76" s="498"/>
      <c r="P76" s="498"/>
      <c r="Q76" s="498"/>
      <c r="R76" s="498"/>
      <c r="S76" s="499"/>
      <c r="T76" s="500">
        <f>O93</f>
        <v>4</v>
      </c>
      <c r="U76" s="501"/>
      <c r="V76" s="501"/>
      <c r="W76" s="501"/>
      <c r="X76" s="501"/>
      <c r="Y76" s="501"/>
      <c r="Z76" s="501"/>
      <c r="AD76" s="176"/>
    </row>
    <row r="77" spans="1:30" s="30" customFormat="1" ht="20.25" customHeight="1" x14ac:dyDescent="0.2">
      <c r="B77" s="495" t="s">
        <v>149</v>
      </c>
      <c r="C77" s="495"/>
      <c r="D77" s="496"/>
      <c r="E77" s="497" t="s">
        <v>201</v>
      </c>
      <c r="F77" s="498"/>
      <c r="G77" s="498"/>
      <c r="H77" s="498"/>
      <c r="I77" s="498"/>
      <c r="J77" s="498"/>
      <c r="K77" s="498"/>
      <c r="L77" s="498"/>
      <c r="M77" s="498"/>
      <c r="N77" s="498"/>
      <c r="O77" s="498"/>
      <c r="P77" s="498"/>
      <c r="Q77" s="498"/>
      <c r="R77" s="498"/>
      <c r="S77" s="499"/>
      <c r="T77" s="500">
        <f>P93</f>
        <v>4</v>
      </c>
      <c r="U77" s="501"/>
      <c r="V77" s="501"/>
      <c r="W77" s="501"/>
      <c r="X77" s="501"/>
      <c r="Y77" s="501"/>
      <c r="Z77" s="501"/>
      <c r="AD77" s="176"/>
    </row>
    <row r="78" spans="1:30" s="30" customFormat="1" ht="4.5" customHeight="1" x14ac:dyDescent="0.2">
      <c r="B78" s="483"/>
      <c r="C78" s="483"/>
      <c r="D78" s="483"/>
      <c r="E78" s="483"/>
      <c r="F78" s="483"/>
      <c r="G78" s="483"/>
      <c r="H78" s="483"/>
      <c r="I78" s="483"/>
      <c r="J78" s="483"/>
      <c r="K78" s="483"/>
      <c r="L78" s="483"/>
      <c r="M78" s="483"/>
      <c r="N78" s="483"/>
      <c r="O78" s="483"/>
      <c r="P78" s="483"/>
      <c r="Q78" s="483"/>
      <c r="R78" s="483"/>
      <c r="S78" s="483"/>
      <c r="T78" s="483"/>
      <c r="U78" s="483"/>
      <c r="V78" s="483"/>
      <c r="W78" s="483"/>
      <c r="X78" s="483"/>
      <c r="Y78" s="483"/>
      <c r="Z78" s="483"/>
      <c r="AD78" s="176"/>
    </row>
    <row r="79" spans="1:30" s="30" customFormat="1" ht="25.5" customHeight="1" x14ac:dyDescent="0.2">
      <c r="B79" s="484" t="s">
        <v>137</v>
      </c>
      <c r="C79" s="485"/>
      <c r="D79" s="485"/>
      <c r="E79" s="486"/>
      <c r="F79" s="487" t="s">
        <v>138</v>
      </c>
      <c r="G79" s="488"/>
      <c r="H79" s="485" t="s">
        <v>394</v>
      </c>
      <c r="I79" s="485"/>
      <c r="J79" s="485"/>
      <c r="K79" s="485"/>
      <c r="L79" s="485"/>
      <c r="M79" s="485"/>
      <c r="N79" s="485"/>
      <c r="O79" s="485"/>
      <c r="P79" s="485"/>
      <c r="Q79" s="485"/>
      <c r="R79" s="485"/>
      <c r="S79" s="485"/>
      <c r="T79" s="485"/>
      <c r="U79" s="485"/>
      <c r="V79" s="485"/>
      <c r="W79" s="486"/>
      <c r="X79" s="484" t="s">
        <v>548</v>
      </c>
      <c r="Y79" s="485"/>
      <c r="Z79" s="486"/>
      <c r="AD79" s="176"/>
    </row>
    <row r="80" spans="1:30" s="55" customFormat="1" ht="291" customHeight="1" x14ac:dyDescent="0.2">
      <c r="B80" s="489" t="s">
        <v>141</v>
      </c>
      <c r="C80" s="489"/>
      <c r="D80" s="489"/>
      <c r="E80" s="489"/>
      <c r="F80" s="492" t="s">
        <v>76</v>
      </c>
      <c r="G80" s="493"/>
      <c r="H80" s="248" t="s">
        <v>568</v>
      </c>
      <c r="I80" s="249"/>
      <c r="J80" s="249"/>
      <c r="K80" s="249"/>
      <c r="L80" s="249"/>
      <c r="M80" s="249"/>
      <c r="N80" s="249"/>
      <c r="O80" s="249"/>
      <c r="P80" s="249"/>
      <c r="Q80" s="249"/>
      <c r="R80" s="249"/>
      <c r="S80" s="249"/>
      <c r="T80" s="249"/>
      <c r="U80" s="249"/>
      <c r="V80" s="249"/>
      <c r="W80" s="250"/>
      <c r="X80" s="494" t="s">
        <v>186</v>
      </c>
      <c r="Y80" s="489"/>
      <c r="Z80" s="489"/>
      <c r="AD80" s="177"/>
    </row>
    <row r="81" spans="1:30" s="55" customFormat="1" ht="21" customHeight="1" x14ac:dyDescent="0.2">
      <c r="B81" s="490"/>
      <c r="C81" s="490"/>
      <c r="D81" s="490"/>
      <c r="E81" s="490"/>
      <c r="F81" s="478" t="s">
        <v>75</v>
      </c>
      <c r="G81" s="479"/>
      <c r="H81" s="226" t="s">
        <v>187</v>
      </c>
      <c r="I81" s="227"/>
      <c r="J81" s="227"/>
      <c r="K81" s="227"/>
      <c r="L81" s="227"/>
      <c r="M81" s="227"/>
      <c r="N81" s="227"/>
      <c r="O81" s="227"/>
      <c r="P81" s="227"/>
      <c r="Q81" s="227"/>
      <c r="R81" s="227"/>
      <c r="S81" s="227"/>
      <c r="T81" s="227"/>
      <c r="U81" s="227"/>
      <c r="V81" s="227"/>
      <c r="W81" s="228"/>
      <c r="X81" s="480" t="s">
        <v>190</v>
      </c>
      <c r="Y81" s="481"/>
      <c r="Z81" s="482"/>
      <c r="AD81" s="177"/>
    </row>
    <row r="82" spans="1:30" s="30" customFormat="1" ht="21" customHeight="1" x14ac:dyDescent="0.2">
      <c r="B82" s="490"/>
      <c r="C82" s="490"/>
      <c r="D82" s="490"/>
      <c r="E82" s="490"/>
      <c r="F82" s="478" t="s">
        <v>74</v>
      </c>
      <c r="G82" s="479"/>
      <c r="H82" s="226" t="s">
        <v>188</v>
      </c>
      <c r="I82" s="227"/>
      <c r="J82" s="227"/>
      <c r="K82" s="227"/>
      <c r="L82" s="227"/>
      <c r="M82" s="227"/>
      <c r="N82" s="227"/>
      <c r="O82" s="227"/>
      <c r="P82" s="227"/>
      <c r="Q82" s="227"/>
      <c r="R82" s="227"/>
      <c r="S82" s="227"/>
      <c r="T82" s="227"/>
      <c r="U82" s="227"/>
      <c r="V82" s="227"/>
      <c r="W82" s="228"/>
      <c r="X82" s="478" t="s">
        <v>191</v>
      </c>
      <c r="Y82" s="202"/>
      <c r="Z82" s="479"/>
      <c r="AD82" s="176"/>
    </row>
    <row r="83" spans="1:30" s="30" customFormat="1" ht="21" customHeight="1" x14ac:dyDescent="0.2">
      <c r="B83" s="491"/>
      <c r="C83" s="491"/>
      <c r="D83" s="491"/>
      <c r="E83" s="491"/>
      <c r="F83" s="478" t="s">
        <v>73</v>
      </c>
      <c r="G83" s="479"/>
      <c r="H83" s="226" t="s">
        <v>189</v>
      </c>
      <c r="I83" s="227"/>
      <c r="J83" s="227"/>
      <c r="K83" s="227"/>
      <c r="L83" s="227"/>
      <c r="M83" s="227"/>
      <c r="N83" s="227"/>
      <c r="O83" s="227"/>
      <c r="P83" s="227"/>
      <c r="Q83" s="227"/>
      <c r="R83" s="227"/>
      <c r="S83" s="227"/>
      <c r="T83" s="227"/>
      <c r="U83" s="227"/>
      <c r="V83" s="227"/>
      <c r="W83" s="228"/>
      <c r="X83" s="478" t="s">
        <v>192</v>
      </c>
      <c r="Y83" s="202"/>
      <c r="Z83" s="479"/>
      <c r="AD83" s="176"/>
    </row>
    <row r="84" spans="1:30" s="30" customFormat="1" ht="30" customHeight="1" x14ac:dyDescent="0.2">
      <c r="B84" s="478" t="s">
        <v>545</v>
      </c>
      <c r="C84" s="202"/>
      <c r="D84" s="202"/>
      <c r="E84" s="479"/>
      <c r="F84" s="478" t="s">
        <v>140</v>
      </c>
      <c r="G84" s="479"/>
      <c r="H84" s="226" t="s">
        <v>193</v>
      </c>
      <c r="I84" s="227"/>
      <c r="J84" s="227"/>
      <c r="K84" s="227"/>
      <c r="L84" s="227"/>
      <c r="M84" s="227"/>
      <c r="N84" s="227"/>
      <c r="O84" s="227"/>
      <c r="P84" s="227"/>
      <c r="Q84" s="227"/>
      <c r="R84" s="227"/>
      <c r="S84" s="227"/>
      <c r="T84" s="227"/>
      <c r="U84" s="227"/>
      <c r="V84" s="227"/>
      <c r="W84" s="80"/>
      <c r="X84" s="478" t="s">
        <v>194</v>
      </c>
      <c r="Y84" s="202"/>
      <c r="Z84" s="479"/>
      <c r="AD84" s="176"/>
    </row>
    <row r="85" spans="1:30" s="58" customFormat="1" ht="3.75" customHeight="1" x14ac:dyDescent="0.2">
      <c r="B85" s="230"/>
      <c r="C85" s="230"/>
      <c r="D85" s="230"/>
      <c r="E85" s="230"/>
      <c r="F85" s="230"/>
      <c r="G85" s="230"/>
      <c r="H85" s="230"/>
      <c r="I85" s="230"/>
      <c r="J85" s="230"/>
      <c r="K85" s="230"/>
      <c r="L85" s="230"/>
      <c r="M85" s="230"/>
      <c r="N85" s="230"/>
      <c r="O85" s="230"/>
      <c r="P85" s="230"/>
      <c r="Q85" s="230"/>
      <c r="R85" s="230"/>
      <c r="S85" s="230"/>
      <c r="T85" s="230"/>
      <c r="U85" s="230"/>
      <c r="V85" s="230"/>
      <c r="W85" s="230"/>
      <c r="X85" s="230"/>
      <c r="Y85" s="230"/>
      <c r="Z85" s="230"/>
      <c r="AD85" s="178"/>
    </row>
    <row r="86" spans="1:30" s="30" customFormat="1" ht="21" customHeight="1" x14ac:dyDescent="0.2">
      <c r="B86" s="460" t="s">
        <v>549</v>
      </c>
      <c r="C86" s="460"/>
      <c r="D86" s="460"/>
      <c r="E86" s="460"/>
      <c r="F86" s="460"/>
      <c r="G86" s="460"/>
      <c r="H86" s="460"/>
      <c r="I86" s="460"/>
      <c r="J86" s="460"/>
      <c r="K86" s="460"/>
      <c r="L86" s="460"/>
      <c r="M86" s="460"/>
      <c r="N86" s="460"/>
      <c r="O86" s="460"/>
      <c r="P86" s="460"/>
      <c r="Q86" s="460"/>
      <c r="R86" s="460"/>
      <c r="S86" s="460"/>
      <c r="T86" s="460"/>
      <c r="U86" s="460"/>
      <c r="V86" s="460"/>
      <c r="W86" s="460"/>
      <c r="X86" s="460"/>
      <c r="Y86" s="460"/>
      <c r="Z86" s="460"/>
      <c r="AD86" s="176"/>
    </row>
    <row r="87" spans="1:30" s="30" customFormat="1" ht="3.75" customHeight="1" x14ac:dyDescent="0.2">
      <c r="B87" s="150"/>
      <c r="C87" s="150"/>
      <c r="D87" s="150"/>
      <c r="E87" s="150"/>
      <c r="F87" s="150"/>
      <c r="G87" s="150"/>
      <c r="H87" s="150"/>
      <c r="I87" s="150"/>
      <c r="J87" s="150"/>
      <c r="K87" s="150"/>
      <c r="L87" s="150"/>
      <c r="M87" s="150"/>
      <c r="N87" s="150"/>
      <c r="O87" s="150"/>
      <c r="P87" s="150"/>
      <c r="Q87" s="150"/>
      <c r="R87" s="150"/>
      <c r="S87" s="150"/>
      <c r="T87" s="150"/>
      <c r="U87" s="150"/>
      <c r="V87" s="150"/>
      <c r="W87" s="150"/>
      <c r="X87" s="150"/>
      <c r="Y87" s="150"/>
      <c r="Z87" s="150"/>
      <c r="AD87" s="176"/>
    </row>
    <row r="88" spans="1:30" s="30" customFormat="1" ht="18" customHeight="1" x14ac:dyDescent="0.2">
      <c r="B88" s="461" t="s">
        <v>142</v>
      </c>
      <c r="C88" s="462"/>
      <c r="D88" s="462"/>
      <c r="E88" s="462"/>
      <c r="F88" s="462"/>
      <c r="G88" s="462"/>
      <c r="H88" s="463"/>
      <c r="I88" s="467" t="s">
        <v>143</v>
      </c>
      <c r="J88" s="468"/>
      <c r="K88" s="471" t="s">
        <v>144</v>
      </c>
      <c r="L88" s="462"/>
      <c r="M88" s="462"/>
      <c r="N88" s="462"/>
      <c r="O88" s="462"/>
      <c r="P88" s="468"/>
      <c r="Q88" s="472" t="s">
        <v>195</v>
      </c>
      <c r="R88" s="473"/>
      <c r="S88" s="473"/>
      <c r="T88" s="473"/>
      <c r="U88" s="473"/>
      <c r="V88" s="473"/>
      <c r="W88" s="473"/>
      <c r="X88" s="473"/>
      <c r="Y88" s="473"/>
      <c r="Z88" s="474"/>
      <c r="AD88" s="176"/>
    </row>
    <row r="89" spans="1:30" s="30" customFormat="1" ht="18" customHeight="1" x14ac:dyDescent="0.2">
      <c r="B89" s="464"/>
      <c r="C89" s="465"/>
      <c r="D89" s="465"/>
      <c r="E89" s="465"/>
      <c r="F89" s="465"/>
      <c r="G89" s="465"/>
      <c r="H89" s="466"/>
      <c r="I89" s="469"/>
      <c r="J89" s="470"/>
      <c r="K89" s="179" t="s">
        <v>145</v>
      </c>
      <c r="L89" s="180" t="s">
        <v>146</v>
      </c>
      <c r="M89" s="181" t="s">
        <v>147</v>
      </c>
      <c r="N89" s="181" t="s">
        <v>148</v>
      </c>
      <c r="O89" s="181" t="s">
        <v>169</v>
      </c>
      <c r="P89" s="182" t="s">
        <v>149</v>
      </c>
      <c r="Q89" s="475" t="s">
        <v>172</v>
      </c>
      <c r="R89" s="476"/>
      <c r="S89" s="476"/>
      <c r="T89" s="476"/>
      <c r="U89" s="476"/>
      <c r="V89" s="476"/>
      <c r="W89" s="477"/>
      <c r="X89" s="183" t="s">
        <v>173</v>
      </c>
      <c r="Y89" s="183" t="s">
        <v>147</v>
      </c>
      <c r="Z89" s="183" t="s">
        <v>145</v>
      </c>
      <c r="AD89" s="176"/>
    </row>
    <row r="90" spans="1:30" s="30" customFormat="1" ht="21" customHeight="1" x14ac:dyDescent="0.2">
      <c r="B90" s="206" t="s">
        <v>511</v>
      </c>
      <c r="C90" s="207"/>
      <c r="D90" s="207"/>
      <c r="E90" s="207"/>
      <c r="F90" s="207"/>
      <c r="G90" s="207"/>
      <c r="H90" s="208"/>
      <c r="I90" s="221">
        <v>30</v>
      </c>
      <c r="J90" s="222"/>
      <c r="K90" s="100"/>
      <c r="L90" s="74">
        <v>2</v>
      </c>
      <c r="M90" s="74"/>
      <c r="N90" s="74">
        <v>3</v>
      </c>
      <c r="O90" s="74">
        <v>2</v>
      </c>
      <c r="P90" s="74">
        <v>2</v>
      </c>
      <c r="Q90" s="206" t="s">
        <v>107</v>
      </c>
      <c r="R90" s="207"/>
      <c r="S90" s="207"/>
      <c r="T90" s="207"/>
      <c r="U90" s="207"/>
      <c r="V90" s="207"/>
      <c r="W90" s="208"/>
      <c r="X90" s="74"/>
      <c r="Y90" s="74" t="s">
        <v>494</v>
      </c>
      <c r="Z90" s="74" t="s">
        <v>494</v>
      </c>
      <c r="AD90" s="176"/>
    </row>
    <row r="91" spans="1:30" s="30" customFormat="1" ht="21" customHeight="1" x14ac:dyDescent="0.2">
      <c r="B91" s="206" t="s">
        <v>512</v>
      </c>
      <c r="C91" s="207"/>
      <c r="D91" s="207"/>
      <c r="E91" s="207"/>
      <c r="F91" s="207"/>
      <c r="G91" s="207"/>
      <c r="H91" s="208"/>
      <c r="I91" s="221">
        <v>40</v>
      </c>
      <c r="J91" s="222"/>
      <c r="K91" s="100">
        <v>3</v>
      </c>
      <c r="L91" s="74"/>
      <c r="M91" s="74">
        <v>3</v>
      </c>
      <c r="N91" s="74">
        <v>2</v>
      </c>
      <c r="O91" s="74">
        <v>2</v>
      </c>
      <c r="P91" s="74">
        <v>2</v>
      </c>
      <c r="Q91" s="206" t="s">
        <v>106</v>
      </c>
      <c r="R91" s="207"/>
      <c r="S91" s="207"/>
      <c r="T91" s="207"/>
      <c r="U91" s="207"/>
      <c r="V91" s="207"/>
      <c r="W91" s="208"/>
      <c r="X91" s="74" t="s">
        <v>494</v>
      </c>
      <c r="Y91" s="74" t="s">
        <v>494</v>
      </c>
      <c r="Z91" s="74"/>
      <c r="AD91" s="176"/>
    </row>
    <row r="92" spans="1:30" s="30" customFormat="1" ht="21" customHeight="1" x14ac:dyDescent="0.2">
      <c r="B92" s="206" t="s">
        <v>124</v>
      </c>
      <c r="C92" s="207"/>
      <c r="D92" s="207"/>
      <c r="E92" s="207"/>
      <c r="F92" s="207"/>
      <c r="G92" s="207"/>
      <c r="H92" s="208"/>
      <c r="I92" s="221">
        <v>30</v>
      </c>
      <c r="J92" s="222"/>
      <c r="K92" s="100"/>
      <c r="L92" s="74"/>
      <c r="M92" s="74">
        <v>9</v>
      </c>
      <c r="N92" s="74"/>
      <c r="O92" s="74"/>
      <c r="P92" s="74"/>
      <c r="Q92" s="206" t="s">
        <v>108</v>
      </c>
      <c r="R92" s="207"/>
      <c r="S92" s="207"/>
      <c r="T92" s="207"/>
      <c r="U92" s="207"/>
      <c r="V92" s="207"/>
      <c r="W92" s="208"/>
      <c r="X92" s="74"/>
      <c r="Y92" s="74" t="s">
        <v>494</v>
      </c>
      <c r="Z92" s="74"/>
      <c r="AD92" s="176"/>
    </row>
    <row r="93" spans="1:30" s="30" customFormat="1" ht="21" customHeight="1" x14ac:dyDescent="0.2">
      <c r="B93" s="201" t="s">
        <v>164</v>
      </c>
      <c r="C93" s="202"/>
      <c r="D93" s="202"/>
      <c r="E93" s="202"/>
      <c r="F93" s="202"/>
      <c r="G93" s="202"/>
      <c r="H93" s="203"/>
      <c r="I93" s="204">
        <f>SUM(I90:J92)</f>
        <v>100</v>
      </c>
      <c r="J93" s="205"/>
      <c r="K93" s="73">
        <f t="shared" ref="K93:P93" si="0">SUM(K90:K92)</f>
        <v>3</v>
      </c>
      <c r="L93" s="73">
        <f t="shared" si="0"/>
        <v>2</v>
      </c>
      <c r="M93" s="73">
        <f t="shared" si="0"/>
        <v>12</v>
      </c>
      <c r="N93" s="73">
        <f t="shared" si="0"/>
        <v>5</v>
      </c>
      <c r="O93" s="73">
        <f t="shared" si="0"/>
        <v>4</v>
      </c>
      <c r="P93" s="73">
        <f t="shared" si="0"/>
        <v>4</v>
      </c>
      <c r="Q93" s="76"/>
      <c r="R93" s="77"/>
      <c r="S93" s="77"/>
      <c r="T93" s="77"/>
      <c r="U93" s="77"/>
      <c r="V93" s="77"/>
      <c r="W93" s="78"/>
      <c r="X93" s="102"/>
      <c r="Y93" s="102"/>
      <c r="Z93" s="102"/>
      <c r="AD93" s="176"/>
    </row>
    <row r="94" spans="1:30" s="30" customFormat="1" ht="5.25" customHeight="1" x14ac:dyDescent="0.2">
      <c r="A94" s="58"/>
      <c r="B94" s="230"/>
      <c r="C94" s="230"/>
      <c r="D94" s="230"/>
      <c r="E94" s="230"/>
      <c r="F94" s="230"/>
      <c r="G94" s="230"/>
      <c r="H94" s="230"/>
      <c r="I94" s="230"/>
      <c r="J94" s="230"/>
      <c r="K94" s="230"/>
      <c r="L94" s="230"/>
      <c r="M94" s="230"/>
      <c r="N94" s="230"/>
      <c r="O94" s="230"/>
      <c r="P94" s="230"/>
      <c r="Q94" s="230"/>
      <c r="R94" s="230"/>
      <c r="S94" s="230"/>
      <c r="T94" s="230"/>
      <c r="U94" s="230"/>
      <c r="V94" s="230"/>
      <c r="W94" s="230"/>
      <c r="X94" s="230"/>
      <c r="Y94" s="230"/>
      <c r="Z94" s="230"/>
      <c r="AA94" s="58"/>
      <c r="AD94" s="176"/>
    </row>
    <row r="95" spans="1:30" s="30" customFormat="1" ht="21" customHeight="1" x14ac:dyDescent="0.2">
      <c r="B95" s="458" t="s">
        <v>184</v>
      </c>
      <c r="C95" s="458"/>
      <c r="D95" s="458"/>
      <c r="E95" s="458"/>
      <c r="F95" s="458"/>
      <c r="G95" s="458"/>
      <c r="H95" s="458"/>
      <c r="I95" s="458"/>
      <c r="J95" s="458"/>
      <c r="K95" s="458"/>
      <c r="L95" s="458"/>
      <c r="M95" s="458"/>
      <c r="N95" s="458"/>
      <c r="O95" s="458"/>
      <c r="P95" s="458"/>
      <c r="Q95" s="458"/>
      <c r="R95" s="458"/>
      <c r="S95" s="458"/>
      <c r="T95" s="458"/>
      <c r="U95" s="458"/>
      <c r="V95" s="458"/>
      <c r="W95" s="458"/>
      <c r="X95" s="458"/>
      <c r="Y95" s="458"/>
      <c r="Z95" s="458"/>
      <c r="AD95" s="176"/>
    </row>
    <row r="96" spans="1:30" s="55" customFormat="1" ht="5.25" customHeight="1" x14ac:dyDescent="0.2">
      <c r="B96" s="174"/>
      <c r="C96" s="174"/>
      <c r="D96" s="174"/>
      <c r="E96" s="174"/>
      <c r="F96" s="174"/>
      <c r="G96" s="174"/>
      <c r="H96" s="174"/>
      <c r="I96" s="174"/>
      <c r="J96" s="174"/>
      <c r="K96" s="174"/>
      <c r="L96" s="174"/>
      <c r="M96" s="174"/>
      <c r="N96" s="174"/>
      <c r="O96" s="174"/>
      <c r="P96" s="174"/>
      <c r="Q96" s="174"/>
      <c r="R96" s="174"/>
      <c r="S96" s="174"/>
      <c r="T96" s="174"/>
      <c r="U96" s="174"/>
      <c r="V96" s="174"/>
      <c r="W96" s="174"/>
      <c r="X96" s="174"/>
      <c r="Y96" s="174"/>
      <c r="Z96" s="174"/>
      <c r="AD96" s="177"/>
    </row>
    <row r="97" spans="1:30" s="55" customFormat="1" ht="24.75" customHeight="1" x14ac:dyDescent="0.2">
      <c r="A97" s="184"/>
      <c r="C97" s="459" t="s">
        <v>150</v>
      </c>
      <c r="D97" s="459"/>
      <c r="E97" s="459"/>
      <c r="F97" s="459"/>
      <c r="G97" s="448" t="str">
        <f>M13</f>
        <v>N/A</v>
      </c>
      <c r="H97" s="449"/>
      <c r="I97" s="449"/>
      <c r="J97" s="449"/>
      <c r="K97" s="453" t="s">
        <v>175</v>
      </c>
      <c r="L97" s="454"/>
      <c r="M97" s="454"/>
      <c r="N97" s="455"/>
      <c r="O97" s="337"/>
      <c r="P97" s="338"/>
      <c r="Q97" s="339"/>
      <c r="R97" s="456" t="s">
        <v>174</v>
      </c>
      <c r="S97" s="454"/>
      <c r="T97" s="454"/>
      <c r="U97" s="457"/>
      <c r="V97" s="337"/>
      <c r="W97" s="338"/>
      <c r="X97" s="342"/>
      <c r="Y97" s="185"/>
      <c r="Z97" s="185"/>
      <c r="AD97" s="177"/>
    </row>
    <row r="98" spans="1:30" s="55" customFormat="1" ht="24.75" customHeight="1" x14ac:dyDescent="0.2">
      <c r="A98" s="184"/>
      <c r="C98" s="447" t="s">
        <v>150</v>
      </c>
      <c r="D98" s="447"/>
      <c r="E98" s="447"/>
      <c r="F98" s="447"/>
      <c r="G98" s="448" t="str">
        <f>O13</f>
        <v>N/A</v>
      </c>
      <c r="H98" s="449"/>
      <c r="I98" s="449"/>
      <c r="J98" s="449"/>
      <c r="K98" s="453" t="s">
        <v>175</v>
      </c>
      <c r="L98" s="454"/>
      <c r="M98" s="454"/>
      <c r="N98" s="455"/>
      <c r="O98" s="337"/>
      <c r="P98" s="338"/>
      <c r="Q98" s="339"/>
      <c r="R98" s="456" t="s">
        <v>174</v>
      </c>
      <c r="S98" s="454"/>
      <c r="T98" s="454"/>
      <c r="U98" s="457"/>
      <c r="V98" s="337"/>
      <c r="W98" s="338"/>
      <c r="X98" s="342"/>
      <c r="Y98" s="185"/>
      <c r="Z98" s="185"/>
      <c r="AD98" s="177"/>
    </row>
    <row r="99" spans="1:30" s="55" customFormat="1" ht="24.75" customHeight="1" x14ac:dyDescent="0.2">
      <c r="A99" s="184"/>
      <c r="C99" s="447" t="s">
        <v>150</v>
      </c>
      <c r="D99" s="447"/>
      <c r="E99" s="447"/>
      <c r="F99" s="447"/>
      <c r="G99" s="448" t="str">
        <f>Q13</f>
        <v>N/A</v>
      </c>
      <c r="H99" s="449"/>
      <c r="I99" s="449"/>
      <c r="J99" s="449"/>
      <c r="K99" s="453" t="s">
        <v>175</v>
      </c>
      <c r="L99" s="454"/>
      <c r="M99" s="454"/>
      <c r="N99" s="455"/>
      <c r="O99" s="337"/>
      <c r="P99" s="338"/>
      <c r="Q99" s="339"/>
      <c r="R99" s="456" t="s">
        <v>174</v>
      </c>
      <c r="S99" s="454"/>
      <c r="T99" s="454"/>
      <c r="U99" s="457"/>
      <c r="V99" s="337"/>
      <c r="W99" s="338"/>
      <c r="X99" s="342"/>
      <c r="Y99" s="185"/>
      <c r="Z99" s="185"/>
      <c r="AD99" s="177"/>
    </row>
    <row r="100" spans="1:30" s="55" customFormat="1" ht="24.75" customHeight="1" x14ac:dyDescent="0.2">
      <c r="A100" s="184"/>
      <c r="C100" s="433" t="s">
        <v>150</v>
      </c>
      <c r="D100" s="433"/>
      <c r="E100" s="433"/>
      <c r="F100" s="433"/>
      <c r="G100" s="434" t="str">
        <f>S13</f>
        <v>N/A</v>
      </c>
      <c r="H100" s="435"/>
      <c r="I100" s="435"/>
      <c r="J100" s="435"/>
      <c r="K100" s="442" t="s">
        <v>175</v>
      </c>
      <c r="L100" s="443"/>
      <c r="M100" s="443"/>
      <c r="N100" s="444"/>
      <c r="O100" s="324"/>
      <c r="P100" s="325"/>
      <c r="Q100" s="326"/>
      <c r="R100" s="445" t="s">
        <v>174</v>
      </c>
      <c r="S100" s="443"/>
      <c r="T100" s="443"/>
      <c r="U100" s="446"/>
      <c r="V100" s="324"/>
      <c r="W100" s="325"/>
      <c r="X100" s="346"/>
      <c r="Y100" s="185"/>
      <c r="Z100" s="185"/>
      <c r="AD100" s="177"/>
    </row>
    <row r="101" spans="1:30" s="55" customFormat="1" ht="6.75" customHeight="1" x14ac:dyDescent="0.2">
      <c r="A101" s="184"/>
      <c r="C101" s="186"/>
      <c r="D101" s="186"/>
      <c r="E101" s="186"/>
      <c r="F101" s="186"/>
      <c r="G101" s="150"/>
      <c r="H101" s="150"/>
      <c r="I101" s="150"/>
      <c r="J101" s="150"/>
      <c r="K101" s="151"/>
      <c r="L101" s="151"/>
      <c r="M101" s="151"/>
      <c r="N101" s="151"/>
      <c r="O101" s="150"/>
      <c r="P101" s="150"/>
      <c r="Q101" s="150"/>
      <c r="R101" s="151"/>
      <c r="S101" s="151"/>
      <c r="T101" s="151"/>
      <c r="U101" s="151"/>
      <c r="V101" s="150"/>
      <c r="W101" s="150"/>
      <c r="X101" s="150"/>
      <c r="Y101" s="185"/>
      <c r="Z101" s="185"/>
      <c r="AD101" s="177"/>
    </row>
    <row r="102" spans="1:30" s="55" customFormat="1" ht="21" customHeight="1" x14ac:dyDescent="0.2">
      <c r="A102" s="185"/>
      <c r="C102" s="436" t="s">
        <v>151</v>
      </c>
      <c r="D102" s="436"/>
      <c r="E102" s="436"/>
      <c r="F102" s="436"/>
      <c r="G102" s="187">
        <v>1</v>
      </c>
      <c r="H102" s="187">
        <v>2</v>
      </c>
      <c r="I102" s="187">
        <v>3</v>
      </c>
      <c r="J102" s="187">
        <v>4</v>
      </c>
      <c r="K102" s="187">
        <v>5</v>
      </c>
      <c r="L102" s="187">
        <v>6</v>
      </c>
      <c r="M102" s="187">
        <v>7</v>
      </c>
      <c r="N102" s="187">
        <v>8</v>
      </c>
      <c r="O102" s="187">
        <v>9</v>
      </c>
      <c r="P102" s="187">
        <v>10</v>
      </c>
      <c r="Q102" s="187">
        <v>11</v>
      </c>
      <c r="R102" s="187">
        <v>12</v>
      </c>
      <c r="S102" s="187">
        <v>13</v>
      </c>
      <c r="T102" s="187">
        <v>14</v>
      </c>
      <c r="U102" s="187">
        <v>15</v>
      </c>
      <c r="V102" s="187">
        <v>16</v>
      </c>
      <c r="W102" s="187">
        <v>17</v>
      </c>
      <c r="X102" s="187">
        <v>18</v>
      </c>
      <c r="Y102" s="188"/>
      <c r="Z102" s="188"/>
      <c r="AD102" s="177"/>
    </row>
    <row r="103" spans="1:30" s="55" customFormat="1" ht="43.5" customHeight="1" x14ac:dyDescent="0.2">
      <c r="A103" s="185"/>
      <c r="C103" s="437" t="s">
        <v>152</v>
      </c>
      <c r="D103" s="437"/>
      <c r="E103" s="437"/>
      <c r="F103" s="437"/>
      <c r="G103" s="198"/>
      <c r="H103" s="198"/>
      <c r="I103" s="198"/>
      <c r="J103" s="198"/>
      <c r="K103" s="198"/>
      <c r="L103" s="198"/>
      <c r="M103" s="198"/>
      <c r="N103" s="198"/>
      <c r="O103" s="198"/>
      <c r="P103" s="198"/>
      <c r="Q103" s="198"/>
      <c r="R103" s="198"/>
      <c r="S103" s="198"/>
      <c r="T103" s="198"/>
      <c r="U103" s="198"/>
      <c r="V103" s="199"/>
      <c r="W103" s="200"/>
      <c r="X103" s="200"/>
      <c r="Y103" s="185"/>
      <c r="Z103" s="185"/>
      <c r="AD103" s="177"/>
    </row>
    <row r="104" spans="1:30" s="55" customFormat="1" ht="21.75" customHeight="1" x14ac:dyDescent="0.2">
      <c r="C104" s="438" t="s">
        <v>153</v>
      </c>
      <c r="D104" s="439"/>
      <c r="E104" s="439"/>
      <c r="F104" s="440"/>
      <c r="G104" s="189"/>
      <c r="H104" s="189"/>
      <c r="I104" s="190"/>
      <c r="J104" s="190"/>
      <c r="K104" s="190"/>
      <c r="L104" s="191"/>
      <c r="M104" s="191"/>
      <c r="N104" s="191"/>
      <c r="O104" s="191"/>
      <c r="P104" s="190"/>
      <c r="Q104" s="190"/>
      <c r="R104" s="190"/>
      <c r="S104" s="192"/>
      <c r="T104" s="192"/>
      <c r="U104" s="192"/>
      <c r="V104" s="190"/>
      <c r="W104" s="190"/>
      <c r="X104" s="192"/>
      <c r="Y104" s="193"/>
      <c r="Z104" s="193"/>
    </row>
    <row r="105" spans="1:30" s="55" customFormat="1" ht="2.25" customHeight="1" x14ac:dyDescent="0.2">
      <c r="C105" s="186"/>
      <c r="D105" s="186"/>
      <c r="E105" s="186"/>
      <c r="F105" s="186"/>
      <c r="G105" s="185"/>
      <c r="H105" s="185"/>
      <c r="I105" s="184"/>
      <c r="J105" s="184"/>
      <c r="K105" s="184"/>
      <c r="L105" s="60"/>
      <c r="M105" s="60"/>
      <c r="N105" s="60"/>
      <c r="O105" s="60"/>
      <c r="P105" s="184"/>
      <c r="Q105" s="184"/>
      <c r="R105" s="184"/>
      <c r="S105" s="193"/>
      <c r="T105" s="193"/>
      <c r="U105" s="193"/>
      <c r="V105" s="184"/>
      <c r="W105" s="184"/>
      <c r="X105" s="193"/>
      <c r="Y105" s="193"/>
      <c r="Z105" s="193"/>
    </row>
    <row r="106" spans="1:30" s="55" customFormat="1" ht="13.5" customHeight="1" x14ac:dyDescent="0.2">
      <c r="C106" s="186"/>
      <c r="D106" s="193" t="s">
        <v>154</v>
      </c>
      <c r="E106" s="441" t="s">
        <v>155</v>
      </c>
      <c r="F106" s="441"/>
      <c r="G106" s="441"/>
      <c r="H106" s="441"/>
      <c r="I106" s="441"/>
      <c r="J106" s="441"/>
      <c r="K106" s="441"/>
      <c r="L106" s="441"/>
      <c r="M106" s="441"/>
      <c r="N106" s="441"/>
      <c r="O106" s="441"/>
      <c r="P106" s="441"/>
      <c r="Q106" s="441"/>
      <c r="R106" s="441"/>
      <c r="S106" s="441"/>
      <c r="T106" s="441"/>
      <c r="U106" s="441"/>
      <c r="V106" s="441"/>
      <c r="W106" s="441"/>
      <c r="X106" s="441"/>
      <c r="Y106" s="193"/>
      <c r="Z106" s="193"/>
    </row>
    <row r="107" spans="1:30" s="55" customFormat="1" ht="13.5" customHeight="1" x14ac:dyDescent="0.2">
      <c r="C107" s="186"/>
      <c r="D107" s="193" t="s">
        <v>156</v>
      </c>
      <c r="E107" s="441" t="s">
        <v>158</v>
      </c>
      <c r="F107" s="441"/>
      <c r="G107" s="441"/>
      <c r="H107" s="441"/>
      <c r="I107" s="441"/>
      <c r="J107" s="441"/>
      <c r="K107" s="441"/>
      <c r="L107" s="441"/>
      <c r="M107" s="441"/>
      <c r="N107" s="441"/>
      <c r="O107" s="441"/>
      <c r="P107" s="441"/>
      <c r="Q107" s="441"/>
      <c r="R107" s="441"/>
      <c r="S107" s="441"/>
      <c r="T107" s="441"/>
      <c r="U107" s="441"/>
      <c r="V107" s="441"/>
      <c r="W107" s="441"/>
      <c r="X107" s="441"/>
      <c r="Y107" s="193"/>
      <c r="Z107" s="193"/>
    </row>
    <row r="108" spans="1:30" s="55" customFormat="1" ht="13.5" customHeight="1" x14ac:dyDescent="0.2">
      <c r="C108" s="186"/>
      <c r="D108" s="193" t="s">
        <v>157</v>
      </c>
      <c r="E108" s="441" t="s">
        <v>392</v>
      </c>
      <c r="F108" s="441"/>
      <c r="G108" s="441"/>
      <c r="H108" s="441"/>
      <c r="I108" s="441"/>
      <c r="J108" s="441"/>
      <c r="K108" s="441"/>
      <c r="L108" s="441"/>
      <c r="M108" s="441"/>
      <c r="N108" s="441"/>
      <c r="O108" s="441"/>
      <c r="P108" s="441"/>
      <c r="Q108" s="441"/>
      <c r="R108" s="441"/>
      <c r="S108" s="441"/>
      <c r="T108" s="441"/>
      <c r="U108" s="441"/>
      <c r="V108" s="441"/>
      <c r="W108" s="441"/>
      <c r="X108" s="441"/>
      <c r="Y108" s="193"/>
      <c r="Z108" s="193"/>
    </row>
    <row r="109" spans="1:30" s="55" customFormat="1" ht="13.5" customHeight="1" x14ac:dyDescent="0.2">
      <c r="C109" s="186"/>
      <c r="D109" s="194" t="s">
        <v>159</v>
      </c>
      <c r="E109" s="441" t="s">
        <v>160</v>
      </c>
      <c r="F109" s="441"/>
      <c r="G109" s="441"/>
      <c r="H109" s="441"/>
      <c r="I109" s="441"/>
      <c r="J109" s="441"/>
      <c r="K109" s="441"/>
      <c r="L109" s="441"/>
      <c r="M109" s="441"/>
      <c r="N109" s="441"/>
      <c r="O109" s="441"/>
      <c r="P109" s="441"/>
      <c r="Q109" s="441"/>
      <c r="R109" s="441"/>
      <c r="S109" s="441"/>
      <c r="T109" s="441"/>
      <c r="U109" s="441"/>
      <c r="V109" s="441"/>
      <c r="W109" s="441"/>
      <c r="X109" s="441"/>
      <c r="Y109" s="193"/>
      <c r="Z109" s="193"/>
    </row>
    <row r="110" spans="1:30" s="55" customFormat="1" ht="2.25" customHeight="1" x14ac:dyDescent="0.2">
      <c r="C110" s="186"/>
      <c r="D110" s="186"/>
      <c r="E110" s="186"/>
      <c r="F110" s="186"/>
      <c r="G110" s="186"/>
      <c r="H110" s="186"/>
      <c r="I110" s="186"/>
      <c r="J110" s="184"/>
      <c r="K110" s="184"/>
      <c r="L110" s="60"/>
      <c r="M110" s="60"/>
      <c r="N110" s="60"/>
      <c r="O110" s="60"/>
      <c r="P110" s="184"/>
      <c r="Q110" s="184"/>
      <c r="R110" s="184"/>
      <c r="S110" s="193"/>
      <c r="T110" s="193"/>
      <c r="U110" s="193"/>
      <c r="V110" s="184"/>
      <c r="W110" s="184"/>
      <c r="X110" s="193"/>
      <c r="Y110" s="193"/>
      <c r="Z110" s="193"/>
    </row>
    <row r="111" spans="1:30" s="55" customFormat="1" ht="6.75" customHeight="1" x14ac:dyDescent="0.2">
      <c r="B111" s="185"/>
      <c r="C111" s="185"/>
      <c r="D111" s="185"/>
      <c r="E111" s="185"/>
      <c r="F111" s="185"/>
      <c r="G111" s="185"/>
      <c r="H111" s="185"/>
      <c r="I111" s="185"/>
      <c r="J111" s="185"/>
      <c r="K111" s="185"/>
      <c r="L111" s="185"/>
      <c r="M111" s="185"/>
      <c r="N111" s="185"/>
      <c r="O111" s="185"/>
      <c r="P111" s="188"/>
      <c r="Q111" s="188"/>
      <c r="R111" s="188"/>
      <c r="S111" s="188"/>
      <c r="T111" s="188"/>
      <c r="U111" s="188"/>
      <c r="V111" s="188"/>
      <c r="W111" s="188"/>
      <c r="X111" s="188"/>
      <c r="Y111" s="188"/>
      <c r="Z111" s="188"/>
    </row>
    <row r="112" spans="1:30" s="30" customFormat="1" ht="3" customHeight="1" outlineLevel="1" x14ac:dyDescent="0.2">
      <c r="B112" s="195"/>
      <c r="C112" s="195"/>
      <c r="D112" s="195"/>
      <c r="E112" s="195"/>
      <c r="F112" s="195"/>
      <c r="G112" s="44"/>
      <c r="H112" s="45"/>
      <c r="I112" s="45"/>
      <c r="J112" s="45"/>
      <c r="K112" s="45"/>
      <c r="L112" s="45"/>
      <c r="M112" s="45"/>
      <c r="N112" s="45"/>
      <c r="O112" s="45"/>
      <c r="P112" s="45"/>
      <c r="Q112" s="45"/>
      <c r="R112" s="45"/>
      <c r="S112" s="45"/>
      <c r="T112" s="45"/>
      <c r="U112" s="45"/>
      <c r="V112" s="45"/>
      <c r="W112" s="45"/>
      <c r="X112" s="45"/>
      <c r="Y112" s="45"/>
      <c r="Z112" s="45"/>
    </row>
    <row r="113" spans="1:27" s="151" customFormat="1" ht="21" customHeight="1" thickBot="1" x14ac:dyDescent="0.25">
      <c r="A113" s="31"/>
      <c r="B113" s="450" t="s">
        <v>185</v>
      </c>
      <c r="C113" s="451"/>
      <c r="D113" s="451"/>
      <c r="E113" s="451"/>
      <c r="F113" s="451"/>
      <c r="G113" s="451"/>
      <c r="H113" s="451"/>
      <c r="I113" s="451"/>
      <c r="J113" s="451"/>
      <c r="K113" s="451"/>
      <c r="L113" s="451"/>
      <c r="M113" s="451"/>
      <c r="N113" s="451"/>
      <c r="O113" s="451"/>
      <c r="P113" s="451"/>
      <c r="Q113" s="451"/>
      <c r="R113" s="451"/>
      <c r="S113" s="451"/>
      <c r="T113" s="451"/>
      <c r="U113" s="451"/>
      <c r="V113" s="451"/>
      <c r="W113" s="451"/>
      <c r="X113" s="451"/>
      <c r="Y113" s="451"/>
      <c r="Z113" s="452"/>
      <c r="AA113" s="170"/>
    </row>
    <row r="114" spans="1:27" s="151" customFormat="1" ht="2.25" customHeight="1" thickTop="1" x14ac:dyDescent="0.2">
      <c r="A114" s="31"/>
      <c r="B114" s="150"/>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c r="AA114" s="169"/>
    </row>
    <row r="115" spans="1:27" s="16" customFormat="1" ht="27" customHeight="1" x14ac:dyDescent="0.2">
      <c r="A115" s="31"/>
      <c r="B115" s="71">
        <v>1</v>
      </c>
      <c r="C115" s="354" t="s">
        <v>451</v>
      </c>
      <c r="D115" s="354"/>
      <c r="E115" s="354"/>
      <c r="F115" s="354"/>
      <c r="G115" s="354"/>
      <c r="H115" s="354"/>
      <c r="I115" s="354"/>
      <c r="J115" s="354"/>
      <c r="K115" s="354"/>
      <c r="L115" s="354"/>
      <c r="M115" s="354"/>
      <c r="N115" s="354"/>
      <c r="O115" s="354"/>
      <c r="P115" s="354"/>
      <c r="Q115" s="354"/>
      <c r="R115" s="354"/>
      <c r="S115" s="354"/>
      <c r="T115" s="354"/>
      <c r="U115" s="354"/>
      <c r="V115" s="354"/>
      <c r="W115" s="354"/>
      <c r="X115" s="354"/>
      <c r="Y115" s="354"/>
      <c r="Z115" s="354"/>
      <c r="AA115" s="18"/>
    </row>
    <row r="116" spans="1:27" s="16" customFormat="1" ht="27" customHeight="1" x14ac:dyDescent="0.2">
      <c r="A116" s="31"/>
      <c r="B116" s="72">
        <v>2</v>
      </c>
      <c r="C116" s="294" t="s">
        <v>452</v>
      </c>
      <c r="D116" s="294"/>
      <c r="E116" s="294"/>
      <c r="F116" s="294"/>
      <c r="G116" s="294"/>
      <c r="H116" s="294"/>
      <c r="I116" s="294"/>
      <c r="J116" s="294"/>
      <c r="K116" s="294"/>
      <c r="L116" s="294"/>
      <c r="M116" s="294"/>
      <c r="N116" s="294"/>
      <c r="O116" s="294"/>
      <c r="P116" s="294"/>
      <c r="Q116" s="294"/>
      <c r="R116" s="294"/>
      <c r="S116" s="294"/>
      <c r="T116" s="294"/>
      <c r="U116" s="294"/>
      <c r="V116" s="294"/>
      <c r="W116" s="294"/>
      <c r="X116" s="294"/>
      <c r="Y116" s="294"/>
      <c r="Z116" s="294"/>
      <c r="AA116" s="18"/>
    </row>
    <row r="117" spans="1:27" ht="27" customHeight="1" x14ac:dyDescent="0.2">
      <c r="B117" s="72">
        <v>3</v>
      </c>
      <c r="C117" s="294" t="s">
        <v>453</v>
      </c>
      <c r="D117" s="294"/>
      <c r="E117" s="294"/>
      <c r="F117" s="294"/>
      <c r="G117" s="294"/>
      <c r="H117" s="294"/>
      <c r="I117" s="294"/>
      <c r="J117" s="294"/>
      <c r="K117" s="294"/>
      <c r="L117" s="294"/>
      <c r="M117" s="294"/>
      <c r="N117" s="294"/>
      <c r="O117" s="294"/>
      <c r="P117" s="294"/>
      <c r="Q117" s="294"/>
      <c r="R117" s="294"/>
      <c r="S117" s="294"/>
      <c r="T117" s="294"/>
      <c r="U117" s="294"/>
      <c r="V117" s="294"/>
      <c r="W117" s="294"/>
      <c r="X117" s="294"/>
      <c r="Y117" s="294"/>
      <c r="Z117" s="294"/>
    </row>
    <row r="118" spans="1:27" ht="27" customHeight="1" x14ac:dyDescent="0.2">
      <c r="B118" s="72">
        <v>4</v>
      </c>
      <c r="C118" s="294" t="s">
        <v>454</v>
      </c>
      <c r="D118" s="294"/>
      <c r="E118" s="294"/>
      <c r="F118" s="294"/>
      <c r="G118" s="294"/>
      <c r="H118" s="294"/>
      <c r="I118" s="294"/>
      <c r="J118" s="294"/>
      <c r="K118" s="294"/>
      <c r="L118" s="294"/>
      <c r="M118" s="294"/>
      <c r="N118" s="294"/>
      <c r="O118" s="294"/>
      <c r="P118" s="294"/>
      <c r="Q118" s="294"/>
      <c r="R118" s="294"/>
      <c r="S118" s="294"/>
      <c r="T118" s="294"/>
      <c r="U118" s="294"/>
      <c r="V118" s="294"/>
      <c r="W118" s="294"/>
      <c r="X118" s="294"/>
      <c r="Y118" s="294"/>
      <c r="Z118" s="294"/>
    </row>
    <row r="119" spans="1:27" ht="27" customHeight="1" x14ac:dyDescent="0.2">
      <c r="B119" s="72">
        <v>5</v>
      </c>
      <c r="C119" s="294" t="s">
        <v>455</v>
      </c>
      <c r="D119" s="294"/>
      <c r="E119" s="294"/>
      <c r="F119" s="294"/>
      <c r="G119" s="294"/>
      <c r="H119" s="294"/>
      <c r="I119" s="294"/>
      <c r="J119" s="294"/>
      <c r="K119" s="294"/>
      <c r="L119" s="294"/>
      <c r="M119" s="294"/>
      <c r="N119" s="294"/>
      <c r="O119" s="294"/>
      <c r="P119" s="294"/>
      <c r="Q119" s="294"/>
      <c r="R119" s="294"/>
      <c r="S119" s="294"/>
      <c r="T119" s="294"/>
      <c r="U119" s="294"/>
      <c r="V119" s="294"/>
      <c r="W119" s="294"/>
      <c r="X119" s="294"/>
      <c r="Y119" s="294"/>
      <c r="Z119" s="294"/>
    </row>
    <row r="120" spans="1:27" ht="27" customHeight="1" x14ac:dyDescent="0.2">
      <c r="B120" s="72">
        <v>6</v>
      </c>
      <c r="C120" s="294" t="s">
        <v>456</v>
      </c>
      <c r="D120" s="294"/>
      <c r="E120" s="294"/>
      <c r="F120" s="294"/>
      <c r="G120" s="294"/>
      <c r="H120" s="294"/>
      <c r="I120" s="294"/>
      <c r="J120" s="294"/>
      <c r="K120" s="294"/>
      <c r="L120" s="294"/>
      <c r="M120" s="294"/>
      <c r="N120" s="294"/>
      <c r="O120" s="294"/>
      <c r="P120" s="294"/>
      <c r="Q120" s="294"/>
      <c r="R120" s="294"/>
      <c r="S120" s="294"/>
      <c r="T120" s="294"/>
      <c r="U120" s="294"/>
      <c r="V120" s="294"/>
      <c r="W120" s="294"/>
      <c r="X120" s="294"/>
      <c r="Y120" s="294"/>
      <c r="Z120" s="294"/>
    </row>
    <row r="121" spans="1:27" ht="27" customHeight="1" x14ac:dyDescent="0.2">
      <c r="B121" s="72">
        <v>7</v>
      </c>
      <c r="C121" s="294" t="s">
        <v>457</v>
      </c>
      <c r="D121" s="294"/>
      <c r="E121" s="294"/>
      <c r="F121" s="294"/>
      <c r="G121" s="294"/>
      <c r="H121" s="294"/>
      <c r="I121" s="294"/>
      <c r="J121" s="294"/>
      <c r="K121" s="294"/>
      <c r="L121" s="294"/>
      <c r="M121" s="294"/>
      <c r="N121" s="294"/>
      <c r="O121" s="294"/>
      <c r="P121" s="294"/>
      <c r="Q121" s="294"/>
      <c r="R121" s="294"/>
      <c r="S121" s="294"/>
      <c r="T121" s="294"/>
      <c r="U121" s="294"/>
      <c r="V121" s="294"/>
      <c r="W121" s="294"/>
      <c r="X121" s="294"/>
      <c r="Y121" s="294"/>
      <c r="Z121" s="294"/>
    </row>
    <row r="122" spans="1:27" ht="27" customHeight="1" x14ac:dyDescent="0.2">
      <c r="B122" s="72">
        <v>8</v>
      </c>
      <c r="C122" s="294" t="s">
        <v>458</v>
      </c>
      <c r="D122" s="294"/>
      <c r="E122" s="294"/>
      <c r="F122" s="294"/>
      <c r="G122" s="294"/>
      <c r="H122" s="294"/>
      <c r="I122" s="294"/>
      <c r="J122" s="294"/>
      <c r="K122" s="294"/>
      <c r="L122" s="294"/>
      <c r="M122" s="294"/>
      <c r="N122" s="294"/>
      <c r="O122" s="294"/>
      <c r="P122" s="294"/>
      <c r="Q122" s="294"/>
      <c r="R122" s="294"/>
      <c r="S122" s="294"/>
      <c r="T122" s="294"/>
      <c r="U122" s="294"/>
      <c r="V122" s="294"/>
      <c r="W122" s="294"/>
      <c r="X122" s="294"/>
      <c r="Y122" s="294"/>
      <c r="Z122" s="294"/>
    </row>
    <row r="123" spans="1:27" ht="27" customHeight="1" x14ac:dyDescent="0.2">
      <c r="B123" s="72">
        <v>9</v>
      </c>
      <c r="C123" s="294" t="s">
        <v>459</v>
      </c>
      <c r="D123" s="294"/>
      <c r="E123" s="294"/>
      <c r="F123" s="294"/>
      <c r="G123" s="294"/>
      <c r="H123" s="294"/>
      <c r="I123" s="294"/>
      <c r="J123" s="294"/>
      <c r="K123" s="294"/>
      <c r="L123" s="294"/>
      <c r="M123" s="294"/>
      <c r="N123" s="294"/>
      <c r="O123" s="294"/>
      <c r="P123" s="294"/>
      <c r="Q123" s="294"/>
      <c r="R123" s="294"/>
      <c r="S123" s="294"/>
      <c r="T123" s="294"/>
      <c r="U123" s="294"/>
      <c r="V123" s="294"/>
      <c r="W123" s="294"/>
      <c r="X123" s="294"/>
      <c r="Y123" s="294"/>
      <c r="Z123" s="294"/>
    </row>
    <row r="124" spans="1:27" ht="27" customHeight="1" x14ac:dyDescent="0.2">
      <c r="B124" s="72">
        <v>10</v>
      </c>
      <c r="C124" s="294" t="s">
        <v>460</v>
      </c>
      <c r="D124" s="294"/>
      <c r="E124" s="294"/>
      <c r="F124" s="294"/>
      <c r="G124" s="294"/>
      <c r="H124" s="294"/>
      <c r="I124" s="294"/>
      <c r="J124" s="294"/>
      <c r="K124" s="294"/>
      <c r="L124" s="294"/>
      <c r="M124" s="294"/>
      <c r="N124" s="294"/>
      <c r="O124" s="294"/>
      <c r="P124" s="294"/>
      <c r="Q124" s="294"/>
      <c r="R124" s="294"/>
      <c r="S124" s="294"/>
      <c r="T124" s="294"/>
      <c r="U124" s="294"/>
      <c r="V124" s="294"/>
      <c r="W124" s="294"/>
      <c r="X124" s="294"/>
      <c r="Y124" s="294"/>
      <c r="Z124" s="294"/>
    </row>
    <row r="125" spans="1:27" ht="27" customHeight="1" x14ac:dyDescent="0.2">
      <c r="B125" s="72">
        <v>11</v>
      </c>
      <c r="C125" s="294" t="s">
        <v>461</v>
      </c>
      <c r="D125" s="294"/>
      <c r="E125" s="294"/>
      <c r="F125" s="294"/>
      <c r="G125" s="294"/>
      <c r="H125" s="294"/>
      <c r="I125" s="294"/>
      <c r="J125" s="294"/>
      <c r="K125" s="294"/>
      <c r="L125" s="294"/>
      <c r="M125" s="294"/>
      <c r="N125" s="294"/>
      <c r="O125" s="294"/>
      <c r="P125" s="294"/>
      <c r="Q125" s="294"/>
      <c r="R125" s="294"/>
      <c r="S125" s="294"/>
      <c r="T125" s="294"/>
      <c r="U125" s="294"/>
      <c r="V125" s="294"/>
      <c r="W125" s="294"/>
      <c r="X125" s="294"/>
      <c r="Y125" s="294"/>
      <c r="Z125" s="294"/>
    </row>
    <row r="126" spans="1:27" ht="27" customHeight="1" x14ac:dyDescent="0.2">
      <c r="B126" s="72">
        <v>12</v>
      </c>
      <c r="C126" s="294" t="s">
        <v>462</v>
      </c>
      <c r="D126" s="294"/>
      <c r="E126" s="294"/>
      <c r="F126" s="294"/>
      <c r="G126" s="294"/>
      <c r="H126" s="294"/>
      <c r="I126" s="294"/>
      <c r="J126" s="294"/>
      <c r="K126" s="294"/>
      <c r="L126" s="294"/>
      <c r="M126" s="294"/>
      <c r="N126" s="294"/>
      <c r="O126" s="294"/>
      <c r="P126" s="294"/>
      <c r="Q126" s="294"/>
      <c r="R126" s="294"/>
      <c r="S126" s="294"/>
      <c r="T126" s="294"/>
      <c r="U126" s="294"/>
      <c r="V126" s="294"/>
      <c r="W126" s="294"/>
      <c r="X126" s="294"/>
      <c r="Y126" s="294"/>
      <c r="Z126" s="294"/>
    </row>
    <row r="127" spans="1:27" ht="27" customHeight="1" x14ac:dyDescent="0.2">
      <c r="B127" s="72">
        <v>13</v>
      </c>
      <c r="C127" s="294" t="s">
        <v>463</v>
      </c>
      <c r="D127" s="294"/>
      <c r="E127" s="294"/>
      <c r="F127" s="294"/>
      <c r="G127" s="294"/>
      <c r="H127" s="294"/>
      <c r="I127" s="294"/>
      <c r="J127" s="294"/>
      <c r="K127" s="294"/>
      <c r="L127" s="294"/>
      <c r="M127" s="294"/>
      <c r="N127" s="294"/>
      <c r="O127" s="294"/>
      <c r="P127" s="294"/>
      <c r="Q127" s="294"/>
      <c r="R127" s="294"/>
      <c r="S127" s="294"/>
      <c r="T127" s="294"/>
      <c r="U127" s="294"/>
      <c r="V127" s="294"/>
      <c r="W127" s="294"/>
      <c r="X127" s="294"/>
      <c r="Y127" s="294"/>
      <c r="Z127" s="294"/>
    </row>
    <row r="128" spans="1:27" ht="27" customHeight="1" x14ac:dyDescent="0.2">
      <c r="B128" s="72">
        <v>14</v>
      </c>
      <c r="C128" s="294" t="s">
        <v>464</v>
      </c>
      <c r="D128" s="294"/>
      <c r="E128" s="294"/>
      <c r="F128" s="294"/>
      <c r="G128" s="294"/>
      <c r="H128" s="294"/>
      <c r="I128" s="294"/>
      <c r="J128" s="294"/>
      <c r="K128" s="294"/>
      <c r="L128" s="294"/>
      <c r="M128" s="294"/>
      <c r="N128" s="294"/>
      <c r="O128" s="294"/>
      <c r="P128" s="294"/>
      <c r="Q128" s="294"/>
      <c r="R128" s="294"/>
      <c r="S128" s="294"/>
      <c r="T128" s="294"/>
      <c r="U128" s="294"/>
      <c r="V128" s="294"/>
      <c r="W128" s="294"/>
      <c r="X128" s="294"/>
      <c r="Y128" s="294"/>
      <c r="Z128" s="294"/>
    </row>
    <row r="129" spans="2:26" ht="27" customHeight="1" x14ac:dyDescent="0.2">
      <c r="B129" s="72">
        <v>15</v>
      </c>
      <c r="C129" s="294" t="s">
        <v>465</v>
      </c>
      <c r="D129" s="294"/>
      <c r="E129" s="294"/>
      <c r="F129" s="294"/>
      <c r="G129" s="294"/>
      <c r="H129" s="294"/>
      <c r="I129" s="294"/>
      <c r="J129" s="294"/>
      <c r="K129" s="294"/>
      <c r="L129" s="294"/>
      <c r="M129" s="294"/>
      <c r="N129" s="294"/>
      <c r="O129" s="294"/>
      <c r="P129" s="294"/>
      <c r="Q129" s="294"/>
      <c r="R129" s="294"/>
      <c r="S129" s="294"/>
      <c r="T129" s="294"/>
      <c r="U129" s="294"/>
      <c r="V129" s="294"/>
      <c r="W129" s="294"/>
      <c r="X129" s="294"/>
      <c r="Y129" s="294"/>
      <c r="Z129" s="294"/>
    </row>
    <row r="130" spans="2:26" ht="27" customHeight="1" x14ac:dyDescent="0.2">
      <c r="B130" s="72">
        <v>16</v>
      </c>
      <c r="C130" s="294" t="s">
        <v>466</v>
      </c>
      <c r="D130" s="294"/>
      <c r="E130" s="294"/>
      <c r="F130" s="294"/>
      <c r="G130" s="294"/>
      <c r="H130" s="294"/>
      <c r="I130" s="294"/>
      <c r="J130" s="294"/>
      <c r="K130" s="294"/>
      <c r="L130" s="294"/>
      <c r="M130" s="294"/>
      <c r="N130" s="294"/>
      <c r="O130" s="294"/>
      <c r="P130" s="294"/>
      <c r="Q130" s="294"/>
      <c r="R130" s="294"/>
      <c r="S130" s="294"/>
      <c r="T130" s="294"/>
      <c r="U130" s="294"/>
      <c r="V130" s="294"/>
      <c r="W130" s="294"/>
      <c r="X130" s="294"/>
      <c r="Y130" s="294"/>
      <c r="Z130" s="294"/>
    </row>
    <row r="131" spans="2:26" ht="27" customHeight="1" x14ac:dyDescent="0.2">
      <c r="B131" s="72">
        <v>17</v>
      </c>
      <c r="C131" s="294" t="s">
        <v>467</v>
      </c>
      <c r="D131" s="294"/>
      <c r="E131" s="294"/>
      <c r="F131" s="294"/>
      <c r="G131" s="294"/>
      <c r="H131" s="294"/>
      <c r="I131" s="294"/>
      <c r="J131" s="294"/>
      <c r="K131" s="294"/>
      <c r="L131" s="294"/>
      <c r="M131" s="294"/>
      <c r="N131" s="294"/>
      <c r="O131" s="294"/>
      <c r="P131" s="294"/>
      <c r="Q131" s="294"/>
      <c r="R131" s="294"/>
      <c r="S131" s="294"/>
      <c r="T131" s="294"/>
      <c r="U131" s="294"/>
      <c r="V131" s="294"/>
      <c r="W131" s="294"/>
      <c r="X131" s="294"/>
      <c r="Y131" s="294"/>
      <c r="Z131" s="294"/>
    </row>
    <row r="132" spans="2:26" ht="27" customHeight="1" x14ac:dyDescent="0.2">
      <c r="B132" s="72">
        <v>18</v>
      </c>
      <c r="C132" s="294" t="s">
        <v>468</v>
      </c>
      <c r="D132" s="294"/>
      <c r="E132" s="294"/>
      <c r="F132" s="294"/>
      <c r="G132" s="294"/>
      <c r="H132" s="294"/>
      <c r="I132" s="294"/>
      <c r="J132" s="294"/>
      <c r="K132" s="294"/>
      <c r="L132" s="294"/>
      <c r="M132" s="294"/>
      <c r="N132" s="294"/>
      <c r="O132" s="294"/>
      <c r="P132" s="294"/>
      <c r="Q132" s="294"/>
      <c r="R132" s="294"/>
      <c r="S132" s="294"/>
      <c r="T132" s="294"/>
      <c r="U132" s="294"/>
      <c r="V132" s="294"/>
      <c r="W132" s="294"/>
      <c r="X132" s="294"/>
      <c r="Y132" s="294"/>
      <c r="Z132" s="294"/>
    </row>
    <row r="133" spans="2:26" ht="27" customHeight="1" x14ac:dyDescent="0.2">
      <c r="B133" s="72">
        <v>19</v>
      </c>
      <c r="C133" s="294" t="s">
        <v>469</v>
      </c>
      <c r="D133" s="294"/>
      <c r="E133" s="294"/>
      <c r="F133" s="294"/>
      <c r="G133" s="294"/>
      <c r="H133" s="294"/>
      <c r="I133" s="294"/>
      <c r="J133" s="294"/>
      <c r="K133" s="294"/>
      <c r="L133" s="294"/>
      <c r="M133" s="294"/>
      <c r="N133" s="294"/>
      <c r="O133" s="294"/>
      <c r="P133" s="294"/>
      <c r="Q133" s="294"/>
      <c r="R133" s="294"/>
      <c r="S133" s="294"/>
      <c r="T133" s="294"/>
      <c r="U133" s="294"/>
      <c r="V133" s="294"/>
      <c r="W133" s="294"/>
      <c r="X133" s="294"/>
      <c r="Y133" s="294"/>
      <c r="Z133" s="294"/>
    </row>
    <row r="134" spans="2:26" ht="27" customHeight="1" x14ac:dyDescent="0.2">
      <c r="B134" s="72">
        <v>20</v>
      </c>
      <c r="C134" s="294" t="s">
        <v>470</v>
      </c>
      <c r="D134" s="294"/>
      <c r="E134" s="294"/>
      <c r="F134" s="294"/>
      <c r="G134" s="294"/>
      <c r="H134" s="294"/>
      <c r="I134" s="294"/>
      <c r="J134" s="294"/>
      <c r="K134" s="294"/>
      <c r="L134" s="294"/>
      <c r="M134" s="294"/>
      <c r="N134" s="294"/>
      <c r="O134" s="294"/>
      <c r="P134" s="294"/>
      <c r="Q134" s="294"/>
      <c r="R134" s="294"/>
      <c r="S134" s="294"/>
      <c r="T134" s="294"/>
      <c r="U134" s="294"/>
      <c r="V134" s="294"/>
      <c r="W134" s="294"/>
      <c r="X134" s="294"/>
      <c r="Y134" s="294"/>
      <c r="Z134" s="294"/>
    </row>
    <row r="135" spans="2:26" ht="27" customHeight="1" x14ac:dyDescent="0.2">
      <c r="B135" s="72">
        <v>21</v>
      </c>
      <c r="C135" s="294" t="s">
        <v>471</v>
      </c>
      <c r="D135" s="294"/>
      <c r="E135" s="294"/>
      <c r="F135" s="294"/>
      <c r="G135" s="294"/>
      <c r="H135" s="294"/>
      <c r="I135" s="294"/>
      <c r="J135" s="294"/>
      <c r="K135" s="294"/>
      <c r="L135" s="294"/>
      <c r="M135" s="294"/>
      <c r="N135" s="294"/>
      <c r="O135" s="294"/>
      <c r="P135" s="294"/>
      <c r="Q135" s="294"/>
      <c r="R135" s="294"/>
      <c r="S135" s="294"/>
      <c r="T135" s="294"/>
      <c r="U135" s="294"/>
      <c r="V135" s="294"/>
      <c r="W135" s="294"/>
      <c r="X135" s="294"/>
      <c r="Y135" s="294"/>
      <c r="Z135" s="294"/>
    </row>
    <row r="136" spans="2:26" s="30" customFormat="1" ht="15.75" customHeight="1" x14ac:dyDescent="0.2">
      <c r="B136" s="150"/>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row>
    <row r="137" spans="2:26" ht="19.5" customHeight="1" x14ac:dyDescent="0.2">
      <c r="B137" s="54"/>
      <c r="C137" s="54"/>
      <c r="D137" s="54"/>
      <c r="E137" s="54"/>
      <c r="F137" s="54"/>
      <c r="G137" s="54"/>
      <c r="H137" s="54"/>
      <c r="I137" s="54"/>
      <c r="J137" s="54"/>
      <c r="K137" s="343" t="s">
        <v>133</v>
      </c>
      <c r="L137" s="343"/>
      <c r="M137" s="343"/>
      <c r="N137" s="343"/>
      <c r="O137" s="343"/>
      <c r="P137" s="343"/>
      <c r="Q137" s="343"/>
      <c r="R137" s="343"/>
      <c r="S137" s="343"/>
      <c r="T137" s="54"/>
      <c r="U137" s="54"/>
      <c r="V137" s="54"/>
      <c r="W137" s="54"/>
      <c r="X137" s="54"/>
      <c r="Y137" s="54"/>
      <c r="Z137" s="54"/>
    </row>
    <row r="138" spans="2:26" ht="19.5" customHeight="1" x14ac:dyDescent="0.2">
      <c r="B138" s="54"/>
      <c r="C138" s="54"/>
      <c r="D138" s="54"/>
      <c r="E138" s="54"/>
      <c r="F138" s="54"/>
      <c r="G138" s="54"/>
      <c r="H138" s="54"/>
      <c r="I138" s="54"/>
      <c r="J138" s="54"/>
      <c r="K138" s="345"/>
      <c r="L138" s="345"/>
      <c r="M138" s="345"/>
      <c r="N138" s="345"/>
      <c r="O138" s="345"/>
      <c r="P138" s="345"/>
      <c r="Q138" s="345"/>
      <c r="R138" s="345"/>
      <c r="S138" s="345"/>
      <c r="T138" s="54"/>
      <c r="U138" s="54"/>
      <c r="V138" s="54"/>
      <c r="W138" s="54"/>
      <c r="X138" s="54"/>
      <c r="Y138" s="54"/>
      <c r="Z138" s="54"/>
    </row>
    <row r="139" spans="2:26" ht="19.5" customHeight="1" x14ac:dyDescent="0.2">
      <c r="B139" s="54"/>
      <c r="C139" s="54"/>
      <c r="D139" s="54"/>
      <c r="E139" s="54"/>
      <c r="F139" s="54"/>
      <c r="G139" s="54"/>
      <c r="H139" s="54"/>
      <c r="I139" s="54"/>
      <c r="J139" s="54"/>
      <c r="K139" s="345"/>
      <c r="L139" s="345"/>
      <c r="M139" s="345"/>
      <c r="N139" s="345"/>
      <c r="O139" s="345"/>
      <c r="P139" s="345"/>
      <c r="Q139" s="345"/>
      <c r="R139" s="345"/>
      <c r="S139" s="345"/>
      <c r="T139" s="54"/>
      <c r="U139" s="54"/>
      <c r="V139" s="54"/>
      <c r="W139" s="54"/>
      <c r="X139" s="54"/>
      <c r="Y139" s="54"/>
      <c r="Z139" s="54"/>
    </row>
    <row r="140" spans="2:26" ht="19.5" customHeight="1" x14ac:dyDescent="0.2">
      <c r="B140" s="54"/>
      <c r="C140" s="54"/>
      <c r="D140" s="54"/>
      <c r="E140" s="54"/>
      <c r="F140" s="54"/>
      <c r="G140" s="54"/>
      <c r="H140" s="54"/>
      <c r="I140" s="54"/>
      <c r="J140" s="54"/>
      <c r="K140" s="316"/>
      <c r="L140" s="316"/>
      <c r="M140" s="316"/>
      <c r="N140" s="316"/>
      <c r="O140" s="316"/>
      <c r="P140" s="316"/>
      <c r="Q140" s="316"/>
      <c r="R140" s="316"/>
      <c r="S140" s="316"/>
      <c r="T140" s="54"/>
      <c r="U140" s="54"/>
      <c r="V140" s="54"/>
      <c r="W140" s="54"/>
      <c r="X140" s="54"/>
      <c r="Y140" s="54"/>
      <c r="Z140" s="54"/>
    </row>
    <row r="141" spans="2:26" ht="19.5" customHeight="1" x14ac:dyDescent="0.2">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spans="2:26" ht="18.75" customHeight="1" x14ac:dyDescent="0.2">
      <c r="B142" s="52"/>
      <c r="C142" s="343" t="s">
        <v>77</v>
      </c>
      <c r="D142" s="343"/>
      <c r="E142" s="343"/>
      <c r="F142" s="343"/>
      <c r="G142" s="343"/>
      <c r="H142" s="343"/>
      <c r="I142" s="343"/>
      <c r="J142" s="343"/>
      <c r="K142" s="343"/>
      <c r="L142" s="343"/>
      <c r="M142" s="53"/>
      <c r="N142" s="66"/>
      <c r="O142" s="52"/>
      <c r="P142" s="52"/>
      <c r="Q142" s="343" t="s">
        <v>78</v>
      </c>
      <c r="R142" s="343"/>
      <c r="S142" s="343"/>
      <c r="T142" s="343"/>
      <c r="U142" s="343"/>
      <c r="V142" s="343"/>
      <c r="W142" s="343"/>
      <c r="X142" s="343"/>
      <c r="Y142" s="343"/>
      <c r="Z142" s="343"/>
    </row>
    <row r="143" spans="2:26" x14ac:dyDescent="0.2">
      <c r="B143" s="52"/>
      <c r="C143" s="345"/>
      <c r="D143" s="345"/>
      <c r="E143" s="345"/>
      <c r="F143" s="345"/>
      <c r="G143" s="345"/>
      <c r="H143" s="345"/>
      <c r="I143" s="345"/>
      <c r="J143" s="345"/>
      <c r="K143" s="345"/>
      <c r="L143" s="345"/>
      <c r="M143" s="67"/>
      <c r="N143" s="66"/>
      <c r="O143" s="52"/>
      <c r="P143" s="52"/>
      <c r="Q143" s="345"/>
      <c r="R143" s="345"/>
      <c r="S143" s="345"/>
      <c r="T143" s="345"/>
      <c r="U143" s="345"/>
      <c r="V143" s="345"/>
      <c r="W143" s="345"/>
      <c r="X143" s="345"/>
      <c r="Y143" s="345"/>
      <c r="Z143" s="345"/>
    </row>
    <row r="144" spans="2:26" x14ac:dyDescent="0.2">
      <c r="B144" s="52"/>
      <c r="C144" s="345"/>
      <c r="D144" s="345"/>
      <c r="E144" s="345"/>
      <c r="F144" s="345"/>
      <c r="G144" s="345"/>
      <c r="H144" s="345"/>
      <c r="I144" s="345"/>
      <c r="J144" s="345"/>
      <c r="K144" s="345"/>
      <c r="L144" s="345"/>
      <c r="M144" s="67"/>
      <c r="N144" s="66"/>
      <c r="O144" s="52"/>
      <c r="P144" s="52"/>
      <c r="Q144" s="345"/>
      <c r="R144" s="345"/>
      <c r="S144" s="345"/>
      <c r="T144" s="345"/>
      <c r="U144" s="345"/>
      <c r="V144" s="345"/>
      <c r="W144" s="345"/>
      <c r="X144" s="345"/>
      <c r="Y144" s="345"/>
      <c r="Z144" s="345"/>
    </row>
    <row r="145" spans="1:26" ht="28.5" customHeight="1" x14ac:dyDescent="0.2">
      <c r="B145" s="52"/>
      <c r="C145" s="344" t="s">
        <v>472</v>
      </c>
      <c r="D145" s="344"/>
      <c r="E145" s="344"/>
      <c r="F145" s="344"/>
      <c r="G145" s="344"/>
      <c r="H145" s="344"/>
      <c r="I145" s="344"/>
      <c r="J145" s="344"/>
      <c r="K145" s="344"/>
      <c r="L145" s="344"/>
      <c r="M145" s="68"/>
      <c r="N145" s="69"/>
      <c r="O145" s="32"/>
      <c r="P145" s="32"/>
      <c r="Q145" s="377" t="s">
        <v>308</v>
      </c>
      <c r="R145" s="377"/>
      <c r="S145" s="377"/>
      <c r="T145" s="377"/>
      <c r="U145" s="377"/>
      <c r="V145" s="377"/>
      <c r="W145" s="377"/>
      <c r="X145" s="377"/>
      <c r="Y145" s="377"/>
      <c r="Z145" s="377"/>
    </row>
    <row r="146" spans="1:26" ht="15" customHeight="1" x14ac:dyDescent="0.2">
      <c r="B146" s="52"/>
      <c r="C146" s="316" t="s">
        <v>218</v>
      </c>
      <c r="D146" s="316"/>
      <c r="E146" s="316"/>
      <c r="F146" s="316"/>
      <c r="G146" s="316"/>
      <c r="H146" s="316"/>
      <c r="I146" s="316"/>
      <c r="J146" s="316"/>
      <c r="K146" s="316"/>
      <c r="L146" s="316"/>
      <c r="M146" s="70"/>
      <c r="N146" s="66"/>
      <c r="O146" s="52"/>
      <c r="P146" s="52"/>
      <c r="Q146" s="378" t="s">
        <v>473</v>
      </c>
      <c r="R146" s="378"/>
      <c r="S146" s="378"/>
      <c r="T146" s="378"/>
      <c r="U146" s="378"/>
      <c r="V146" s="378"/>
      <c r="W146" s="378"/>
      <c r="X146" s="378"/>
      <c r="Y146" s="378"/>
      <c r="Z146" s="378"/>
    </row>
    <row r="147" spans="1:26" x14ac:dyDescent="0.2">
      <c r="B147" s="52"/>
      <c r="C147" s="52"/>
      <c r="D147" s="52"/>
      <c r="E147" s="52"/>
      <c r="F147" s="52"/>
      <c r="G147" s="52"/>
      <c r="H147" s="52"/>
      <c r="I147" s="52"/>
      <c r="J147" s="52"/>
      <c r="K147" s="52"/>
      <c r="L147" s="52"/>
      <c r="M147" s="66"/>
      <c r="N147" s="66"/>
      <c r="O147" s="52"/>
      <c r="P147" s="52"/>
      <c r="Q147" s="52"/>
      <c r="R147" s="52"/>
      <c r="S147" s="52"/>
      <c r="T147" s="52"/>
      <c r="V147" s="52"/>
      <c r="W147" s="52"/>
      <c r="X147" s="52"/>
      <c r="Y147" s="52"/>
      <c r="Z147" s="52"/>
    </row>
    <row r="148" spans="1:26" x14ac:dyDescent="0.2">
      <c r="A148" s="8"/>
      <c r="B148" s="52"/>
      <c r="C148" s="52"/>
      <c r="D148" s="52"/>
      <c r="E148" s="52"/>
      <c r="F148" s="52"/>
      <c r="G148" s="52"/>
      <c r="H148" s="52"/>
      <c r="I148" s="52"/>
      <c r="J148" s="52"/>
      <c r="K148" s="52"/>
      <c r="L148" s="52"/>
      <c r="M148" s="52"/>
      <c r="N148" s="52"/>
      <c r="O148" s="52"/>
      <c r="P148" s="52"/>
      <c r="Q148" s="52"/>
      <c r="R148" s="52"/>
      <c r="S148" s="52"/>
      <c r="T148" s="52"/>
      <c r="V148" s="52"/>
      <c r="W148" s="52"/>
      <c r="X148" s="52"/>
      <c r="Y148" s="52"/>
      <c r="Z148" s="52"/>
    </row>
  </sheetData>
  <sheetProtection formatCells="0" formatColumns="0" formatRows="0" insertColumns="0" insertRows="0" sort="0" autoFilter="0" pivotTables="0"/>
  <dataConsolidate topLabels="1" link="1">
    <dataRefs count="1">
      <dataRef ref="A1:B9" sheet="Carreras - Especialidades"/>
    </dataRefs>
  </dataConsolidate>
  <mergeCells count="233">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B39:Z39"/>
    <mergeCell ref="B41:E41"/>
    <mergeCell ref="F41:M41"/>
    <mergeCell ref="N41:T41"/>
    <mergeCell ref="U41:Z41"/>
    <mergeCell ref="B42:E54"/>
    <mergeCell ref="F42:M42"/>
    <mergeCell ref="N42:T42"/>
    <mergeCell ref="F43:M43"/>
    <mergeCell ref="F53:M53"/>
    <mergeCell ref="N53:T53"/>
    <mergeCell ref="F54:M54"/>
    <mergeCell ref="N54:T54"/>
    <mergeCell ref="F51:M51"/>
    <mergeCell ref="N51:T51"/>
    <mergeCell ref="F52:M52"/>
    <mergeCell ref="N52:T52"/>
    <mergeCell ref="N43:T43"/>
    <mergeCell ref="F49:M49"/>
    <mergeCell ref="N49:T49"/>
    <mergeCell ref="F50:M50"/>
    <mergeCell ref="N50:T50"/>
    <mergeCell ref="U42:Z54"/>
    <mergeCell ref="F44:M44"/>
    <mergeCell ref="F45:M45"/>
    <mergeCell ref="F46:M46"/>
    <mergeCell ref="N44:T44"/>
    <mergeCell ref="N45:T45"/>
    <mergeCell ref="N46:T46"/>
    <mergeCell ref="N47:T47"/>
    <mergeCell ref="F47:M47"/>
    <mergeCell ref="F48:M48"/>
    <mergeCell ref="N48:T48"/>
    <mergeCell ref="C64:R64"/>
    <mergeCell ref="S64:Z64"/>
    <mergeCell ref="B56:T56"/>
    <mergeCell ref="U56:Z56"/>
    <mergeCell ref="B58:Z58"/>
    <mergeCell ref="C60:R60"/>
    <mergeCell ref="S60:Z60"/>
    <mergeCell ref="C61:R61"/>
    <mergeCell ref="S61:Z61"/>
    <mergeCell ref="C62:R62"/>
    <mergeCell ref="S62:Z62"/>
    <mergeCell ref="C63:R63"/>
    <mergeCell ref="S63:Z63"/>
    <mergeCell ref="B72:D72"/>
    <mergeCell ref="E72:S72"/>
    <mergeCell ref="T72:Z72"/>
    <mergeCell ref="B73:D73"/>
    <mergeCell ref="E73:S73"/>
    <mergeCell ref="T73:Z73"/>
    <mergeCell ref="B67:Z67"/>
    <mergeCell ref="B69:Z69"/>
    <mergeCell ref="B71:D71"/>
    <mergeCell ref="E71:S71"/>
    <mergeCell ref="T71:Z71"/>
    <mergeCell ref="B76:D76"/>
    <mergeCell ref="E76:S76"/>
    <mergeCell ref="T76:Z76"/>
    <mergeCell ref="B77:D77"/>
    <mergeCell ref="E77:S77"/>
    <mergeCell ref="T77:Z77"/>
    <mergeCell ref="B74:D74"/>
    <mergeCell ref="E74:S74"/>
    <mergeCell ref="T74:Z74"/>
    <mergeCell ref="B75:D75"/>
    <mergeCell ref="E75:S75"/>
    <mergeCell ref="T75:Z75"/>
    <mergeCell ref="H81:W81"/>
    <mergeCell ref="X81:Z81"/>
    <mergeCell ref="F82:G82"/>
    <mergeCell ref="H82:W82"/>
    <mergeCell ref="X82:Z82"/>
    <mergeCell ref="F83:G83"/>
    <mergeCell ref="H83:W83"/>
    <mergeCell ref="X83:Z83"/>
    <mergeCell ref="B78:Z78"/>
    <mergeCell ref="B79:E79"/>
    <mergeCell ref="F79:G79"/>
    <mergeCell ref="H79:W79"/>
    <mergeCell ref="X79:Z79"/>
    <mergeCell ref="B80:E83"/>
    <mergeCell ref="F80:G80"/>
    <mergeCell ref="H80:W80"/>
    <mergeCell ref="X80:Z80"/>
    <mergeCell ref="F81:G81"/>
    <mergeCell ref="B86:Z86"/>
    <mergeCell ref="B88:H89"/>
    <mergeCell ref="I88:J89"/>
    <mergeCell ref="K88:P88"/>
    <mergeCell ref="Q88:Z88"/>
    <mergeCell ref="Q89:W89"/>
    <mergeCell ref="B84:E84"/>
    <mergeCell ref="F84:G84"/>
    <mergeCell ref="H84:V84"/>
    <mergeCell ref="X84:Z84"/>
    <mergeCell ref="B85:H85"/>
    <mergeCell ref="I85:O85"/>
    <mergeCell ref="P85:U85"/>
    <mergeCell ref="V85:Z85"/>
    <mergeCell ref="B92:H92"/>
    <mergeCell ref="I92:J92"/>
    <mergeCell ref="Q92:W92"/>
    <mergeCell ref="B90:H90"/>
    <mergeCell ref="I90:J90"/>
    <mergeCell ref="Q90:W90"/>
    <mergeCell ref="B91:H91"/>
    <mergeCell ref="I91:J91"/>
    <mergeCell ref="Q91:W91"/>
    <mergeCell ref="B93:H93"/>
    <mergeCell ref="I93:J93"/>
    <mergeCell ref="B94:Z94"/>
    <mergeCell ref="B95:Z95"/>
    <mergeCell ref="C97:F97"/>
    <mergeCell ref="G97:J97"/>
    <mergeCell ref="K97:N97"/>
    <mergeCell ref="O97:Q97"/>
    <mergeCell ref="R97:U97"/>
    <mergeCell ref="V97:X97"/>
    <mergeCell ref="C122:Z122"/>
    <mergeCell ref="C123:Z123"/>
    <mergeCell ref="K99:N99"/>
    <mergeCell ref="O99:Q99"/>
    <mergeCell ref="R99:U99"/>
    <mergeCell ref="V99:X99"/>
    <mergeCell ref="C98:F98"/>
    <mergeCell ref="G98:J98"/>
    <mergeCell ref="K98:N98"/>
    <mergeCell ref="O98:Q98"/>
    <mergeCell ref="R98:U98"/>
    <mergeCell ref="V98:X98"/>
    <mergeCell ref="C132:Z132"/>
    <mergeCell ref="C133:Z133"/>
    <mergeCell ref="K100:N100"/>
    <mergeCell ref="O100:Q100"/>
    <mergeCell ref="R100:U100"/>
    <mergeCell ref="V100:X100"/>
    <mergeCell ref="C99:F99"/>
    <mergeCell ref="G99:J99"/>
    <mergeCell ref="C146:L146"/>
    <mergeCell ref="Q146:Z146"/>
    <mergeCell ref="K137:S137"/>
    <mergeCell ref="K138:S139"/>
    <mergeCell ref="K140:S140"/>
    <mergeCell ref="C142:L142"/>
    <mergeCell ref="Q142:Z142"/>
    <mergeCell ref="E109:X109"/>
    <mergeCell ref="B113:Z113"/>
    <mergeCell ref="C115:Z115"/>
    <mergeCell ref="C116:Z116"/>
    <mergeCell ref="C117:Z117"/>
    <mergeCell ref="C118:Z118"/>
    <mergeCell ref="C119:Z119"/>
    <mergeCell ref="C120:Z120"/>
    <mergeCell ref="C121:Z121"/>
    <mergeCell ref="B55:Z55"/>
    <mergeCell ref="B65:Z65"/>
    <mergeCell ref="C100:F100"/>
    <mergeCell ref="G100:J100"/>
    <mergeCell ref="C143:L144"/>
    <mergeCell ref="Q143:Z144"/>
    <mergeCell ref="C145:L145"/>
    <mergeCell ref="Q145:Z145"/>
    <mergeCell ref="C102:F102"/>
    <mergeCell ref="C103:F103"/>
    <mergeCell ref="C104:F104"/>
    <mergeCell ref="E106:X106"/>
    <mergeCell ref="E107:X107"/>
    <mergeCell ref="E108:X108"/>
    <mergeCell ref="C124:Z124"/>
    <mergeCell ref="C134:Z134"/>
    <mergeCell ref="C135:Z135"/>
    <mergeCell ref="C125:Z125"/>
    <mergeCell ref="C126:Z126"/>
    <mergeCell ref="C127:Z127"/>
    <mergeCell ref="C128:Z128"/>
    <mergeCell ref="C129:Z129"/>
    <mergeCell ref="C130:Z130"/>
    <mergeCell ref="C131:Z131"/>
  </mergeCells>
  <dataValidations count="11">
    <dataValidation type="list" allowBlank="1" showInputMessage="1" showErrorMessage="1" prompt="Elija un Laboratorio o Taller" sqref="S61:Z64" xr:uid="{00000000-0002-0000-0600-000000000000}">
      <formula1>LabTalleres</formula1>
    </dataValidation>
    <dataValidation type="list" allowBlank="1" showInputMessage="1" showErrorMessage="1" sqref="M146" xr:uid="{9C210E81-1D31-4840-BDF5-1C98640B6DA3}">
      <formula1>$C$3:$C$114</formula1>
    </dataValidation>
    <dataValidation allowBlank="1" showInputMessage="1" showErrorMessage="1" prompt="Se recomienda el uso exclusivo de los instrumentos enlistados" sqref="T71" xr:uid="{00000000-0002-0000-0600-000002000000}"/>
    <dataValidation type="list" allowBlank="1" showInputMessage="1" showErrorMessage="1" prompt="Seleccione una opción de la lista." sqref="W13" xr:uid="{00000000-0002-0000-0600-000003000000}">
      <formula1>Periodos</formula1>
    </dataValidation>
    <dataValidation allowBlank="1" showInputMessage="1" showErrorMessage="1" prompt="Introduzca  la fecha  con el grupo asignado colocando DIA/MES/AÑO.  Las celdas no utilizadas colocar &quot;X&quot;" sqref="H112:M112" xr:uid="{00000000-0002-0000-0600-000004000000}"/>
    <dataValidation allowBlank="1" showInputMessage="1" showErrorMessage="1" prompt="Introduzca  la fecha de inicio de unidad con el grupo asignado colocando DIA/MES/AÑO.  Las celdas no utilizadas colocar &quot;X&quot;" sqref="C111:H111" xr:uid="{00000000-0002-0000-0600-000005000000}"/>
    <dataValidation allowBlank="1" showInputMessage="1" showErrorMessage="1" prompt="Colocar la clave del grupo asignado, las celdas no utilizadas colocar &quot;X&quot;" sqref="G104:H105" xr:uid="{00000000-0002-0000-0600-000006000000}"/>
    <dataValidation allowBlank="1" showInputMessage="1" showErrorMessage="1" prompt="Introduzca la fecha programada en formato Dia/Mes/Año" sqref="R112 N112 G112 W112" xr:uid="{00000000-0002-0000-0600-000007000000}"/>
    <dataValidation allowBlank="1" showInputMessage="1" showErrorMessage="1" prompt="Escriba el nombre de la Asignatura Utilice Mayúsculas y Minúsculas" sqref="E12" xr:uid="{00000000-0002-0000-0600-000008000000}"/>
    <dataValidation allowBlank="1" showInputMessage="1" showErrorMessage="1" prompt="Las ultimas actividades se quedan en la redacción actual obligatoriamente,  salvo ajustes que considere hacer el grupo académico en temas subsecuentes." sqref="F54:M54" xr:uid="{00000000-0002-0000-0600-000009000000}"/>
    <dataValidation allowBlank="1" showInputMessage="1" showErrorMessage="1" prompt="Inserte la firma digitalizada " sqref="Q143:Z144 C143:L144 K138:S139" xr:uid="{16D5DC98-255F-274D-ACA6-3E62190AB8A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5" max="26" man="1"/>
    <brk id="56" max="16383" man="1"/>
    <brk id="77" max="16383" man="1"/>
    <brk id="80" max="16383" man="1"/>
    <brk id="93" max="16383" man="1"/>
    <brk id="111" max="16383" man="1"/>
  </rowBreaks>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CB0A1D5F-2475-8246-A5C2-2A1B7E2D1A04}">
          <x14:formula1>
            <xm:f>Catedráticos!$C$4:$C$26</xm:f>
          </x14:formula1>
          <xm:sqref>C146:L146</xm:sqref>
        </x14:dataValidation>
        <x14:dataValidation type="list" allowBlank="1" showInputMessage="1" showErrorMessage="1" xr:uid="{D28E4A64-DE3A-7549-A875-87C125AA161B}">
          <x14:formula1>
            <xm:f>'Carreras - Especialidades'!$G$2:$G$10</xm:f>
          </x14:formula1>
          <xm:sqref>Q145</xm:sqref>
        </x14:dataValidation>
        <x14:dataValidation type="list" allowBlank="1" showInputMessage="1" showErrorMessage="1" xr:uid="{00000000-0002-0000-0600-00000D000000}">
          <x14:formula1>
            <xm:f>'Evidencia e instrumentos'!$G$2:$G$5</xm:f>
          </x14:formula1>
          <xm:sqref>Q90:W92</xm:sqref>
        </x14:dataValidation>
        <x14:dataValidation type="list" allowBlank="1" showInputMessage="1" showErrorMessage="1" xr:uid="{00000000-0002-0000-0600-00000E000000}">
          <x14:formula1>
            <xm:f>'Carreras - Especialidades'!$B$2:$B$11</xm:f>
          </x14:formula1>
          <xm:sqref>E11:M11</xm:sqref>
        </x14:dataValidation>
        <x14:dataValidation type="list" allowBlank="1" showInputMessage="1" showErrorMessage="1" xr:uid="{00000000-0002-0000-0600-00000F000000}">
          <x14:formula1>
            <xm:f>'Carreras - Especialidades'!$C$15:$C$30</xm:f>
          </x14:formula1>
          <xm:sqref>Q11:Z11</xm:sqref>
        </x14:dataValidation>
        <x14:dataValidation type="list" allowBlank="1" showInputMessage="1" showErrorMessage="1" xr:uid="{20612AAF-51B8-FD4B-A8A2-E59CCC7A7EED}">
          <x14:formula1>
            <xm:f>'Carreras - Especialidades'!$M$2:$M$10</xm:f>
          </x14:formula1>
          <xm:sqref>Q146:Z146</xm:sqref>
        </x14:dataValidation>
        <x14:dataValidation type="list" allowBlank="1" showInputMessage="1" showErrorMessage="1" xr:uid="{00000000-0002-0000-0600-000011000000}">
          <x14:formula1>
            <xm:f>Catedráticos!$C$4:$C$123</xm:f>
          </x14:formula1>
          <xm:sqref>E14:Z14 K140:S140</xm:sqref>
        </x14:dataValidation>
        <x14:dataValidation type="list" allowBlank="1" showInputMessage="1" showErrorMessage="1" prompt="Inserte la firma digitalizada del Presidente de Academia" xr:uid="{398F9B6A-EB56-D94B-A532-B77E3E816A5A}">
          <x14:formula1>
            <xm:f>Catedráticos!$E$5:$E$49</xm:f>
          </x14:formula1>
          <xm:sqref>C145:L145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IR148"/>
  <sheetViews>
    <sheetView showGridLines="0" view="pageBreakPreview" zoomScale="120" zoomScaleNormal="110" zoomScaleSheetLayoutView="120" workbookViewId="0">
      <selection activeCell="B18" sqref="B18:Z18"/>
    </sheetView>
  </sheetViews>
  <sheetFormatPr baseColWidth="10" defaultColWidth="11.5" defaultRowHeight="15" outlineLevelRow="1" x14ac:dyDescent="0.2"/>
  <cols>
    <col min="1" max="1" width="1" style="30" customWidth="1"/>
    <col min="2" max="27" width="5" style="8" customWidth="1"/>
    <col min="28" max="28" width="0.6640625" style="8" customWidth="1"/>
    <col min="29" max="29" width="2.33203125" style="8" customWidth="1"/>
    <col min="30" max="16384" width="11.5" style="8"/>
  </cols>
  <sheetData>
    <row r="1" spans="1:28" s="116" customFormat="1" ht="5.25" customHeight="1" x14ac:dyDescent="0.2">
      <c r="A1" s="110"/>
      <c r="B1" s="111"/>
      <c r="C1" s="111"/>
      <c r="D1" s="112"/>
      <c r="E1" s="113"/>
      <c r="F1" s="111"/>
      <c r="G1" s="111"/>
      <c r="H1" s="111"/>
      <c r="I1" s="111"/>
      <c r="J1" s="113"/>
      <c r="K1" s="111"/>
      <c r="L1" s="111"/>
      <c r="M1" s="111"/>
      <c r="N1" s="111"/>
      <c r="O1" s="111"/>
      <c r="P1" s="112"/>
      <c r="Q1" s="111"/>
      <c r="R1" s="111"/>
      <c r="S1" s="111"/>
      <c r="T1" s="111"/>
      <c r="U1" s="111"/>
      <c r="V1" s="111"/>
      <c r="W1" s="111"/>
      <c r="X1" s="111"/>
      <c r="Y1" s="111"/>
      <c r="Z1" s="111"/>
      <c r="AA1" s="114"/>
    </row>
    <row r="2" spans="1:28" s="116" customFormat="1" ht="11.25" customHeight="1" x14ac:dyDescent="0.2">
      <c r="A2" s="115"/>
      <c r="D2" s="117"/>
      <c r="E2" s="356" t="s">
        <v>0</v>
      </c>
      <c r="F2" s="356"/>
      <c r="G2" s="356"/>
      <c r="H2" s="356"/>
      <c r="I2" s="356"/>
      <c r="J2" s="356"/>
      <c r="K2" s="356"/>
      <c r="L2" s="356"/>
      <c r="M2" s="356"/>
      <c r="N2" s="356"/>
      <c r="O2" s="356"/>
      <c r="P2" s="356"/>
      <c r="Q2" s="356"/>
      <c r="R2" s="356"/>
      <c r="S2" s="356"/>
      <c r="T2" s="356"/>
      <c r="U2" s="356"/>
      <c r="V2" s="356"/>
      <c r="W2" s="356"/>
      <c r="X2" s="356"/>
      <c r="Y2" s="356"/>
      <c r="Z2" s="356"/>
      <c r="AA2" s="118"/>
    </row>
    <row r="3" spans="1:28" s="116" customFormat="1" ht="12" customHeight="1" x14ac:dyDescent="0.2">
      <c r="A3" s="115"/>
      <c r="D3" s="117"/>
      <c r="F3" s="119"/>
      <c r="G3" s="119"/>
      <c r="H3" s="119"/>
      <c r="I3" s="119"/>
      <c r="J3" s="119"/>
      <c r="K3" s="119"/>
      <c r="L3" s="119"/>
      <c r="M3" s="373" t="s">
        <v>178</v>
      </c>
      <c r="N3" s="373"/>
      <c r="O3" s="373"/>
      <c r="P3" s="373"/>
      <c r="Q3" s="373"/>
      <c r="R3" s="373"/>
      <c r="S3" s="373"/>
      <c r="T3" s="373"/>
      <c r="U3" s="373"/>
      <c r="V3" s="373"/>
      <c r="W3" s="373"/>
      <c r="X3" s="373"/>
      <c r="Y3" s="373"/>
      <c r="Z3" s="373"/>
      <c r="AA3" s="118"/>
    </row>
    <row r="4" spans="1:28" s="116" customFormat="1" ht="14.25" customHeight="1" x14ac:dyDescent="0.2">
      <c r="A4" s="115"/>
      <c r="D4" s="117"/>
      <c r="F4" s="119"/>
      <c r="G4" s="119"/>
      <c r="H4" s="119"/>
      <c r="I4" s="119"/>
      <c r="J4" s="119"/>
      <c r="K4" s="119"/>
      <c r="L4" s="119"/>
      <c r="M4" s="372" t="s">
        <v>176</v>
      </c>
      <c r="N4" s="372"/>
      <c r="O4" s="372"/>
      <c r="P4" s="372"/>
      <c r="Q4" s="372"/>
      <c r="R4" s="372"/>
      <c r="S4" s="372"/>
      <c r="T4" s="372"/>
      <c r="U4" s="372"/>
      <c r="V4" s="372"/>
      <c r="W4" s="372"/>
      <c r="X4" s="372"/>
      <c r="Y4" s="372"/>
      <c r="Z4" s="372"/>
      <c r="AA4" s="118"/>
    </row>
    <row r="5" spans="1:28" s="116" customFormat="1" ht="3" customHeight="1" x14ac:dyDescent="0.2">
      <c r="A5" s="120"/>
      <c r="B5" s="121"/>
      <c r="C5" s="121"/>
      <c r="D5" s="122"/>
      <c r="E5" s="123"/>
      <c r="F5" s="121"/>
      <c r="G5" s="121"/>
      <c r="H5" s="121"/>
      <c r="I5" s="121"/>
      <c r="J5" s="123"/>
      <c r="K5" s="121"/>
      <c r="L5" s="121"/>
      <c r="M5" s="121"/>
      <c r="N5" s="121"/>
      <c r="O5" s="121"/>
      <c r="P5" s="122"/>
      <c r="Q5" s="121"/>
      <c r="R5" s="121"/>
      <c r="S5" s="121"/>
      <c r="T5" s="121"/>
      <c r="U5" s="121"/>
      <c r="V5" s="121"/>
      <c r="W5" s="121"/>
      <c r="X5" s="121"/>
      <c r="Y5" s="121"/>
      <c r="Z5" s="121"/>
      <c r="AA5" s="124"/>
    </row>
    <row r="6" spans="1:28" s="132" customFormat="1" ht="3.75" customHeight="1" x14ac:dyDescent="0.2">
      <c r="D6" s="133"/>
      <c r="E6" s="134"/>
      <c r="J6" s="134"/>
      <c r="P6" s="133"/>
    </row>
    <row r="7" spans="1:28" s="132" customFormat="1" ht="12" customHeight="1" x14ac:dyDescent="0.2">
      <c r="B7" s="559" t="s">
        <v>1</v>
      </c>
      <c r="C7" s="559"/>
      <c r="D7" s="559"/>
      <c r="E7" s="564" t="s">
        <v>6</v>
      </c>
      <c r="F7" s="564"/>
      <c r="G7" s="564"/>
      <c r="H7" s="564"/>
      <c r="I7" s="564"/>
      <c r="J7" s="564"/>
      <c r="K7" s="559" t="s">
        <v>7</v>
      </c>
      <c r="L7" s="559"/>
      <c r="M7" s="559"/>
      <c r="N7" s="559"/>
      <c r="O7" s="559"/>
      <c r="P7" s="564" t="s">
        <v>384</v>
      </c>
      <c r="Q7" s="564"/>
      <c r="R7" s="564"/>
      <c r="S7" s="564"/>
      <c r="T7" s="559" t="s">
        <v>3</v>
      </c>
      <c r="U7" s="559"/>
      <c r="V7" s="559"/>
      <c r="W7" s="559"/>
      <c r="X7" s="563">
        <v>4</v>
      </c>
      <c r="Y7" s="563"/>
      <c r="Z7" s="563"/>
      <c r="AA7" s="135"/>
      <c r="AB7" s="135"/>
    </row>
    <row r="8" spans="1:28" s="132" customFormat="1" ht="3" customHeight="1" x14ac:dyDescent="0.2">
      <c r="B8" s="136"/>
      <c r="C8" s="137"/>
      <c r="E8" s="138"/>
      <c r="J8" s="116"/>
      <c r="K8" s="136"/>
      <c r="L8" s="137"/>
      <c r="P8" s="139"/>
      <c r="Q8" s="140"/>
      <c r="R8" s="140"/>
      <c r="S8" s="140"/>
      <c r="X8" s="141"/>
      <c r="Y8" s="141"/>
      <c r="Z8" s="141"/>
      <c r="AA8" s="116"/>
      <c r="AB8" s="116"/>
    </row>
    <row r="9" spans="1:28" s="132" customFormat="1" ht="12" customHeight="1" x14ac:dyDescent="0.2">
      <c r="B9" s="559" t="s">
        <v>5</v>
      </c>
      <c r="C9" s="559"/>
      <c r="D9" s="559"/>
      <c r="E9" s="560" t="s">
        <v>42</v>
      </c>
      <c r="F9" s="560"/>
      <c r="G9" s="560"/>
      <c r="H9" s="560"/>
      <c r="I9" s="560"/>
      <c r="J9" s="560"/>
      <c r="K9" s="559" t="s">
        <v>2</v>
      </c>
      <c r="L9" s="559"/>
      <c r="M9" s="559"/>
      <c r="N9" s="559"/>
      <c r="O9" s="559"/>
      <c r="P9" s="561" t="s">
        <v>395</v>
      </c>
      <c r="Q9" s="561"/>
      <c r="R9" s="561"/>
      <c r="S9" s="561"/>
      <c r="T9" s="562" t="s">
        <v>4</v>
      </c>
      <c r="U9" s="562"/>
      <c r="V9" s="562"/>
      <c r="W9" s="562"/>
      <c r="X9" s="563" t="s">
        <v>72</v>
      </c>
      <c r="Y9" s="563"/>
      <c r="Z9" s="563"/>
      <c r="AA9" s="135"/>
      <c r="AB9" s="135"/>
    </row>
    <row r="10" spans="1:28" s="132" customFormat="1" ht="5.25" customHeight="1" thickBot="1" x14ac:dyDescent="0.25">
      <c r="B10" s="142"/>
      <c r="C10" s="143"/>
      <c r="E10" s="144"/>
      <c r="F10" s="145"/>
      <c r="G10" s="145"/>
      <c r="H10" s="145"/>
      <c r="I10" s="145"/>
      <c r="J10" s="146"/>
      <c r="K10" s="146"/>
      <c r="L10" s="142"/>
      <c r="M10" s="143"/>
      <c r="N10" s="145"/>
      <c r="O10" s="145"/>
      <c r="Q10" s="144"/>
      <c r="R10" s="145"/>
      <c r="S10" s="145"/>
      <c r="T10" s="145"/>
      <c r="AA10" s="116"/>
      <c r="AB10" s="116"/>
    </row>
    <row r="11" spans="1:28" s="30" customFormat="1" ht="22.5" customHeight="1" thickTop="1" thickBot="1" x14ac:dyDescent="0.25">
      <c r="B11" s="553" t="s">
        <v>82</v>
      </c>
      <c r="C11" s="554"/>
      <c r="D11" s="555"/>
      <c r="E11" s="290" t="s">
        <v>301</v>
      </c>
      <c r="F11" s="291"/>
      <c r="G11" s="291"/>
      <c r="H11" s="291"/>
      <c r="I11" s="291"/>
      <c r="J11" s="291"/>
      <c r="K11" s="291"/>
      <c r="L11" s="291"/>
      <c r="M11" s="291"/>
      <c r="N11" s="554" t="s">
        <v>162</v>
      </c>
      <c r="O11" s="554"/>
      <c r="P11" s="554"/>
      <c r="Q11" s="298" t="s">
        <v>43</v>
      </c>
      <c r="R11" s="298"/>
      <c r="S11" s="298"/>
      <c r="T11" s="298"/>
      <c r="U11" s="298"/>
      <c r="V11" s="298"/>
      <c r="W11" s="298"/>
      <c r="X11" s="298"/>
      <c r="Y11" s="298"/>
      <c r="Z11" s="299"/>
      <c r="AA11" s="58"/>
      <c r="AB11" s="58"/>
    </row>
    <row r="12" spans="1:28" s="151" customFormat="1" ht="22.5" customHeight="1" thickTop="1" thickBot="1" x14ac:dyDescent="0.25">
      <c r="A12" s="31"/>
      <c r="B12" s="553" t="s">
        <v>119</v>
      </c>
      <c r="C12" s="554"/>
      <c r="D12" s="555"/>
      <c r="E12" s="292" t="s">
        <v>438</v>
      </c>
      <c r="F12" s="302"/>
      <c r="G12" s="302"/>
      <c r="H12" s="302"/>
      <c r="I12" s="302"/>
      <c r="J12" s="302"/>
      <c r="K12" s="302"/>
      <c r="L12" s="302"/>
      <c r="M12" s="302"/>
      <c r="N12" s="302"/>
      <c r="O12" s="554" t="s">
        <v>134</v>
      </c>
      <c r="P12" s="554"/>
      <c r="Q12" s="592" t="s">
        <v>439</v>
      </c>
      <c r="R12" s="592"/>
      <c r="S12" s="554" t="s">
        <v>79</v>
      </c>
      <c r="T12" s="554"/>
      <c r="U12" s="426" t="s">
        <v>440</v>
      </c>
      <c r="V12" s="427"/>
      <c r="W12" s="553" t="s">
        <v>135</v>
      </c>
      <c r="X12" s="554"/>
      <c r="Y12" s="292" t="s">
        <v>479</v>
      </c>
      <c r="Z12" s="293"/>
      <c r="AA12" s="169"/>
    </row>
    <row r="13" spans="1:28" s="151" customFormat="1" ht="22.5" customHeight="1" thickTop="1" thickBot="1" x14ac:dyDescent="0.25">
      <c r="A13" s="31"/>
      <c r="B13" s="553" t="s">
        <v>81</v>
      </c>
      <c r="C13" s="554"/>
      <c r="D13" s="555"/>
      <c r="E13" s="407" t="s">
        <v>442</v>
      </c>
      <c r="F13" s="408"/>
      <c r="G13" s="408"/>
      <c r="H13" s="408"/>
      <c r="I13" s="408"/>
      <c r="J13" s="553" t="s">
        <v>161</v>
      </c>
      <c r="K13" s="554"/>
      <c r="L13" s="555"/>
      <c r="M13" s="300" t="s">
        <v>561</v>
      </c>
      <c r="N13" s="301"/>
      <c r="O13" s="300" t="s">
        <v>561</v>
      </c>
      <c r="P13" s="301"/>
      <c r="Q13" s="300" t="s">
        <v>561</v>
      </c>
      <c r="R13" s="301"/>
      <c r="S13" s="300" t="s">
        <v>561</v>
      </c>
      <c r="T13" s="301"/>
      <c r="U13" s="553" t="s">
        <v>83</v>
      </c>
      <c r="V13" s="555"/>
      <c r="W13" s="290" t="s">
        <v>572</v>
      </c>
      <c r="X13" s="291"/>
      <c r="Y13" s="291"/>
      <c r="Z13" s="389"/>
      <c r="AA13" s="169"/>
    </row>
    <row r="14" spans="1:28" s="151" customFormat="1" ht="22.5" customHeight="1" thickTop="1" thickBot="1" x14ac:dyDescent="0.25">
      <c r="A14" s="31"/>
      <c r="B14" s="553" t="s">
        <v>120</v>
      </c>
      <c r="C14" s="554"/>
      <c r="D14" s="555"/>
      <c r="E14" s="407"/>
      <c r="F14" s="408"/>
      <c r="G14" s="408"/>
      <c r="H14" s="408"/>
      <c r="I14" s="408"/>
      <c r="J14" s="408"/>
      <c r="K14" s="408"/>
      <c r="L14" s="408"/>
      <c r="M14" s="408"/>
      <c r="N14" s="408"/>
      <c r="O14" s="408"/>
      <c r="P14" s="408"/>
      <c r="Q14" s="408"/>
      <c r="R14" s="408"/>
      <c r="S14" s="408"/>
      <c r="T14" s="408"/>
      <c r="U14" s="408"/>
      <c r="V14" s="408"/>
      <c r="W14" s="408"/>
      <c r="X14" s="408"/>
      <c r="Y14" s="408"/>
      <c r="Z14" s="408"/>
      <c r="AA14" s="170"/>
    </row>
    <row r="15" spans="1:28" s="151" customFormat="1" ht="21" customHeight="1" thickTop="1" thickBot="1" x14ac:dyDescent="0.25">
      <c r="A15" s="31"/>
      <c r="B15" s="556" t="s">
        <v>176</v>
      </c>
      <c r="C15" s="557"/>
      <c r="D15" s="557"/>
      <c r="E15" s="557"/>
      <c r="F15" s="557"/>
      <c r="G15" s="557"/>
      <c r="H15" s="557"/>
      <c r="I15" s="557"/>
      <c r="J15" s="557"/>
      <c r="K15" s="557"/>
      <c r="L15" s="557"/>
      <c r="M15" s="557"/>
      <c r="N15" s="557"/>
      <c r="O15" s="557"/>
      <c r="P15" s="557"/>
      <c r="Q15" s="557"/>
      <c r="R15" s="557"/>
      <c r="S15" s="557"/>
      <c r="T15" s="557"/>
      <c r="U15" s="557"/>
      <c r="V15" s="557"/>
      <c r="W15" s="557"/>
      <c r="X15" s="557"/>
      <c r="Y15" s="557"/>
      <c r="Z15" s="558"/>
      <c r="AA15" s="170"/>
    </row>
    <row r="16" spans="1:28" s="50" customFormat="1" ht="3" customHeight="1" thickTop="1" thickBot="1" x14ac:dyDescent="0.25"/>
    <row r="17" spans="1:27" s="50" customFormat="1" ht="21" customHeight="1" thickTop="1" x14ac:dyDescent="0.2">
      <c r="B17" s="550" t="s">
        <v>130</v>
      </c>
      <c r="C17" s="551"/>
      <c r="D17" s="551"/>
      <c r="E17" s="551"/>
      <c r="F17" s="551"/>
      <c r="G17" s="551"/>
      <c r="H17" s="551"/>
      <c r="I17" s="551"/>
      <c r="J17" s="551"/>
      <c r="K17" s="551"/>
      <c r="L17" s="551"/>
      <c r="M17" s="551"/>
      <c r="N17" s="551"/>
      <c r="O17" s="551"/>
      <c r="P17" s="551"/>
      <c r="Q17" s="551"/>
      <c r="R17" s="551"/>
      <c r="S17" s="551"/>
      <c r="T17" s="551"/>
      <c r="U17" s="551"/>
      <c r="V17" s="551"/>
      <c r="W17" s="551"/>
      <c r="X17" s="551"/>
      <c r="Y17" s="551"/>
      <c r="Z17" s="552"/>
    </row>
    <row r="18" spans="1:27" s="50" customFormat="1" ht="166" customHeight="1" x14ac:dyDescent="0.2">
      <c r="B18" s="359" t="str">
        <f>'F-AC-13 T1'!B18:Z18</f>
        <v>Esta asignatura aporta al perfil de egreso del Ingeniero en Gestión Empresarial en la capacidad de innovar y aportar soluciones de carácter tecnológico a las problemáticas del sector productivo, público y social, así como, o Diseñar e implementar estrategias de mercadotecnia basadas en información recopilada de fuentes primarias y secundarias del consumidor o usuario de algún producto, de acuerdo a oportunidades y amenazas del mercado. Así mismo, le importancia de la asignatura radica en desarrollar la capacidad de analizar y determinar la viabilidad comercial y técnica de una idea o invención, aplicando diversas herramientas y/o técnicas. Mediante el conocimiento y entendimiento de la propuesta vs necesidad. Así como de los elementos que intervienen de forma directa o indirecta para una adecuada introducción en un mercado que pueda pagar por la propuesta presentada. Esta asignatura se relaciona con asignaturas de mercadotecnia en los temas de segmentación, mercado meta y posicionamiento, sistemas de información de la mercadotecnia en el tema de investigación de mercados, plan de negocios en los temas de guía metodológica para estructurar un plan de negocios con base en los lineamientos vigentes.Esta asignatura se organiza en cuatro temas donde se pretende el desarrollo de un modelo de negocios innovador desde su concepto o idea de negocio, por lo que el primer tema se realiza un análisis del mercado, en el tema dos se aplican herramientas para la validación del mercado, en el tema tres se diseña el modelo de negocios para la idea identificada y finalmente en el tema cuatro se desarrollan herramientas para la validación técnica del proyecto.</v>
      </c>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3"/>
    </row>
    <row r="19" spans="1:27" s="50" customFormat="1" ht="3.75" customHeight="1" thickBot="1" x14ac:dyDescent="0.25"/>
    <row r="20" spans="1:27" s="50" customFormat="1" ht="21" customHeight="1" thickTop="1" x14ac:dyDescent="0.2">
      <c r="B20" s="550" t="s">
        <v>177</v>
      </c>
      <c r="C20" s="551"/>
      <c r="D20" s="551"/>
      <c r="E20" s="551"/>
      <c r="F20" s="551"/>
      <c r="G20" s="551"/>
      <c r="H20" s="551"/>
      <c r="I20" s="551"/>
      <c r="J20" s="551"/>
      <c r="K20" s="551"/>
      <c r="L20" s="551"/>
      <c r="M20" s="551"/>
      <c r="N20" s="551"/>
      <c r="O20" s="551"/>
      <c r="P20" s="551"/>
      <c r="Q20" s="551"/>
      <c r="R20" s="551"/>
      <c r="S20" s="551"/>
      <c r="T20" s="551"/>
      <c r="U20" s="551"/>
      <c r="V20" s="551"/>
      <c r="W20" s="551"/>
      <c r="X20" s="551"/>
      <c r="Y20" s="551"/>
      <c r="Z20" s="552"/>
    </row>
    <row r="21" spans="1:27" s="50" customFormat="1" ht="283.5" customHeight="1" x14ac:dyDescent="0.2">
      <c r="B21" s="251" t="str">
        <f>'F-AC-13 T1'!B21:Z21</f>
        <v>Es una materia eminentemente práctica y de combinando metodologías tradicionales, actuales y emergentes que intentan el desarrollo de la creatividad y el ingenio para analizar, desarrollar, emprender y validar la tecnología a través de diferentes herramientas, así como la aplicación de estrategias de marketing para la introducción al mercado. El docente debe motivar el desarrollo de la creatividad del estudiante mediante ejemplos prácticos de modelos de negocios exitosos en el mercado, además de permitir el desenvolvimiento congruente de la materia, vinculando al estudiante con situaciones reales y concretas para la obtención de soluciones válidas y objetivas. En el primer tema se propone que el estudiante se introduzca en los contenidos conceptuales para el análisis del mercado considerando distintas fuentes, donde le permitan identificar a los clientes a los cuales se enfocará, definirá el posicionamiento de marca, aplicando diferentes metodologías que le permita trabajar de forma estratégica las diferentes variables (producto, precio, promoción, distribución). El segundo tema, se plantea que el estudiante realizará un estudio de factibilidad de mercado, mediante la herramienta Quicklook®, que le permitirá conocer: el interés del mercado, mercados potenciales, segmentación, mercado meta, posicionamiento, barreras para entrar al mismo, que le permita determinar la viabilidad del mismo y diseñe estrategias de mercado aplicadas al desarrollo de su tecnología. En el tercer tema, se pretende que el estudiante desarrolle un modelo de negocios, una vez que cuenta con toda la información necesaria para realizarlo, a fin de encontrar el mejor modelo que le permita generar más valor a sus clientes y accionistas. En el cuarto tema se analizan diferentes metodologías para la validación técnica de una tecnología, a fin de entender las necesidades de los clientes con las características técnicas de la tecnología. Así también se pretende identificar el grado de desarrollo de la tecnología para establecer la planeación necesaria de desarrollo financiero, comercial, y técnico. En toda la asignatura se plantea la aplicación de los contenidos en el desarrollo de un proceso, producto, formas de organización o Mercadotecnia. Al final del curso cada estudiante deberá realizar una presentación de una propuesta tecnológica utilizando las herramientas y metodologías analizadas previamente, mostrando sus cualidades y ventajas con una correcta planeación se pueden coordinar con otras asignaturas en el diseño de productos y servicios para lograr un desarrollo total.</v>
      </c>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253"/>
    </row>
    <row r="22" spans="1:27" s="50" customFormat="1" ht="4.5" customHeight="1" thickBot="1" x14ac:dyDescent="0.25">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7" s="50" customFormat="1" ht="21" customHeight="1" thickTop="1" x14ac:dyDescent="0.2">
      <c r="B23" s="550" t="s">
        <v>179</v>
      </c>
      <c r="C23" s="551"/>
      <c r="D23" s="551"/>
      <c r="E23" s="551"/>
      <c r="F23" s="551"/>
      <c r="G23" s="551"/>
      <c r="H23" s="551"/>
      <c r="I23" s="551"/>
      <c r="J23" s="551"/>
      <c r="K23" s="551"/>
      <c r="L23" s="551"/>
      <c r="M23" s="551"/>
      <c r="N23" s="551"/>
      <c r="O23" s="551"/>
      <c r="P23" s="551"/>
      <c r="Q23" s="551"/>
      <c r="R23" s="551"/>
      <c r="S23" s="551"/>
      <c r="T23" s="551"/>
      <c r="U23" s="551"/>
      <c r="V23" s="551"/>
      <c r="W23" s="551"/>
      <c r="X23" s="551"/>
      <c r="Y23" s="551"/>
      <c r="Z23" s="552"/>
    </row>
    <row r="24" spans="1:27" s="50" customFormat="1" ht="121.5" customHeight="1" x14ac:dyDescent="0.2">
      <c r="B24" s="251" t="str">
        <f>'F-AC-13 T1'!B24:Z24</f>
        <v>Analiza y comprende las políticas públicas en materia de ciencia y tecnología que aplican en los ámbitos municipal, estatal y federal. Analiza y comprende la importancia de la innovación tecnológica. Comprende el ecosistema de innovación, de su entorno económico. Identifica la utilidad de los indicadores de la innovación. Aplica las competencias adquiridas en su área de conocimiento para la generación y gestión de proyectos tecnológicos de su contexto. Capacidad para gestionar y evaluar proyectos. Capacidad para tomar decisiones. Capacidad de investigación. Habilidad para el pensamiento crítico. Capacidad de análisis y evaluación. Capacidad para la resolución de problemas. Capacidad de investigación. Capacidad de aplicar los conocimientos en la práctica. Capacidad para trabajar en equipo. Compromiso ético. Capacidad de análisis y comprensión de políticas públicas en materia de ciencia y tecnología. Comprende el ecosistema de innovación, de su entorno económico. Identifica la utilidad de los indicadores de la innovación. Aplica las competencias adquiridas en su área de conocimiento.</v>
      </c>
      <c r="C24" s="252"/>
      <c r="D24" s="252"/>
      <c r="E24" s="252"/>
      <c r="F24" s="252"/>
      <c r="G24" s="252"/>
      <c r="H24" s="252"/>
      <c r="I24" s="252"/>
      <c r="J24" s="252"/>
      <c r="K24" s="252"/>
      <c r="L24" s="252"/>
      <c r="M24" s="252"/>
      <c r="N24" s="252"/>
      <c r="O24" s="252"/>
      <c r="P24" s="252"/>
      <c r="Q24" s="252"/>
      <c r="R24" s="252"/>
      <c r="S24" s="252"/>
      <c r="T24" s="252"/>
      <c r="U24" s="252"/>
      <c r="V24" s="252"/>
      <c r="W24" s="252"/>
      <c r="X24" s="252"/>
      <c r="Y24" s="252"/>
      <c r="Z24" s="253"/>
    </row>
    <row r="25" spans="1:27" s="50" customFormat="1" ht="3.75" customHeight="1" thickBot="1" x14ac:dyDescent="0.25"/>
    <row r="26" spans="1:27" s="151" customFormat="1" ht="17" thickTop="1" x14ac:dyDescent="0.2">
      <c r="A26" s="31"/>
      <c r="B26" s="550" t="s">
        <v>180</v>
      </c>
      <c r="C26" s="551"/>
      <c r="D26" s="551"/>
      <c r="E26" s="551"/>
      <c r="F26" s="551"/>
      <c r="G26" s="551"/>
      <c r="H26" s="551"/>
      <c r="I26" s="551"/>
      <c r="J26" s="551"/>
      <c r="K26" s="551"/>
      <c r="L26" s="551"/>
      <c r="M26" s="551"/>
      <c r="N26" s="551"/>
      <c r="O26" s="551"/>
      <c r="P26" s="551"/>
      <c r="Q26" s="551"/>
      <c r="R26" s="551"/>
      <c r="S26" s="551"/>
      <c r="T26" s="551"/>
      <c r="U26" s="551"/>
      <c r="V26" s="551"/>
      <c r="W26" s="551"/>
      <c r="X26" s="551"/>
      <c r="Y26" s="551"/>
      <c r="Z26" s="552"/>
      <c r="AA26" s="170"/>
    </row>
    <row r="27" spans="1:27" s="151" customFormat="1" ht="46.5" customHeight="1" x14ac:dyDescent="0.2">
      <c r="A27" s="31"/>
      <c r="B27" s="251" t="str">
        <f>'F-AC-13 T1'!B27:Z27</f>
        <v>Determina la viabilidad de mercado que permita comprender las necesidades que puedan ser traducidas en la innovación de un producto, servicio, proceso, formas de organización o comercialización, mediante la aplicación de tecnología y diseño de un modelo de negocio innovador con factibilidad técnica y mercadológica.</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3"/>
      <c r="AA27" s="169"/>
    </row>
    <row r="28" spans="1:27" s="151" customFormat="1" ht="6" customHeight="1" thickBot="1" x14ac:dyDescent="0.25">
      <c r="A28" s="31"/>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69"/>
    </row>
    <row r="29" spans="1:27" s="151" customFormat="1" ht="30" customHeight="1" thickBot="1" x14ac:dyDescent="0.25">
      <c r="A29" s="31"/>
      <c r="B29" s="543" t="s">
        <v>131</v>
      </c>
      <c r="C29" s="544"/>
      <c r="D29" s="544"/>
      <c r="E29" s="544"/>
      <c r="F29" s="544"/>
      <c r="G29" s="545"/>
      <c r="H29" s="171">
        <v>3</v>
      </c>
      <c r="I29" s="548" t="s">
        <v>482</v>
      </c>
      <c r="J29" s="548"/>
      <c r="K29" s="548"/>
      <c r="L29" s="548"/>
      <c r="M29" s="548"/>
      <c r="N29" s="548"/>
      <c r="O29" s="548"/>
      <c r="P29" s="548"/>
      <c r="Q29" s="548"/>
      <c r="R29" s="548"/>
      <c r="S29" s="548"/>
      <c r="T29" s="548"/>
      <c r="U29" s="548"/>
      <c r="V29" s="548"/>
      <c r="W29" s="548"/>
      <c r="X29" s="548"/>
      <c r="Y29" s="548"/>
      <c r="Z29" s="549"/>
      <c r="AA29" s="169"/>
    </row>
    <row r="30" spans="1:27" s="151" customFormat="1" ht="5.25" customHeight="1" x14ac:dyDescent="0.2">
      <c r="A30" s="31"/>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69"/>
    </row>
    <row r="31" spans="1:27" s="151" customFormat="1" ht="18.75" customHeight="1" x14ac:dyDescent="0.2">
      <c r="A31" s="31"/>
      <c r="B31" s="546" t="s">
        <v>181</v>
      </c>
      <c r="C31" s="546"/>
      <c r="D31" s="546"/>
      <c r="E31" s="546"/>
      <c r="F31" s="546"/>
      <c r="G31" s="546"/>
      <c r="H31" s="546"/>
      <c r="I31" s="546"/>
      <c r="J31" s="546"/>
      <c r="K31" s="546"/>
      <c r="L31" s="546"/>
      <c r="M31" s="546"/>
      <c r="N31" s="546"/>
      <c r="O31" s="546"/>
      <c r="P31" s="546"/>
      <c r="Q31" s="546"/>
      <c r="R31" s="546"/>
      <c r="S31" s="546"/>
      <c r="T31" s="546"/>
      <c r="U31" s="546"/>
      <c r="V31" s="546"/>
      <c r="W31" s="546"/>
      <c r="X31" s="546"/>
      <c r="Y31" s="546"/>
      <c r="Z31" s="546"/>
      <c r="AA31" s="170"/>
    </row>
    <row r="32" spans="1:27" s="151" customFormat="1" ht="30.75" customHeight="1" x14ac:dyDescent="0.2">
      <c r="A32" s="31"/>
      <c r="B32" s="359" t="s">
        <v>483</v>
      </c>
      <c r="C32" s="360"/>
      <c r="D32" s="360"/>
      <c r="E32" s="360"/>
      <c r="F32" s="360"/>
      <c r="G32" s="360"/>
      <c r="H32" s="360"/>
      <c r="I32" s="360"/>
      <c r="J32" s="360"/>
      <c r="K32" s="360"/>
      <c r="L32" s="360"/>
      <c r="M32" s="360"/>
      <c r="N32" s="360"/>
      <c r="O32" s="360"/>
      <c r="P32" s="360"/>
      <c r="Q32" s="360"/>
      <c r="R32" s="360"/>
      <c r="S32" s="360"/>
      <c r="T32" s="360"/>
      <c r="U32" s="360"/>
      <c r="V32" s="360"/>
      <c r="W32" s="360"/>
      <c r="X32" s="360"/>
      <c r="Y32" s="360"/>
      <c r="Z32" s="361"/>
      <c r="AA32" s="169"/>
    </row>
    <row r="33" spans="1:252" s="151" customFormat="1" ht="4.5" customHeight="1" x14ac:dyDescent="0.2">
      <c r="A33" s="31"/>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c r="AA33" s="169"/>
    </row>
    <row r="34" spans="1:252" s="151" customFormat="1" ht="15" customHeight="1" x14ac:dyDescent="0.2">
      <c r="A34" s="31"/>
      <c r="B34" s="547" t="s">
        <v>84</v>
      </c>
      <c r="C34" s="547"/>
      <c r="D34" s="547"/>
      <c r="E34" s="547"/>
      <c r="F34" s="547"/>
      <c r="G34" s="547"/>
      <c r="H34" s="547"/>
      <c r="I34" s="547"/>
      <c r="J34" s="547"/>
      <c r="K34" s="547"/>
      <c r="L34" s="547"/>
      <c r="M34" s="547"/>
      <c r="N34" s="547"/>
      <c r="O34" s="547"/>
      <c r="P34" s="547"/>
      <c r="Q34" s="547"/>
      <c r="R34" s="547"/>
      <c r="S34" s="547"/>
      <c r="T34" s="547"/>
      <c r="U34" s="547"/>
      <c r="V34" s="547"/>
      <c r="W34" s="547"/>
      <c r="X34" s="547"/>
      <c r="Y34" s="547"/>
      <c r="Z34" s="547"/>
      <c r="AA34" s="169"/>
    </row>
    <row r="35" spans="1:252" s="151" customFormat="1" ht="4.5" customHeight="1" x14ac:dyDescent="0.2">
      <c r="A35" s="31"/>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69"/>
    </row>
    <row r="36" spans="1:252" s="151" customFormat="1" ht="30" customHeight="1" x14ac:dyDescent="0.2">
      <c r="A36" s="31"/>
      <c r="B36" s="404" t="s">
        <v>484</v>
      </c>
      <c r="C36" s="405"/>
      <c r="D36" s="405"/>
      <c r="E36" s="405"/>
      <c r="F36" s="405"/>
      <c r="G36" s="405"/>
      <c r="H36" s="405"/>
      <c r="I36" s="405"/>
      <c r="J36" s="405"/>
      <c r="K36" s="405"/>
      <c r="L36" s="405"/>
      <c r="M36" s="405"/>
      <c r="N36" s="405"/>
      <c r="O36" s="405"/>
      <c r="P36" s="405"/>
      <c r="Q36" s="405"/>
      <c r="R36" s="405"/>
      <c r="S36" s="405"/>
      <c r="T36" s="405"/>
      <c r="U36" s="405"/>
      <c r="V36" s="405"/>
      <c r="W36" s="405"/>
      <c r="X36" s="405"/>
      <c r="Y36" s="405"/>
      <c r="Z36" s="406"/>
      <c r="AA36" s="169"/>
    </row>
    <row r="37" spans="1:252" s="15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69"/>
    </row>
    <row r="38" spans="1:252" s="151" customFormat="1" ht="2.25" customHeight="1" thickBot="1" x14ac:dyDescent="0.25">
      <c r="A38" s="31"/>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69"/>
    </row>
    <row r="39" spans="1:252" s="151" customFormat="1" ht="21" customHeight="1" thickTop="1" thickBot="1" x14ac:dyDescent="0.25">
      <c r="A39" s="31"/>
      <c r="B39" s="526" t="s">
        <v>182</v>
      </c>
      <c r="C39" s="527"/>
      <c r="D39" s="527"/>
      <c r="E39" s="527"/>
      <c r="F39" s="527"/>
      <c r="G39" s="527"/>
      <c r="H39" s="527"/>
      <c r="I39" s="527"/>
      <c r="J39" s="527"/>
      <c r="K39" s="527"/>
      <c r="L39" s="527"/>
      <c r="M39" s="527"/>
      <c r="N39" s="527"/>
      <c r="O39" s="527"/>
      <c r="P39" s="527"/>
      <c r="Q39" s="527"/>
      <c r="R39" s="527"/>
      <c r="S39" s="527"/>
      <c r="T39" s="527"/>
      <c r="U39" s="527"/>
      <c r="V39" s="527"/>
      <c r="W39" s="527"/>
      <c r="X39" s="527"/>
      <c r="Y39" s="527"/>
      <c r="Z39" s="528"/>
      <c r="AA39" s="170"/>
    </row>
    <row r="40" spans="1:252" s="151" customFormat="1" ht="2.25" customHeight="1" thickTop="1" x14ac:dyDescent="0.2">
      <c r="A40" s="31"/>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69"/>
    </row>
    <row r="41" spans="1:252" s="151" customFormat="1" ht="26.25" customHeight="1" x14ac:dyDescent="0.2">
      <c r="A41" s="30"/>
      <c r="B41" s="529" t="s">
        <v>166</v>
      </c>
      <c r="C41" s="529"/>
      <c r="D41" s="529"/>
      <c r="E41" s="529"/>
      <c r="F41" s="530" t="s">
        <v>121</v>
      </c>
      <c r="G41" s="531"/>
      <c r="H41" s="531"/>
      <c r="I41" s="531"/>
      <c r="J41" s="531"/>
      <c r="K41" s="531"/>
      <c r="L41" s="531"/>
      <c r="M41" s="532"/>
      <c r="N41" s="530" t="s">
        <v>165</v>
      </c>
      <c r="O41" s="531"/>
      <c r="P41" s="531"/>
      <c r="Q41" s="531"/>
      <c r="R41" s="531"/>
      <c r="S41" s="531"/>
      <c r="T41" s="532"/>
      <c r="U41" s="530" t="s">
        <v>80</v>
      </c>
      <c r="V41" s="531"/>
      <c r="W41" s="531"/>
      <c r="X41" s="531"/>
      <c r="Y41" s="531"/>
      <c r="Z41" s="532"/>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126.75" customHeight="1" x14ac:dyDescent="0.2">
      <c r="B42" s="276" t="s">
        <v>550</v>
      </c>
      <c r="C42" s="276"/>
      <c r="D42" s="276"/>
      <c r="E42" s="276"/>
      <c r="F42" s="533" t="s">
        <v>521</v>
      </c>
      <c r="G42" s="534"/>
      <c r="H42" s="534"/>
      <c r="I42" s="534"/>
      <c r="J42" s="534"/>
      <c r="K42" s="534"/>
      <c r="L42" s="534"/>
      <c r="M42" s="535"/>
      <c r="N42" s="536" t="s">
        <v>520</v>
      </c>
      <c r="O42" s="537"/>
      <c r="P42" s="537"/>
      <c r="Q42" s="537"/>
      <c r="R42" s="537"/>
      <c r="S42" s="537"/>
      <c r="T42" s="538"/>
      <c r="U42" s="267"/>
      <c r="V42" s="268"/>
      <c r="W42" s="268"/>
      <c r="X42" s="268"/>
      <c r="Y42" s="268"/>
      <c r="Z42" s="269"/>
    </row>
    <row r="43" spans="1:252" s="30" customFormat="1" ht="65.25" customHeight="1" x14ac:dyDescent="0.2">
      <c r="B43" s="277"/>
      <c r="C43" s="277"/>
      <c r="D43" s="277"/>
      <c r="E43" s="277"/>
      <c r="F43" s="393" t="s">
        <v>522</v>
      </c>
      <c r="G43" s="394"/>
      <c r="H43" s="394"/>
      <c r="I43" s="394"/>
      <c r="J43" s="394"/>
      <c r="K43" s="394"/>
      <c r="L43" s="394"/>
      <c r="M43" s="395"/>
      <c r="N43" s="523" t="s">
        <v>523</v>
      </c>
      <c r="O43" s="524"/>
      <c r="P43" s="524"/>
      <c r="Q43" s="524"/>
      <c r="R43" s="524"/>
      <c r="S43" s="524"/>
      <c r="T43" s="525"/>
      <c r="U43" s="270"/>
      <c r="V43" s="271"/>
      <c r="W43" s="271"/>
      <c r="X43" s="271"/>
      <c r="Y43" s="271"/>
      <c r="Z43" s="272"/>
    </row>
    <row r="44" spans="1:252" s="30" customFormat="1" ht="75" customHeight="1" x14ac:dyDescent="0.2">
      <c r="B44" s="277"/>
      <c r="C44" s="277"/>
      <c r="D44" s="277"/>
      <c r="E44" s="277"/>
      <c r="F44" s="393" t="s">
        <v>524</v>
      </c>
      <c r="G44" s="394"/>
      <c r="H44" s="394"/>
      <c r="I44" s="394"/>
      <c r="J44" s="394"/>
      <c r="K44" s="394"/>
      <c r="L44" s="394"/>
      <c r="M44" s="395"/>
      <c r="N44" s="523" t="s">
        <v>525</v>
      </c>
      <c r="O44" s="524"/>
      <c r="P44" s="524"/>
      <c r="Q44" s="524"/>
      <c r="R44" s="524"/>
      <c r="S44" s="524"/>
      <c r="T44" s="525"/>
      <c r="U44" s="270"/>
      <c r="V44" s="271"/>
      <c r="W44" s="271"/>
      <c r="X44" s="271"/>
      <c r="Y44" s="271"/>
      <c r="Z44" s="272"/>
    </row>
    <row r="45" spans="1:252" s="30" customFormat="1" ht="80.25" customHeight="1" x14ac:dyDescent="0.2">
      <c r="B45" s="277"/>
      <c r="C45" s="277"/>
      <c r="D45" s="277"/>
      <c r="E45" s="277"/>
      <c r="F45" s="393" t="s">
        <v>531</v>
      </c>
      <c r="G45" s="394"/>
      <c r="H45" s="394"/>
      <c r="I45" s="394"/>
      <c r="J45" s="394"/>
      <c r="K45" s="394"/>
      <c r="L45" s="394"/>
      <c r="M45" s="395"/>
      <c r="N45" s="523" t="s">
        <v>532</v>
      </c>
      <c r="O45" s="524"/>
      <c r="P45" s="524"/>
      <c r="Q45" s="524"/>
      <c r="R45" s="524"/>
      <c r="S45" s="524"/>
      <c r="T45" s="525"/>
      <c r="U45" s="270"/>
      <c r="V45" s="271"/>
      <c r="W45" s="271"/>
      <c r="X45" s="271"/>
      <c r="Y45" s="271"/>
      <c r="Z45" s="272"/>
    </row>
    <row r="46" spans="1:252" s="30" customFormat="1" ht="90" customHeight="1" x14ac:dyDescent="0.2">
      <c r="B46" s="277"/>
      <c r="C46" s="277"/>
      <c r="D46" s="277"/>
      <c r="E46" s="277"/>
      <c r="F46" s="393" t="s">
        <v>526</v>
      </c>
      <c r="G46" s="394"/>
      <c r="H46" s="394"/>
      <c r="I46" s="394"/>
      <c r="J46" s="394"/>
      <c r="K46" s="394"/>
      <c r="L46" s="394"/>
      <c r="M46" s="395"/>
      <c r="N46" s="523" t="s">
        <v>527</v>
      </c>
      <c r="O46" s="524"/>
      <c r="P46" s="524"/>
      <c r="Q46" s="524"/>
      <c r="R46" s="524"/>
      <c r="S46" s="524"/>
      <c r="T46" s="525"/>
      <c r="U46" s="270"/>
      <c r="V46" s="271"/>
      <c r="W46" s="271"/>
      <c r="X46" s="271"/>
      <c r="Y46" s="271"/>
      <c r="Z46" s="272"/>
    </row>
    <row r="47" spans="1:252" s="30" customFormat="1" ht="6" hidden="1" customHeight="1" x14ac:dyDescent="0.2">
      <c r="B47" s="277"/>
      <c r="C47" s="277"/>
      <c r="D47" s="277"/>
      <c r="E47" s="277"/>
      <c r="F47" s="583"/>
      <c r="G47" s="584"/>
      <c r="H47" s="584"/>
      <c r="I47" s="584"/>
      <c r="J47" s="584"/>
      <c r="K47" s="584"/>
      <c r="L47" s="584"/>
      <c r="M47" s="585"/>
      <c r="N47" s="417"/>
      <c r="O47" s="418"/>
      <c r="P47" s="418"/>
      <c r="Q47" s="418"/>
      <c r="R47" s="418"/>
      <c r="S47" s="418"/>
      <c r="T47" s="419"/>
      <c r="U47" s="270"/>
      <c r="V47" s="271"/>
      <c r="W47" s="271"/>
      <c r="X47" s="271"/>
      <c r="Y47" s="271"/>
      <c r="Z47" s="272"/>
    </row>
    <row r="48" spans="1:252" s="30" customFormat="1" ht="6" hidden="1" customHeight="1" x14ac:dyDescent="0.2">
      <c r="B48" s="277"/>
      <c r="C48" s="277"/>
      <c r="D48" s="277"/>
      <c r="E48" s="277"/>
      <c r="F48" s="583"/>
      <c r="G48" s="584"/>
      <c r="H48" s="584"/>
      <c r="I48" s="584"/>
      <c r="J48" s="584"/>
      <c r="K48" s="584"/>
      <c r="L48" s="584"/>
      <c r="M48" s="585"/>
      <c r="N48" s="417"/>
      <c r="O48" s="418"/>
      <c r="P48" s="418"/>
      <c r="Q48" s="418"/>
      <c r="R48" s="418"/>
      <c r="S48" s="418"/>
      <c r="T48" s="419"/>
      <c r="U48" s="270"/>
      <c r="V48" s="271"/>
      <c r="W48" s="271"/>
      <c r="X48" s="271"/>
      <c r="Y48" s="271"/>
      <c r="Z48" s="272"/>
    </row>
    <row r="49" spans="1:27" s="30" customFormat="1" ht="6" hidden="1" customHeight="1" x14ac:dyDescent="0.2">
      <c r="B49" s="277"/>
      <c r="C49" s="277"/>
      <c r="D49" s="277"/>
      <c r="E49" s="277"/>
      <c r="F49" s="583"/>
      <c r="G49" s="584"/>
      <c r="H49" s="584"/>
      <c r="I49" s="584"/>
      <c r="J49" s="584"/>
      <c r="K49" s="584"/>
      <c r="L49" s="584"/>
      <c r="M49" s="585"/>
      <c r="N49" s="417"/>
      <c r="O49" s="418"/>
      <c r="P49" s="418"/>
      <c r="Q49" s="418"/>
      <c r="R49" s="418"/>
      <c r="S49" s="418"/>
      <c r="T49" s="419"/>
      <c r="U49" s="270"/>
      <c r="V49" s="271"/>
      <c r="W49" s="271"/>
      <c r="X49" s="271"/>
      <c r="Y49" s="271"/>
      <c r="Z49" s="272"/>
    </row>
    <row r="50" spans="1:27" s="30" customFormat="1" ht="6" hidden="1" customHeight="1" x14ac:dyDescent="0.2">
      <c r="B50" s="277"/>
      <c r="C50" s="277"/>
      <c r="D50" s="277"/>
      <c r="E50" s="277"/>
      <c r="F50" s="583"/>
      <c r="G50" s="584"/>
      <c r="H50" s="584"/>
      <c r="I50" s="584"/>
      <c r="J50" s="584"/>
      <c r="K50" s="584"/>
      <c r="L50" s="584"/>
      <c r="M50" s="585"/>
      <c r="N50" s="417"/>
      <c r="O50" s="418"/>
      <c r="P50" s="418"/>
      <c r="Q50" s="418"/>
      <c r="R50" s="418"/>
      <c r="S50" s="418"/>
      <c r="T50" s="419"/>
      <c r="U50" s="270"/>
      <c r="V50" s="271"/>
      <c r="W50" s="271"/>
      <c r="X50" s="271"/>
      <c r="Y50" s="271"/>
      <c r="Z50" s="272"/>
    </row>
    <row r="51" spans="1:27" s="30" customFormat="1" ht="6" hidden="1" customHeight="1" x14ac:dyDescent="0.2">
      <c r="B51" s="277"/>
      <c r="C51" s="277"/>
      <c r="D51" s="277"/>
      <c r="E51" s="277"/>
      <c r="F51" s="542"/>
      <c r="G51" s="542"/>
      <c r="H51" s="542"/>
      <c r="I51" s="542"/>
      <c r="J51" s="542"/>
      <c r="K51" s="542"/>
      <c r="L51" s="542"/>
      <c r="M51" s="542"/>
      <c r="N51" s="417"/>
      <c r="O51" s="418"/>
      <c r="P51" s="418"/>
      <c r="Q51" s="418"/>
      <c r="R51" s="418"/>
      <c r="S51" s="418"/>
      <c r="T51" s="419"/>
      <c r="U51" s="270"/>
      <c r="V51" s="271"/>
      <c r="W51" s="271"/>
      <c r="X51" s="271"/>
      <c r="Y51" s="271"/>
      <c r="Z51" s="272"/>
    </row>
    <row r="52" spans="1:27" s="30" customFormat="1" ht="6" hidden="1" customHeight="1" x14ac:dyDescent="0.2">
      <c r="B52" s="277"/>
      <c r="C52" s="277"/>
      <c r="D52" s="277"/>
      <c r="E52" s="277"/>
      <c r="F52" s="542"/>
      <c r="G52" s="542"/>
      <c r="H52" s="542"/>
      <c r="I52" s="542"/>
      <c r="J52" s="542"/>
      <c r="K52" s="542"/>
      <c r="L52" s="542"/>
      <c r="M52" s="542"/>
      <c r="N52" s="417"/>
      <c r="O52" s="418"/>
      <c r="P52" s="418"/>
      <c r="Q52" s="418"/>
      <c r="R52" s="418"/>
      <c r="S52" s="418"/>
      <c r="T52" s="419"/>
      <c r="U52" s="270"/>
      <c r="V52" s="271"/>
      <c r="W52" s="271"/>
      <c r="X52" s="271"/>
      <c r="Y52" s="271"/>
      <c r="Z52" s="272"/>
    </row>
    <row r="53" spans="1:27" s="30" customFormat="1" ht="6" hidden="1" customHeight="1" x14ac:dyDescent="0.2">
      <c r="B53" s="277"/>
      <c r="C53" s="277"/>
      <c r="D53" s="277"/>
      <c r="E53" s="277"/>
      <c r="F53" s="393"/>
      <c r="G53" s="394"/>
      <c r="H53" s="394"/>
      <c r="I53" s="394"/>
      <c r="J53" s="394"/>
      <c r="K53" s="394"/>
      <c r="L53" s="394"/>
      <c r="M53" s="395"/>
      <c r="N53" s="417"/>
      <c r="O53" s="418"/>
      <c r="P53" s="418"/>
      <c r="Q53" s="418"/>
      <c r="R53" s="418"/>
      <c r="S53" s="418"/>
      <c r="T53" s="419"/>
      <c r="U53" s="270"/>
      <c r="V53" s="271"/>
      <c r="W53" s="271"/>
      <c r="X53" s="271"/>
      <c r="Y53" s="271"/>
      <c r="Z53" s="272"/>
    </row>
    <row r="54" spans="1:27" s="30" customFormat="1" ht="6" hidden="1" customHeight="1" x14ac:dyDescent="0.2">
      <c r="B54" s="278"/>
      <c r="C54" s="278"/>
      <c r="D54" s="278"/>
      <c r="E54" s="278"/>
      <c r="F54" s="586"/>
      <c r="G54" s="587"/>
      <c r="H54" s="587"/>
      <c r="I54" s="587"/>
      <c r="J54" s="587"/>
      <c r="K54" s="587"/>
      <c r="L54" s="587"/>
      <c r="M54" s="588"/>
      <c r="N54" s="589"/>
      <c r="O54" s="590"/>
      <c r="P54" s="590"/>
      <c r="Q54" s="590"/>
      <c r="R54" s="590"/>
      <c r="S54" s="590"/>
      <c r="T54" s="591"/>
      <c r="U54" s="270"/>
      <c r="V54" s="271"/>
      <c r="W54" s="271"/>
      <c r="X54" s="271"/>
      <c r="Y54" s="271"/>
      <c r="Z54" s="272"/>
    </row>
    <row r="55" spans="1:27" s="30" customFormat="1" ht="22.5" customHeight="1" x14ac:dyDescent="0.2">
      <c r="B55" s="565" t="s">
        <v>565</v>
      </c>
      <c r="C55" s="566"/>
      <c r="D55" s="566"/>
      <c r="E55" s="566"/>
      <c r="F55" s="566"/>
      <c r="G55" s="566"/>
      <c r="H55" s="566"/>
      <c r="I55" s="566"/>
      <c r="J55" s="566"/>
      <c r="K55" s="566"/>
      <c r="L55" s="566"/>
      <c r="M55" s="566"/>
      <c r="N55" s="566"/>
      <c r="O55" s="566"/>
      <c r="P55" s="566"/>
      <c r="Q55" s="566"/>
      <c r="R55" s="566"/>
      <c r="S55" s="566"/>
      <c r="T55" s="566"/>
      <c r="U55" s="566"/>
      <c r="V55" s="566"/>
      <c r="W55" s="566"/>
      <c r="X55" s="566"/>
      <c r="Y55" s="566"/>
      <c r="Z55" s="567"/>
    </row>
    <row r="56" spans="1:27" s="151" customFormat="1" ht="15.75" customHeight="1" x14ac:dyDescent="0.2">
      <c r="A56" s="31"/>
      <c r="B56" s="577" t="s">
        <v>167</v>
      </c>
      <c r="C56" s="578"/>
      <c r="D56" s="578"/>
      <c r="E56" s="578"/>
      <c r="F56" s="578"/>
      <c r="G56" s="578"/>
      <c r="H56" s="578"/>
      <c r="I56" s="578"/>
      <c r="J56" s="578"/>
      <c r="K56" s="578"/>
      <c r="L56" s="578"/>
      <c r="M56" s="578"/>
      <c r="N56" s="578"/>
      <c r="O56" s="578"/>
      <c r="P56" s="578"/>
      <c r="Q56" s="578"/>
      <c r="R56" s="578"/>
      <c r="S56" s="578"/>
      <c r="T56" s="579"/>
      <c r="U56" s="580" t="s">
        <v>563</v>
      </c>
      <c r="V56" s="581"/>
      <c r="W56" s="581"/>
      <c r="X56" s="581"/>
      <c r="Y56" s="581"/>
      <c r="Z56" s="582"/>
      <c r="AA56" s="169"/>
    </row>
    <row r="57" spans="1:27" s="151" customFormat="1" ht="3" customHeight="1" thickBot="1" x14ac:dyDescent="0.25">
      <c r="A57" s="31"/>
      <c r="B57" s="172"/>
      <c r="C57" s="172"/>
      <c r="D57" s="172"/>
      <c r="E57" s="172"/>
      <c r="F57" s="150"/>
      <c r="G57" s="150"/>
      <c r="H57" s="150"/>
      <c r="I57" s="150"/>
      <c r="J57" s="150"/>
      <c r="K57" s="150"/>
      <c r="L57" s="150"/>
      <c r="M57" s="150"/>
      <c r="N57" s="150"/>
      <c r="O57" s="150"/>
      <c r="P57" s="150"/>
      <c r="Q57" s="150"/>
      <c r="R57" s="150"/>
      <c r="S57" s="150"/>
      <c r="T57" s="150"/>
      <c r="U57" s="150"/>
      <c r="V57" s="150"/>
      <c r="W57" s="150"/>
      <c r="X57" s="150"/>
      <c r="Y57" s="150"/>
      <c r="Z57" s="150"/>
      <c r="AA57" s="169"/>
    </row>
    <row r="58" spans="1:27" s="151" customFormat="1" ht="21" customHeight="1" thickTop="1" thickBot="1" x14ac:dyDescent="0.25">
      <c r="A58" s="31"/>
      <c r="B58" s="517" t="s">
        <v>132</v>
      </c>
      <c r="C58" s="518"/>
      <c r="D58" s="518"/>
      <c r="E58" s="518"/>
      <c r="F58" s="518"/>
      <c r="G58" s="518"/>
      <c r="H58" s="518"/>
      <c r="I58" s="518"/>
      <c r="J58" s="518"/>
      <c r="K58" s="518"/>
      <c r="L58" s="518"/>
      <c r="M58" s="518"/>
      <c r="N58" s="518"/>
      <c r="O58" s="518"/>
      <c r="P58" s="518"/>
      <c r="Q58" s="518"/>
      <c r="R58" s="518"/>
      <c r="S58" s="518"/>
      <c r="T58" s="518"/>
      <c r="U58" s="518"/>
      <c r="V58" s="518"/>
      <c r="W58" s="518"/>
      <c r="X58" s="518"/>
      <c r="Y58" s="518"/>
      <c r="Z58" s="519"/>
      <c r="AA58" s="170"/>
    </row>
    <row r="59" spans="1:27" s="151" customFormat="1" ht="2.25" customHeight="1" thickTop="1" x14ac:dyDescent="0.2">
      <c r="A59" s="31"/>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c r="AA59" s="169"/>
    </row>
    <row r="60" spans="1:27" s="30" customFormat="1" ht="19.5" customHeight="1" x14ac:dyDescent="0.2">
      <c r="B60" s="173" t="s">
        <v>22</v>
      </c>
      <c r="C60" s="520" t="s">
        <v>122</v>
      </c>
      <c r="D60" s="521"/>
      <c r="E60" s="521"/>
      <c r="F60" s="521"/>
      <c r="G60" s="521"/>
      <c r="H60" s="521"/>
      <c r="I60" s="521"/>
      <c r="J60" s="521"/>
      <c r="K60" s="521"/>
      <c r="L60" s="521"/>
      <c r="M60" s="521"/>
      <c r="N60" s="521"/>
      <c r="O60" s="521"/>
      <c r="P60" s="521"/>
      <c r="Q60" s="521"/>
      <c r="R60" s="522"/>
      <c r="S60" s="521" t="s">
        <v>163</v>
      </c>
      <c r="T60" s="521"/>
      <c r="U60" s="521"/>
      <c r="V60" s="521"/>
      <c r="W60" s="521"/>
      <c r="X60" s="521"/>
      <c r="Y60" s="521"/>
      <c r="Z60" s="521"/>
    </row>
    <row r="61" spans="1:27" s="30" customFormat="1" ht="21" customHeight="1" x14ac:dyDescent="0.2">
      <c r="B61" s="84"/>
      <c r="C61" s="431"/>
      <c r="D61" s="431"/>
      <c r="E61" s="431"/>
      <c r="F61" s="431"/>
      <c r="G61" s="431"/>
      <c r="H61" s="431"/>
      <c r="I61" s="431"/>
      <c r="J61" s="431"/>
      <c r="K61" s="431"/>
      <c r="L61" s="431"/>
      <c r="M61" s="431"/>
      <c r="N61" s="431"/>
      <c r="O61" s="431"/>
      <c r="P61" s="431"/>
      <c r="Q61" s="431"/>
      <c r="R61" s="431"/>
      <c r="S61" s="285"/>
      <c r="T61" s="285"/>
      <c r="U61" s="285"/>
      <c r="V61" s="285"/>
      <c r="W61" s="285"/>
      <c r="X61" s="285"/>
      <c r="Y61" s="285"/>
      <c r="Z61" s="286"/>
    </row>
    <row r="62" spans="1:27" s="30" customFormat="1" ht="21" customHeight="1" x14ac:dyDescent="0.2">
      <c r="B62" s="84"/>
      <c r="C62" s="257"/>
      <c r="D62" s="258"/>
      <c r="E62" s="258"/>
      <c r="F62" s="258"/>
      <c r="G62" s="258"/>
      <c r="H62" s="258"/>
      <c r="I62" s="258"/>
      <c r="J62" s="258"/>
      <c r="K62" s="258"/>
      <c r="L62" s="258"/>
      <c r="M62" s="258"/>
      <c r="N62" s="258"/>
      <c r="O62" s="258"/>
      <c r="P62" s="258"/>
      <c r="Q62" s="258"/>
      <c r="R62" s="259"/>
      <c r="S62" s="285"/>
      <c r="T62" s="285"/>
      <c r="U62" s="285"/>
      <c r="V62" s="285"/>
      <c r="W62" s="285"/>
      <c r="X62" s="285"/>
      <c r="Y62" s="285"/>
      <c r="Z62" s="286"/>
    </row>
    <row r="63" spans="1:27" s="30" customFormat="1" ht="21" customHeight="1" x14ac:dyDescent="0.2">
      <c r="B63" s="84"/>
      <c r="C63" s="257"/>
      <c r="D63" s="258"/>
      <c r="E63" s="258"/>
      <c r="F63" s="258"/>
      <c r="G63" s="258"/>
      <c r="H63" s="258"/>
      <c r="I63" s="258"/>
      <c r="J63" s="258"/>
      <c r="K63" s="258"/>
      <c r="L63" s="258"/>
      <c r="M63" s="258"/>
      <c r="N63" s="258"/>
      <c r="O63" s="258"/>
      <c r="P63" s="258"/>
      <c r="Q63" s="258"/>
      <c r="R63" s="259"/>
      <c r="S63" s="285"/>
      <c r="T63" s="285"/>
      <c r="U63" s="285"/>
      <c r="V63" s="285"/>
      <c r="W63" s="285"/>
      <c r="X63" s="285"/>
      <c r="Y63" s="285"/>
      <c r="Z63" s="286"/>
    </row>
    <row r="64" spans="1:27" s="30" customFormat="1" ht="21" customHeight="1" x14ac:dyDescent="0.2">
      <c r="B64" s="84"/>
      <c r="C64" s="257"/>
      <c r="D64" s="258"/>
      <c r="E64" s="258"/>
      <c r="F64" s="258"/>
      <c r="G64" s="258"/>
      <c r="H64" s="258"/>
      <c r="I64" s="258"/>
      <c r="J64" s="258"/>
      <c r="K64" s="258"/>
      <c r="L64" s="258"/>
      <c r="M64" s="258"/>
      <c r="N64" s="258"/>
      <c r="O64" s="258"/>
      <c r="P64" s="258"/>
      <c r="Q64" s="258"/>
      <c r="R64" s="259"/>
      <c r="S64" s="285"/>
      <c r="T64" s="285"/>
      <c r="U64" s="285"/>
      <c r="V64" s="285"/>
      <c r="W64" s="285"/>
      <c r="X64" s="285"/>
      <c r="Y64" s="285"/>
      <c r="Z64" s="286"/>
    </row>
    <row r="65" spans="1:30" s="30" customFormat="1" ht="21" customHeight="1" x14ac:dyDescent="0.2">
      <c r="B65" s="315" t="s">
        <v>566</v>
      </c>
      <c r="C65" s="315"/>
      <c r="D65" s="315"/>
      <c r="E65" s="315"/>
      <c r="F65" s="315"/>
      <c r="G65" s="315"/>
      <c r="H65" s="315"/>
      <c r="I65" s="315"/>
      <c r="J65" s="315"/>
      <c r="K65" s="315"/>
      <c r="L65" s="315"/>
      <c r="M65" s="315"/>
      <c r="N65" s="315"/>
      <c r="O65" s="315"/>
      <c r="P65" s="315"/>
      <c r="Q65" s="315"/>
      <c r="R65" s="315"/>
      <c r="S65" s="315"/>
      <c r="T65" s="315"/>
      <c r="U65" s="315"/>
      <c r="V65" s="315"/>
      <c r="W65" s="315"/>
      <c r="X65" s="315"/>
      <c r="Y65" s="315"/>
      <c r="Z65" s="315"/>
    </row>
    <row r="66" spans="1:30" s="151" customFormat="1" ht="4.5" customHeight="1" x14ac:dyDescent="0.2">
      <c r="A66" s="31"/>
      <c r="B66" s="150"/>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69"/>
    </row>
    <row r="67" spans="1:30" s="151" customFormat="1" ht="21" customHeight="1" x14ac:dyDescent="0.2">
      <c r="A67" s="31"/>
      <c r="B67" s="502" t="s">
        <v>183</v>
      </c>
      <c r="C67" s="458"/>
      <c r="D67" s="458"/>
      <c r="E67" s="458"/>
      <c r="F67" s="458"/>
      <c r="G67" s="458"/>
      <c r="H67" s="458"/>
      <c r="I67" s="458"/>
      <c r="J67" s="458"/>
      <c r="K67" s="458"/>
      <c r="L67" s="458"/>
      <c r="M67" s="458"/>
      <c r="N67" s="458"/>
      <c r="O67" s="458"/>
      <c r="P67" s="458"/>
      <c r="Q67" s="458"/>
      <c r="R67" s="458"/>
      <c r="S67" s="458"/>
      <c r="T67" s="458"/>
      <c r="U67" s="458"/>
      <c r="V67" s="458"/>
      <c r="W67" s="458"/>
      <c r="X67" s="458"/>
      <c r="Y67" s="458"/>
      <c r="Z67" s="503"/>
      <c r="AA67" s="170"/>
    </row>
    <row r="68" spans="1:30" s="151" customFormat="1" ht="3.75" customHeight="1" x14ac:dyDescent="0.2">
      <c r="A68" s="31"/>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0"/>
    </row>
    <row r="69" spans="1:30" s="151" customFormat="1" ht="21" customHeight="1" x14ac:dyDescent="0.2">
      <c r="A69" s="31"/>
      <c r="B69" s="460" t="s">
        <v>170</v>
      </c>
      <c r="C69" s="460"/>
      <c r="D69" s="460"/>
      <c r="E69" s="460"/>
      <c r="F69" s="460"/>
      <c r="G69" s="460"/>
      <c r="H69" s="460"/>
      <c r="I69" s="460"/>
      <c r="J69" s="460"/>
      <c r="K69" s="460"/>
      <c r="L69" s="460"/>
      <c r="M69" s="460"/>
      <c r="N69" s="460"/>
      <c r="O69" s="460"/>
      <c r="P69" s="460"/>
      <c r="Q69" s="460"/>
      <c r="R69" s="460"/>
      <c r="S69" s="460"/>
      <c r="T69" s="460"/>
      <c r="U69" s="460"/>
      <c r="V69" s="460"/>
      <c r="W69" s="460"/>
      <c r="X69" s="460"/>
      <c r="Y69" s="460"/>
      <c r="Z69" s="460"/>
      <c r="AA69" s="169"/>
    </row>
    <row r="70" spans="1:30" s="151" customFormat="1" ht="4.5" customHeight="1" x14ac:dyDescent="0.2">
      <c r="A70" s="31"/>
      <c r="B70" s="175"/>
      <c r="C70" s="175"/>
      <c r="D70" s="175"/>
      <c r="E70" s="175"/>
      <c r="F70" s="175"/>
      <c r="G70" s="175"/>
      <c r="H70" s="175"/>
      <c r="I70" s="175"/>
      <c r="J70" s="175"/>
      <c r="K70" s="175"/>
      <c r="L70" s="175"/>
      <c r="M70" s="175"/>
      <c r="N70" s="175"/>
      <c r="O70" s="175"/>
      <c r="P70" s="175"/>
      <c r="Q70" s="175"/>
      <c r="R70" s="175"/>
      <c r="S70" s="175"/>
      <c r="T70" s="175"/>
      <c r="U70" s="175"/>
      <c r="V70" s="175"/>
      <c r="W70" s="175"/>
      <c r="X70" s="175"/>
      <c r="Y70" s="175"/>
      <c r="Z70" s="175"/>
      <c r="AA70" s="169"/>
    </row>
    <row r="71" spans="1:30" s="30" customFormat="1" ht="21.75" customHeight="1" x14ac:dyDescent="0.2">
      <c r="B71" s="504" t="s">
        <v>168</v>
      </c>
      <c r="C71" s="504"/>
      <c r="D71" s="505"/>
      <c r="E71" s="506" t="s">
        <v>393</v>
      </c>
      <c r="F71" s="507"/>
      <c r="G71" s="507"/>
      <c r="H71" s="507"/>
      <c r="I71" s="507"/>
      <c r="J71" s="507"/>
      <c r="K71" s="507"/>
      <c r="L71" s="507"/>
      <c r="M71" s="507"/>
      <c r="N71" s="507"/>
      <c r="O71" s="507"/>
      <c r="P71" s="507"/>
      <c r="Q71" s="507"/>
      <c r="R71" s="507"/>
      <c r="S71" s="508"/>
      <c r="T71" s="509" t="s">
        <v>136</v>
      </c>
      <c r="U71" s="510"/>
      <c r="V71" s="510"/>
      <c r="W71" s="510"/>
      <c r="X71" s="510"/>
      <c r="Y71" s="510"/>
      <c r="Z71" s="510"/>
    </row>
    <row r="72" spans="1:30" s="30" customFormat="1" ht="20.25" customHeight="1" x14ac:dyDescent="0.2">
      <c r="B72" s="495" t="s">
        <v>145</v>
      </c>
      <c r="C72" s="495"/>
      <c r="D72" s="496"/>
      <c r="E72" s="497" t="s">
        <v>196</v>
      </c>
      <c r="F72" s="498"/>
      <c r="G72" s="498"/>
      <c r="H72" s="498"/>
      <c r="I72" s="498"/>
      <c r="J72" s="498"/>
      <c r="K72" s="498"/>
      <c r="L72" s="498"/>
      <c r="M72" s="498"/>
      <c r="N72" s="498"/>
      <c r="O72" s="498"/>
      <c r="P72" s="498"/>
      <c r="Q72" s="498"/>
      <c r="R72" s="498"/>
      <c r="S72" s="499"/>
      <c r="T72" s="500">
        <f>K93</f>
        <v>3</v>
      </c>
      <c r="U72" s="501"/>
      <c r="V72" s="501"/>
      <c r="W72" s="501"/>
      <c r="X72" s="501"/>
      <c r="Y72" s="501"/>
      <c r="Z72" s="501"/>
    </row>
    <row r="73" spans="1:30" s="30" customFormat="1" ht="20.25" customHeight="1" x14ac:dyDescent="0.2">
      <c r="B73" s="495" t="s">
        <v>146</v>
      </c>
      <c r="C73" s="495"/>
      <c r="D73" s="496"/>
      <c r="E73" s="497" t="s">
        <v>197</v>
      </c>
      <c r="F73" s="498"/>
      <c r="G73" s="498"/>
      <c r="H73" s="498"/>
      <c r="I73" s="498"/>
      <c r="J73" s="498"/>
      <c r="K73" s="498"/>
      <c r="L73" s="498"/>
      <c r="M73" s="498"/>
      <c r="N73" s="498"/>
      <c r="O73" s="498"/>
      <c r="P73" s="498"/>
      <c r="Q73" s="498"/>
      <c r="R73" s="498"/>
      <c r="S73" s="499"/>
      <c r="T73" s="500">
        <f>L93</f>
        <v>5</v>
      </c>
      <c r="U73" s="501"/>
      <c r="V73" s="501"/>
      <c r="W73" s="501"/>
      <c r="X73" s="501"/>
      <c r="Y73" s="501"/>
      <c r="Z73" s="501"/>
      <c r="AD73" s="176"/>
    </row>
    <row r="74" spans="1:30" s="30" customFormat="1" ht="20.25" customHeight="1" x14ac:dyDescent="0.2">
      <c r="B74" s="495" t="s">
        <v>147</v>
      </c>
      <c r="C74" s="495"/>
      <c r="D74" s="496"/>
      <c r="E74" s="497" t="s">
        <v>198</v>
      </c>
      <c r="F74" s="498"/>
      <c r="G74" s="498"/>
      <c r="H74" s="498"/>
      <c r="I74" s="498"/>
      <c r="J74" s="498"/>
      <c r="K74" s="498"/>
      <c r="L74" s="498"/>
      <c r="M74" s="498"/>
      <c r="N74" s="498"/>
      <c r="O74" s="498"/>
      <c r="P74" s="498"/>
      <c r="Q74" s="498"/>
      <c r="R74" s="498"/>
      <c r="S74" s="499"/>
      <c r="T74" s="500">
        <f>M93</f>
        <v>6</v>
      </c>
      <c r="U74" s="501"/>
      <c r="V74" s="501"/>
      <c r="W74" s="501"/>
      <c r="X74" s="501"/>
      <c r="Y74" s="501"/>
      <c r="Z74" s="501"/>
      <c r="AD74" s="176"/>
    </row>
    <row r="75" spans="1:30" s="30" customFormat="1" ht="20.25" customHeight="1" x14ac:dyDescent="0.2">
      <c r="B75" s="495" t="s">
        <v>148</v>
      </c>
      <c r="C75" s="495"/>
      <c r="D75" s="496"/>
      <c r="E75" s="497" t="s">
        <v>199</v>
      </c>
      <c r="F75" s="498"/>
      <c r="G75" s="498"/>
      <c r="H75" s="498"/>
      <c r="I75" s="498"/>
      <c r="J75" s="498"/>
      <c r="K75" s="498"/>
      <c r="L75" s="498"/>
      <c r="M75" s="498"/>
      <c r="N75" s="498"/>
      <c r="O75" s="498"/>
      <c r="P75" s="498"/>
      <c r="Q75" s="498"/>
      <c r="R75" s="498"/>
      <c r="S75" s="499"/>
      <c r="T75" s="500">
        <f>N93</f>
        <v>5</v>
      </c>
      <c r="U75" s="501"/>
      <c r="V75" s="501"/>
      <c r="W75" s="501"/>
      <c r="X75" s="501"/>
      <c r="Y75" s="501"/>
      <c r="Z75" s="501"/>
      <c r="AD75" s="176"/>
    </row>
    <row r="76" spans="1:30" s="30" customFormat="1" ht="20.25" customHeight="1" x14ac:dyDescent="0.2">
      <c r="B76" s="495" t="s">
        <v>169</v>
      </c>
      <c r="C76" s="495"/>
      <c r="D76" s="496"/>
      <c r="E76" s="497" t="s">
        <v>200</v>
      </c>
      <c r="F76" s="498"/>
      <c r="G76" s="498"/>
      <c r="H76" s="498"/>
      <c r="I76" s="498"/>
      <c r="J76" s="498"/>
      <c r="K76" s="498"/>
      <c r="L76" s="498"/>
      <c r="M76" s="498"/>
      <c r="N76" s="498"/>
      <c r="O76" s="498"/>
      <c r="P76" s="498"/>
      <c r="Q76" s="498"/>
      <c r="R76" s="498"/>
      <c r="S76" s="499"/>
      <c r="T76" s="500">
        <f>O93</f>
        <v>7</v>
      </c>
      <c r="U76" s="501"/>
      <c r="V76" s="501"/>
      <c r="W76" s="501"/>
      <c r="X76" s="501"/>
      <c r="Y76" s="501"/>
      <c r="Z76" s="501"/>
      <c r="AD76" s="176"/>
    </row>
    <row r="77" spans="1:30" s="30" customFormat="1" ht="20.25" customHeight="1" x14ac:dyDescent="0.2">
      <c r="B77" s="495" t="s">
        <v>149</v>
      </c>
      <c r="C77" s="495"/>
      <c r="D77" s="496"/>
      <c r="E77" s="497" t="s">
        <v>201</v>
      </c>
      <c r="F77" s="498"/>
      <c r="G77" s="498"/>
      <c r="H77" s="498"/>
      <c r="I77" s="498"/>
      <c r="J77" s="498"/>
      <c r="K77" s="498"/>
      <c r="L77" s="498"/>
      <c r="M77" s="498"/>
      <c r="N77" s="498"/>
      <c r="O77" s="498"/>
      <c r="P77" s="498"/>
      <c r="Q77" s="498"/>
      <c r="R77" s="498"/>
      <c r="S77" s="499"/>
      <c r="T77" s="500">
        <f>P93</f>
        <v>4</v>
      </c>
      <c r="U77" s="501"/>
      <c r="V77" s="501"/>
      <c r="W77" s="501"/>
      <c r="X77" s="501"/>
      <c r="Y77" s="501"/>
      <c r="Z77" s="501"/>
      <c r="AD77" s="176"/>
    </row>
    <row r="78" spans="1:30" s="30" customFormat="1" ht="4.5" customHeight="1" x14ac:dyDescent="0.2">
      <c r="B78" s="483"/>
      <c r="C78" s="483"/>
      <c r="D78" s="483"/>
      <c r="E78" s="483"/>
      <c r="F78" s="483"/>
      <c r="G78" s="483"/>
      <c r="H78" s="483"/>
      <c r="I78" s="483"/>
      <c r="J78" s="483"/>
      <c r="K78" s="483"/>
      <c r="L78" s="483"/>
      <c r="M78" s="483"/>
      <c r="N78" s="483"/>
      <c r="O78" s="483"/>
      <c r="P78" s="483"/>
      <c r="Q78" s="483"/>
      <c r="R78" s="483"/>
      <c r="S78" s="483"/>
      <c r="T78" s="483"/>
      <c r="U78" s="483"/>
      <c r="V78" s="483"/>
      <c r="W78" s="483"/>
      <c r="X78" s="483"/>
      <c r="Y78" s="483"/>
      <c r="Z78" s="483"/>
      <c r="AD78" s="176"/>
    </row>
    <row r="79" spans="1:30" s="30" customFormat="1" ht="25.5" customHeight="1" x14ac:dyDescent="0.2">
      <c r="B79" s="484" t="s">
        <v>137</v>
      </c>
      <c r="C79" s="485"/>
      <c r="D79" s="485"/>
      <c r="E79" s="486"/>
      <c r="F79" s="487" t="s">
        <v>138</v>
      </c>
      <c r="G79" s="488"/>
      <c r="H79" s="485" t="s">
        <v>394</v>
      </c>
      <c r="I79" s="485"/>
      <c r="J79" s="485"/>
      <c r="K79" s="485"/>
      <c r="L79" s="485"/>
      <c r="M79" s="485"/>
      <c r="N79" s="485"/>
      <c r="O79" s="485"/>
      <c r="P79" s="485"/>
      <c r="Q79" s="485"/>
      <c r="R79" s="485"/>
      <c r="S79" s="485"/>
      <c r="T79" s="485"/>
      <c r="U79" s="485"/>
      <c r="V79" s="485"/>
      <c r="W79" s="486"/>
      <c r="X79" s="484" t="s">
        <v>548</v>
      </c>
      <c r="Y79" s="485"/>
      <c r="Z79" s="486"/>
      <c r="AD79" s="176"/>
    </row>
    <row r="80" spans="1:30" s="55" customFormat="1" ht="344.25" customHeight="1" x14ac:dyDescent="0.2">
      <c r="B80" s="489" t="s">
        <v>141</v>
      </c>
      <c r="C80" s="489"/>
      <c r="D80" s="489"/>
      <c r="E80" s="489"/>
      <c r="F80" s="492" t="s">
        <v>76</v>
      </c>
      <c r="G80" s="493"/>
      <c r="H80" s="248" t="s">
        <v>569</v>
      </c>
      <c r="I80" s="249"/>
      <c r="J80" s="249"/>
      <c r="K80" s="249"/>
      <c r="L80" s="249"/>
      <c r="M80" s="249"/>
      <c r="N80" s="249"/>
      <c r="O80" s="249"/>
      <c r="P80" s="249"/>
      <c r="Q80" s="249"/>
      <c r="R80" s="249"/>
      <c r="S80" s="249"/>
      <c r="T80" s="249"/>
      <c r="U80" s="249"/>
      <c r="V80" s="249"/>
      <c r="W80" s="250"/>
      <c r="X80" s="494" t="s">
        <v>186</v>
      </c>
      <c r="Y80" s="489"/>
      <c r="Z80" s="489"/>
      <c r="AD80" s="177"/>
    </row>
    <row r="81" spans="1:30" s="55" customFormat="1" ht="21" customHeight="1" x14ac:dyDescent="0.2">
      <c r="B81" s="490"/>
      <c r="C81" s="490"/>
      <c r="D81" s="490"/>
      <c r="E81" s="490"/>
      <c r="F81" s="478" t="s">
        <v>75</v>
      </c>
      <c r="G81" s="479"/>
      <c r="H81" s="226" t="s">
        <v>187</v>
      </c>
      <c r="I81" s="227"/>
      <c r="J81" s="227"/>
      <c r="K81" s="227"/>
      <c r="L81" s="227"/>
      <c r="M81" s="227"/>
      <c r="N81" s="227"/>
      <c r="O81" s="227"/>
      <c r="P81" s="227"/>
      <c r="Q81" s="227"/>
      <c r="R81" s="227"/>
      <c r="S81" s="227"/>
      <c r="T81" s="227"/>
      <c r="U81" s="227"/>
      <c r="V81" s="227"/>
      <c r="W81" s="228"/>
      <c r="X81" s="480" t="s">
        <v>190</v>
      </c>
      <c r="Y81" s="481"/>
      <c r="Z81" s="482"/>
      <c r="AD81" s="177"/>
    </row>
    <row r="82" spans="1:30" s="30" customFormat="1" ht="21" customHeight="1" x14ac:dyDescent="0.2">
      <c r="B82" s="490"/>
      <c r="C82" s="490"/>
      <c r="D82" s="490"/>
      <c r="E82" s="490"/>
      <c r="F82" s="478" t="s">
        <v>74</v>
      </c>
      <c r="G82" s="479"/>
      <c r="H82" s="226" t="s">
        <v>188</v>
      </c>
      <c r="I82" s="227"/>
      <c r="J82" s="227"/>
      <c r="K82" s="227"/>
      <c r="L82" s="227"/>
      <c r="M82" s="227"/>
      <c r="N82" s="227"/>
      <c r="O82" s="227"/>
      <c r="P82" s="227"/>
      <c r="Q82" s="227"/>
      <c r="R82" s="227"/>
      <c r="S82" s="227"/>
      <c r="T82" s="227"/>
      <c r="U82" s="227"/>
      <c r="V82" s="227"/>
      <c r="W82" s="228"/>
      <c r="X82" s="478" t="s">
        <v>191</v>
      </c>
      <c r="Y82" s="202"/>
      <c r="Z82" s="479"/>
      <c r="AD82" s="176"/>
    </row>
    <row r="83" spans="1:30" s="30" customFormat="1" ht="21" customHeight="1" x14ac:dyDescent="0.2">
      <c r="B83" s="491"/>
      <c r="C83" s="491"/>
      <c r="D83" s="491"/>
      <c r="E83" s="491"/>
      <c r="F83" s="478" t="s">
        <v>73</v>
      </c>
      <c r="G83" s="479"/>
      <c r="H83" s="226" t="s">
        <v>189</v>
      </c>
      <c r="I83" s="227"/>
      <c r="J83" s="227"/>
      <c r="K83" s="227"/>
      <c r="L83" s="227"/>
      <c r="M83" s="227"/>
      <c r="N83" s="227"/>
      <c r="O83" s="227"/>
      <c r="P83" s="227"/>
      <c r="Q83" s="227"/>
      <c r="R83" s="227"/>
      <c r="S83" s="227"/>
      <c r="T83" s="227"/>
      <c r="U83" s="227"/>
      <c r="V83" s="227"/>
      <c r="W83" s="228"/>
      <c r="X83" s="478" t="s">
        <v>192</v>
      </c>
      <c r="Y83" s="202"/>
      <c r="Z83" s="479"/>
      <c r="AD83" s="176"/>
    </row>
    <row r="84" spans="1:30" s="30" customFormat="1" ht="30" customHeight="1" x14ac:dyDescent="0.2">
      <c r="B84" s="478" t="s">
        <v>545</v>
      </c>
      <c r="C84" s="202"/>
      <c r="D84" s="202"/>
      <c r="E84" s="479"/>
      <c r="F84" s="575" t="s">
        <v>140</v>
      </c>
      <c r="G84" s="576"/>
      <c r="H84" s="226" t="s">
        <v>193</v>
      </c>
      <c r="I84" s="227"/>
      <c r="J84" s="227"/>
      <c r="K84" s="227"/>
      <c r="L84" s="227"/>
      <c r="M84" s="227"/>
      <c r="N84" s="227"/>
      <c r="O84" s="227"/>
      <c r="P84" s="227"/>
      <c r="Q84" s="227"/>
      <c r="R84" s="227"/>
      <c r="S84" s="227"/>
      <c r="T84" s="227"/>
      <c r="U84" s="227"/>
      <c r="V84" s="227"/>
      <c r="W84" s="80"/>
      <c r="X84" s="478" t="s">
        <v>194</v>
      </c>
      <c r="Y84" s="202"/>
      <c r="Z84" s="479"/>
      <c r="AD84" s="176"/>
    </row>
    <row r="85" spans="1:30" s="58" customFormat="1" ht="3.75" customHeight="1" x14ac:dyDescent="0.2">
      <c r="B85" s="230"/>
      <c r="C85" s="230"/>
      <c r="D85" s="230"/>
      <c r="E85" s="230"/>
      <c r="F85" s="230"/>
      <c r="G85" s="230"/>
      <c r="H85" s="230"/>
      <c r="I85" s="230"/>
      <c r="J85" s="230"/>
      <c r="K85" s="230"/>
      <c r="L85" s="230"/>
      <c r="M85" s="230"/>
      <c r="N85" s="230"/>
      <c r="O85" s="230"/>
      <c r="P85" s="230"/>
      <c r="Q85" s="230"/>
      <c r="R85" s="230"/>
      <c r="S85" s="230"/>
      <c r="T85" s="230"/>
      <c r="U85" s="230"/>
      <c r="V85" s="230"/>
      <c r="W85" s="230"/>
      <c r="X85" s="230"/>
      <c r="Y85" s="230"/>
      <c r="Z85" s="230"/>
      <c r="AD85" s="178"/>
    </row>
    <row r="86" spans="1:30" s="30" customFormat="1" ht="21" customHeight="1" x14ac:dyDescent="0.2">
      <c r="B86" s="460" t="s">
        <v>549</v>
      </c>
      <c r="C86" s="460"/>
      <c r="D86" s="460"/>
      <c r="E86" s="460"/>
      <c r="F86" s="460"/>
      <c r="G86" s="460"/>
      <c r="H86" s="460"/>
      <c r="I86" s="460"/>
      <c r="J86" s="460"/>
      <c r="K86" s="460"/>
      <c r="L86" s="460"/>
      <c r="M86" s="460"/>
      <c r="N86" s="460"/>
      <c r="O86" s="460"/>
      <c r="P86" s="460"/>
      <c r="Q86" s="460"/>
      <c r="R86" s="460"/>
      <c r="S86" s="460"/>
      <c r="T86" s="460"/>
      <c r="U86" s="460"/>
      <c r="V86" s="460"/>
      <c r="W86" s="460"/>
      <c r="X86" s="460"/>
      <c r="Y86" s="460"/>
      <c r="Z86" s="460"/>
      <c r="AD86" s="176"/>
    </row>
    <row r="87" spans="1:30" s="30" customFormat="1" ht="3.75" customHeight="1" x14ac:dyDescent="0.2">
      <c r="B87" s="150"/>
      <c r="C87" s="150"/>
      <c r="D87" s="150"/>
      <c r="E87" s="150"/>
      <c r="F87" s="150"/>
      <c r="G87" s="150"/>
      <c r="H87" s="150"/>
      <c r="I87" s="150"/>
      <c r="J87" s="150"/>
      <c r="K87" s="150"/>
      <c r="L87" s="150"/>
      <c r="M87" s="150"/>
      <c r="N87" s="150"/>
      <c r="O87" s="150"/>
      <c r="P87" s="150"/>
      <c r="Q87" s="150"/>
      <c r="R87" s="150"/>
      <c r="S87" s="150"/>
      <c r="T87" s="150"/>
      <c r="U87" s="150"/>
      <c r="V87" s="150"/>
      <c r="W87" s="150"/>
      <c r="X87" s="150"/>
      <c r="Y87" s="150"/>
      <c r="Z87" s="150"/>
      <c r="AD87" s="176"/>
    </row>
    <row r="88" spans="1:30" s="30" customFormat="1" ht="18" customHeight="1" x14ac:dyDescent="0.2">
      <c r="B88" s="461" t="s">
        <v>142</v>
      </c>
      <c r="C88" s="462"/>
      <c r="D88" s="462"/>
      <c r="E88" s="462"/>
      <c r="F88" s="462"/>
      <c r="G88" s="462"/>
      <c r="H88" s="463"/>
      <c r="I88" s="467" t="s">
        <v>143</v>
      </c>
      <c r="J88" s="468"/>
      <c r="K88" s="471" t="s">
        <v>144</v>
      </c>
      <c r="L88" s="462"/>
      <c r="M88" s="462"/>
      <c r="N88" s="462"/>
      <c r="O88" s="462"/>
      <c r="P88" s="468"/>
      <c r="Q88" s="472" t="s">
        <v>195</v>
      </c>
      <c r="R88" s="473"/>
      <c r="S88" s="473"/>
      <c r="T88" s="473"/>
      <c r="U88" s="473"/>
      <c r="V88" s="473"/>
      <c r="W88" s="473"/>
      <c r="X88" s="473"/>
      <c r="Y88" s="473"/>
      <c r="Z88" s="474"/>
      <c r="AD88" s="176"/>
    </row>
    <row r="89" spans="1:30" s="30" customFormat="1" ht="18" customHeight="1" x14ac:dyDescent="0.2">
      <c r="B89" s="464"/>
      <c r="C89" s="465"/>
      <c r="D89" s="465"/>
      <c r="E89" s="465"/>
      <c r="F89" s="465"/>
      <c r="G89" s="465"/>
      <c r="H89" s="466"/>
      <c r="I89" s="469"/>
      <c r="J89" s="470"/>
      <c r="K89" s="179" t="s">
        <v>145</v>
      </c>
      <c r="L89" s="180" t="s">
        <v>146</v>
      </c>
      <c r="M89" s="181" t="s">
        <v>147</v>
      </c>
      <c r="N89" s="181" t="s">
        <v>148</v>
      </c>
      <c r="O89" s="181" t="s">
        <v>169</v>
      </c>
      <c r="P89" s="182" t="s">
        <v>149</v>
      </c>
      <c r="Q89" s="475" t="s">
        <v>172</v>
      </c>
      <c r="R89" s="476"/>
      <c r="S89" s="476"/>
      <c r="T89" s="476"/>
      <c r="U89" s="476"/>
      <c r="V89" s="476"/>
      <c r="W89" s="477"/>
      <c r="X89" s="183" t="s">
        <v>173</v>
      </c>
      <c r="Y89" s="183" t="s">
        <v>147</v>
      </c>
      <c r="Z89" s="183" t="s">
        <v>145</v>
      </c>
      <c r="AD89" s="176"/>
    </row>
    <row r="90" spans="1:30" s="30" customFormat="1" ht="21" customHeight="1" x14ac:dyDescent="0.2">
      <c r="B90" s="206" t="s">
        <v>528</v>
      </c>
      <c r="C90" s="207"/>
      <c r="D90" s="207"/>
      <c r="E90" s="207"/>
      <c r="F90" s="207"/>
      <c r="G90" s="207"/>
      <c r="H90" s="208"/>
      <c r="I90" s="221">
        <v>40</v>
      </c>
      <c r="J90" s="222"/>
      <c r="K90" s="100">
        <v>3</v>
      </c>
      <c r="L90" s="74"/>
      <c r="M90" s="74">
        <v>3</v>
      </c>
      <c r="N90" s="74">
        <v>2</v>
      </c>
      <c r="O90" s="74">
        <v>2</v>
      </c>
      <c r="P90" s="74">
        <v>2</v>
      </c>
      <c r="Q90" s="206" t="s">
        <v>106</v>
      </c>
      <c r="R90" s="207"/>
      <c r="S90" s="207"/>
      <c r="T90" s="207"/>
      <c r="U90" s="207"/>
      <c r="V90" s="207"/>
      <c r="W90" s="208"/>
      <c r="X90" s="74" t="s">
        <v>494</v>
      </c>
      <c r="Y90" s="74"/>
      <c r="Z90" s="74" t="s">
        <v>494</v>
      </c>
      <c r="AD90" s="176"/>
    </row>
    <row r="91" spans="1:30" s="30" customFormat="1" ht="21" customHeight="1" x14ac:dyDescent="0.2">
      <c r="B91" s="572" t="s">
        <v>529</v>
      </c>
      <c r="C91" s="573"/>
      <c r="D91" s="573"/>
      <c r="E91" s="573"/>
      <c r="F91" s="573"/>
      <c r="G91" s="573"/>
      <c r="H91" s="574"/>
      <c r="I91" s="221">
        <v>30</v>
      </c>
      <c r="J91" s="222"/>
      <c r="K91" s="100"/>
      <c r="L91" s="74">
        <v>2</v>
      </c>
      <c r="M91" s="74"/>
      <c r="N91" s="74">
        <v>3</v>
      </c>
      <c r="O91" s="74">
        <v>2</v>
      </c>
      <c r="P91" s="74">
        <v>2</v>
      </c>
      <c r="Q91" s="206" t="s">
        <v>106</v>
      </c>
      <c r="R91" s="207"/>
      <c r="S91" s="207"/>
      <c r="T91" s="207"/>
      <c r="U91" s="207"/>
      <c r="V91" s="207"/>
      <c r="W91" s="208"/>
      <c r="X91" s="74" t="s">
        <v>494</v>
      </c>
      <c r="Y91" s="74" t="s">
        <v>494</v>
      </c>
      <c r="Z91" s="74"/>
      <c r="AD91" s="176"/>
    </row>
    <row r="92" spans="1:30" s="30" customFormat="1" ht="21" customHeight="1" x14ac:dyDescent="0.2">
      <c r="B92" s="206" t="s">
        <v>530</v>
      </c>
      <c r="C92" s="207"/>
      <c r="D92" s="207"/>
      <c r="E92" s="207"/>
      <c r="F92" s="207"/>
      <c r="G92" s="207"/>
      <c r="H92" s="208"/>
      <c r="I92" s="221">
        <v>30</v>
      </c>
      <c r="J92" s="222"/>
      <c r="K92" s="100"/>
      <c r="L92" s="74">
        <v>3</v>
      </c>
      <c r="M92" s="74">
        <v>3</v>
      </c>
      <c r="N92" s="74"/>
      <c r="O92" s="74">
        <v>3</v>
      </c>
      <c r="P92" s="74"/>
      <c r="Q92" s="206" t="s">
        <v>107</v>
      </c>
      <c r="R92" s="207"/>
      <c r="S92" s="207"/>
      <c r="T92" s="207"/>
      <c r="U92" s="207"/>
      <c r="V92" s="207"/>
      <c r="W92" s="208"/>
      <c r="X92" s="74" t="s">
        <v>494</v>
      </c>
      <c r="Y92" s="74"/>
      <c r="Z92" s="74" t="s">
        <v>494</v>
      </c>
      <c r="AD92" s="176"/>
    </row>
    <row r="93" spans="1:30" s="30" customFormat="1" ht="21" customHeight="1" x14ac:dyDescent="0.2">
      <c r="B93" s="201" t="s">
        <v>164</v>
      </c>
      <c r="C93" s="202"/>
      <c r="D93" s="202"/>
      <c r="E93" s="202"/>
      <c r="F93" s="202"/>
      <c r="G93" s="202"/>
      <c r="H93" s="203"/>
      <c r="I93" s="204">
        <f>SUM(I90:J92)</f>
        <v>100</v>
      </c>
      <c r="J93" s="205"/>
      <c r="K93" s="73">
        <f t="shared" ref="K93:P93" si="0">SUM(K90:K92)</f>
        <v>3</v>
      </c>
      <c r="L93" s="73">
        <f t="shared" si="0"/>
        <v>5</v>
      </c>
      <c r="M93" s="73">
        <f t="shared" si="0"/>
        <v>6</v>
      </c>
      <c r="N93" s="73">
        <f t="shared" si="0"/>
        <v>5</v>
      </c>
      <c r="O93" s="73">
        <f t="shared" si="0"/>
        <v>7</v>
      </c>
      <c r="P93" s="73">
        <f t="shared" si="0"/>
        <v>4</v>
      </c>
      <c r="Q93" s="76"/>
      <c r="R93" s="77"/>
      <c r="S93" s="77"/>
      <c r="T93" s="77"/>
      <c r="U93" s="77"/>
      <c r="V93" s="77"/>
      <c r="W93" s="78"/>
      <c r="X93" s="102"/>
      <c r="Y93" s="102"/>
      <c r="Z93" s="102"/>
      <c r="AD93" s="176"/>
    </row>
    <row r="94" spans="1:30" s="30" customFormat="1" ht="5.25" customHeight="1" x14ac:dyDescent="0.2">
      <c r="A94" s="58"/>
      <c r="B94" s="230"/>
      <c r="C94" s="230"/>
      <c r="D94" s="230"/>
      <c r="E94" s="230"/>
      <c r="F94" s="230"/>
      <c r="G94" s="230"/>
      <c r="H94" s="230"/>
      <c r="I94" s="230"/>
      <c r="J94" s="230"/>
      <c r="K94" s="230"/>
      <c r="L94" s="230"/>
      <c r="M94" s="230"/>
      <c r="N94" s="230"/>
      <c r="O94" s="230"/>
      <c r="P94" s="230"/>
      <c r="Q94" s="230"/>
      <c r="R94" s="230"/>
      <c r="S94" s="230"/>
      <c r="T94" s="230"/>
      <c r="U94" s="230"/>
      <c r="V94" s="230"/>
      <c r="W94" s="230"/>
      <c r="X94" s="230"/>
      <c r="Y94" s="230"/>
      <c r="Z94" s="230"/>
      <c r="AA94" s="58"/>
      <c r="AD94" s="176"/>
    </row>
    <row r="95" spans="1:30" s="30" customFormat="1" ht="21" customHeight="1" x14ac:dyDescent="0.2">
      <c r="B95" s="458" t="s">
        <v>184</v>
      </c>
      <c r="C95" s="458"/>
      <c r="D95" s="458"/>
      <c r="E95" s="458"/>
      <c r="F95" s="458"/>
      <c r="G95" s="458"/>
      <c r="H95" s="458"/>
      <c r="I95" s="458"/>
      <c r="J95" s="458"/>
      <c r="K95" s="458"/>
      <c r="L95" s="458"/>
      <c r="M95" s="458"/>
      <c r="N95" s="458"/>
      <c r="O95" s="458"/>
      <c r="P95" s="458"/>
      <c r="Q95" s="458"/>
      <c r="R95" s="458"/>
      <c r="S95" s="458"/>
      <c r="T95" s="458"/>
      <c r="U95" s="458"/>
      <c r="V95" s="458"/>
      <c r="W95" s="458"/>
      <c r="X95" s="458"/>
      <c r="Y95" s="458"/>
      <c r="Z95" s="458"/>
      <c r="AD95" s="176"/>
    </row>
    <row r="96" spans="1:30" s="55" customFormat="1" ht="5.25" customHeight="1" x14ac:dyDescent="0.2">
      <c r="B96" s="174"/>
      <c r="C96" s="174"/>
      <c r="D96" s="174"/>
      <c r="E96" s="174"/>
      <c r="F96" s="174"/>
      <c r="G96" s="174"/>
      <c r="H96" s="174"/>
      <c r="I96" s="174"/>
      <c r="J96" s="174"/>
      <c r="K96" s="174"/>
      <c r="L96" s="174"/>
      <c r="M96" s="174"/>
      <c r="N96" s="174"/>
      <c r="O96" s="174"/>
      <c r="P96" s="174"/>
      <c r="Q96" s="174"/>
      <c r="R96" s="174"/>
      <c r="S96" s="174"/>
      <c r="T96" s="174"/>
      <c r="U96" s="174"/>
      <c r="V96" s="174"/>
      <c r="W96" s="174"/>
      <c r="X96" s="174"/>
      <c r="Y96" s="174"/>
      <c r="Z96" s="174"/>
      <c r="AD96" s="177"/>
    </row>
    <row r="97" spans="1:30" s="55" customFormat="1" ht="24.75" customHeight="1" x14ac:dyDescent="0.2">
      <c r="A97" s="184"/>
      <c r="C97" s="459" t="s">
        <v>150</v>
      </c>
      <c r="D97" s="459"/>
      <c r="E97" s="459"/>
      <c r="F97" s="459"/>
      <c r="G97" s="570" t="str">
        <f>M13</f>
        <v>N/A</v>
      </c>
      <c r="H97" s="571"/>
      <c r="I97" s="571"/>
      <c r="J97" s="571"/>
      <c r="K97" s="453" t="s">
        <v>175</v>
      </c>
      <c r="L97" s="454"/>
      <c r="M97" s="454"/>
      <c r="N97" s="455"/>
      <c r="O97" s="337"/>
      <c r="P97" s="338"/>
      <c r="Q97" s="339"/>
      <c r="R97" s="456" t="s">
        <v>174</v>
      </c>
      <c r="S97" s="454"/>
      <c r="T97" s="454"/>
      <c r="U97" s="457"/>
      <c r="V97" s="337"/>
      <c r="W97" s="338"/>
      <c r="X97" s="342"/>
      <c r="Y97" s="185"/>
      <c r="Z97" s="185"/>
      <c r="AD97" s="177"/>
    </row>
    <row r="98" spans="1:30" s="55" customFormat="1" ht="24.75" customHeight="1" x14ac:dyDescent="0.2">
      <c r="A98" s="184"/>
      <c r="C98" s="447" t="s">
        <v>150</v>
      </c>
      <c r="D98" s="447"/>
      <c r="E98" s="447"/>
      <c r="F98" s="447"/>
      <c r="G98" s="570" t="str">
        <f>O13</f>
        <v>N/A</v>
      </c>
      <c r="H98" s="571"/>
      <c r="I98" s="571"/>
      <c r="J98" s="571"/>
      <c r="K98" s="453" t="s">
        <v>175</v>
      </c>
      <c r="L98" s="454"/>
      <c r="M98" s="454"/>
      <c r="N98" s="455"/>
      <c r="O98" s="337"/>
      <c r="P98" s="338"/>
      <c r="Q98" s="339"/>
      <c r="R98" s="456" t="s">
        <v>174</v>
      </c>
      <c r="S98" s="454"/>
      <c r="T98" s="454"/>
      <c r="U98" s="457"/>
      <c r="V98" s="337"/>
      <c r="W98" s="338"/>
      <c r="X98" s="342"/>
      <c r="Y98" s="185"/>
      <c r="Z98" s="185"/>
      <c r="AD98" s="177"/>
    </row>
    <row r="99" spans="1:30" s="55" customFormat="1" ht="24.75" customHeight="1" x14ac:dyDescent="0.2">
      <c r="A99" s="184"/>
      <c r="C99" s="447" t="s">
        <v>150</v>
      </c>
      <c r="D99" s="447"/>
      <c r="E99" s="447"/>
      <c r="F99" s="447"/>
      <c r="G99" s="570" t="str">
        <f>Q13</f>
        <v>N/A</v>
      </c>
      <c r="H99" s="571"/>
      <c r="I99" s="571"/>
      <c r="J99" s="571"/>
      <c r="K99" s="453" t="s">
        <v>175</v>
      </c>
      <c r="L99" s="454"/>
      <c r="M99" s="454"/>
      <c r="N99" s="455"/>
      <c r="O99" s="337"/>
      <c r="P99" s="338"/>
      <c r="Q99" s="339"/>
      <c r="R99" s="456" t="s">
        <v>174</v>
      </c>
      <c r="S99" s="454"/>
      <c r="T99" s="454"/>
      <c r="U99" s="457"/>
      <c r="V99" s="337"/>
      <c r="W99" s="338"/>
      <c r="X99" s="342"/>
      <c r="Y99" s="185"/>
      <c r="Z99" s="185"/>
      <c r="AD99" s="177"/>
    </row>
    <row r="100" spans="1:30" s="55" customFormat="1" ht="24.75" customHeight="1" x14ac:dyDescent="0.2">
      <c r="A100" s="184"/>
      <c r="C100" s="433" t="s">
        <v>150</v>
      </c>
      <c r="D100" s="433"/>
      <c r="E100" s="433"/>
      <c r="F100" s="433"/>
      <c r="G100" s="568" t="str">
        <f>S13</f>
        <v>N/A</v>
      </c>
      <c r="H100" s="569"/>
      <c r="I100" s="569"/>
      <c r="J100" s="569"/>
      <c r="K100" s="442" t="s">
        <v>175</v>
      </c>
      <c r="L100" s="443"/>
      <c r="M100" s="443"/>
      <c r="N100" s="444"/>
      <c r="O100" s="324"/>
      <c r="P100" s="325"/>
      <c r="Q100" s="326"/>
      <c r="R100" s="445" t="s">
        <v>174</v>
      </c>
      <c r="S100" s="443"/>
      <c r="T100" s="443"/>
      <c r="U100" s="446"/>
      <c r="V100" s="324"/>
      <c r="W100" s="325"/>
      <c r="X100" s="346"/>
      <c r="Y100" s="185"/>
      <c r="Z100" s="185"/>
      <c r="AD100" s="177"/>
    </row>
    <row r="101" spans="1:30" s="55" customFormat="1" ht="6.75" customHeight="1" x14ac:dyDescent="0.2">
      <c r="A101" s="184"/>
      <c r="C101" s="186"/>
      <c r="D101" s="186"/>
      <c r="E101" s="186"/>
      <c r="F101" s="186"/>
      <c r="G101" s="150"/>
      <c r="H101" s="150"/>
      <c r="I101" s="150"/>
      <c r="J101" s="150"/>
      <c r="K101" s="151"/>
      <c r="L101" s="151"/>
      <c r="M101" s="151"/>
      <c r="N101" s="151"/>
      <c r="O101" s="150"/>
      <c r="P101" s="150"/>
      <c r="Q101" s="150"/>
      <c r="R101" s="151"/>
      <c r="S101" s="151"/>
      <c r="T101" s="151"/>
      <c r="U101" s="151"/>
      <c r="V101" s="150"/>
      <c r="W101" s="150"/>
      <c r="X101" s="150"/>
      <c r="Y101" s="185"/>
      <c r="Z101" s="185"/>
      <c r="AD101" s="177"/>
    </row>
    <row r="102" spans="1:30" s="55" customFormat="1" ht="21" customHeight="1" x14ac:dyDescent="0.2">
      <c r="A102" s="185"/>
      <c r="C102" s="436" t="s">
        <v>151</v>
      </c>
      <c r="D102" s="436"/>
      <c r="E102" s="436"/>
      <c r="F102" s="436"/>
      <c r="G102" s="187">
        <v>1</v>
      </c>
      <c r="H102" s="187">
        <v>2</v>
      </c>
      <c r="I102" s="187">
        <v>3</v>
      </c>
      <c r="J102" s="187">
        <v>4</v>
      </c>
      <c r="K102" s="187">
        <v>5</v>
      </c>
      <c r="L102" s="187">
        <v>6</v>
      </c>
      <c r="M102" s="187">
        <v>7</v>
      </c>
      <c r="N102" s="187">
        <v>8</v>
      </c>
      <c r="O102" s="187">
        <v>9</v>
      </c>
      <c r="P102" s="187">
        <v>10</v>
      </c>
      <c r="Q102" s="187">
        <v>11</v>
      </c>
      <c r="R102" s="187">
        <v>12</v>
      </c>
      <c r="S102" s="187">
        <v>13</v>
      </c>
      <c r="T102" s="187">
        <v>14</v>
      </c>
      <c r="U102" s="187">
        <v>15</v>
      </c>
      <c r="V102" s="187">
        <v>16</v>
      </c>
      <c r="W102" s="187">
        <v>17</v>
      </c>
      <c r="X102" s="187">
        <v>18</v>
      </c>
      <c r="Y102" s="188"/>
      <c r="Z102" s="188"/>
      <c r="AD102" s="177"/>
    </row>
    <row r="103" spans="1:30" s="55" customFormat="1" ht="42" customHeight="1" x14ac:dyDescent="0.2">
      <c r="A103" s="185"/>
      <c r="C103" s="437" t="s">
        <v>152</v>
      </c>
      <c r="D103" s="437"/>
      <c r="E103" s="437"/>
      <c r="F103" s="437"/>
      <c r="G103" s="198"/>
      <c r="H103" s="198"/>
      <c r="I103" s="198"/>
      <c r="J103" s="198"/>
      <c r="K103" s="198"/>
      <c r="L103" s="198"/>
      <c r="M103" s="198"/>
      <c r="N103" s="198"/>
      <c r="O103" s="198"/>
      <c r="P103" s="198"/>
      <c r="Q103" s="198"/>
      <c r="R103" s="198"/>
      <c r="S103" s="198"/>
      <c r="T103" s="198"/>
      <c r="U103" s="198"/>
      <c r="V103" s="199"/>
      <c r="W103" s="200"/>
      <c r="X103" s="200"/>
      <c r="Y103" s="185"/>
      <c r="Z103" s="185"/>
      <c r="AD103" s="177"/>
    </row>
    <row r="104" spans="1:30" s="55" customFormat="1" ht="21.75" customHeight="1" x14ac:dyDescent="0.2">
      <c r="C104" s="438" t="s">
        <v>153</v>
      </c>
      <c r="D104" s="439"/>
      <c r="E104" s="439"/>
      <c r="F104" s="440"/>
      <c r="G104" s="189"/>
      <c r="H104" s="189"/>
      <c r="I104" s="190"/>
      <c r="J104" s="190"/>
      <c r="K104" s="190"/>
      <c r="L104" s="191"/>
      <c r="M104" s="191"/>
      <c r="N104" s="191"/>
      <c r="O104" s="191"/>
      <c r="P104" s="190"/>
      <c r="Q104" s="190"/>
      <c r="R104" s="190"/>
      <c r="S104" s="192"/>
      <c r="T104" s="192"/>
      <c r="U104" s="192"/>
      <c r="V104" s="190"/>
      <c r="W104" s="190"/>
      <c r="X104" s="192"/>
      <c r="Y104" s="193"/>
      <c r="Z104" s="193"/>
    </row>
    <row r="105" spans="1:30" s="55" customFormat="1" ht="2.25" customHeight="1" x14ac:dyDescent="0.2">
      <c r="C105" s="186"/>
      <c r="D105" s="186"/>
      <c r="E105" s="186"/>
      <c r="F105" s="186"/>
      <c r="G105" s="185"/>
      <c r="H105" s="185"/>
      <c r="I105" s="184"/>
      <c r="J105" s="184"/>
      <c r="K105" s="184"/>
      <c r="L105" s="60"/>
      <c r="M105" s="60"/>
      <c r="N105" s="60"/>
      <c r="O105" s="60"/>
      <c r="P105" s="184"/>
      <c r="Q105" s="184"/>
      <c r="R105" s="184"/>
      <c r="S105" s="193"/>
      <c r="T105" s="193"/>
      <c r="U105" s="193"/>
      <c r="V105" s="184"/>
      <c r="W105" s="184"/>
      <c r="X105" s="193"/>
      <c r="Y105" s="193"/>
      <c r="Z105" s="193"/>
    </row>
    <row r="106" spans="1:30" s="55" customFormat="1" ht="13.5" customHeight="1" x14ac:dyDescent="0.2">
      <c r="C106" s="186"/>
      <c r="D106" s="193" t="s">
        <v>154</v>
      </c>
      <c r="E106" s="441" t="s">
        <v>155</v>
      </c>
      <c r="F106" s="441"/>
      <c r="G106" s="441"/>
      <c r="H106" s="441"/>
      <c r="I106" s="441"/>
      <c r="J106" s="441"/>
      <c r="K106" s="441"/>
      <c r="L106" s="441"/>
      <c r="M106" s="441"/>
      <c r="N106" s="441"/>
      <c r="O106" s="441"/>
      <c r="P106" s="441"/>
      <c r="Q106" s="441"/>
      <c r="R106" s="441"/>
      <c r="S106" s="441"/>
      <c r="T106" s="441"/>
      <c r="U106" s="441"/>
      <c r="V106" s="441"/>
      <c r="W106" s="441"/>
      <c r="X106" s="441"/>
      <c r="Y106" s="193"/>
      <c r="Z106" s="193"/>
    </row>
    <row r="107" spans="1:30" s="55" customFormat="1" ht="13.5" customHeight="1" x14ac:dyDescent="0.2">
      <c r="C107" s="186"/>
      <c r="D107" s="193" t="s">
        <v>156</v>
      </c>
      <c r="E107" s="441" t="s">
        <v>158</v>
      </c>
      <c r="F107" s="441"/>
      <c r="G107" s="441"/>
      <c r="H107" s="441"/>
      <c r="I107" s="441"/>
      <c r="J107" s="441"/>
      <c r="K107" s="441"/>
      <c r="L107" s="441"/>
      <c r="M107" s="441"/>
      <c r="N107" s="441"/>
      <c r="O107" s="441"/>
      <c r="P107" s="441"/>
      <c r="Q107" s="441"/>
      <c r="R107" s="441"/>
      <c r="S107" s="441"/>
      <c r="T107" s="441"/>
      <c r="U107" s="441"/>
      <c r="V107" s="441"/>
      <c r="W107" s="441"/>
      <c r="X107" s="441"/>
      <c r="Y107" s="193"/>
      <c r="Z107" s="193"/>
    </row>
    <row r="108" spans="1:30" s="55" customFormat="1" ht="13.5" customHeight="1" x14ac:dyDescent="0.2">
      <c r="C108" s="186"/>
      <c r="D108" s="193" t="s">
        <v>157</v>
      </c>
      <c r="E108" s="441" t="s">
        <v>392</v>
      </c>
      <c r="F108" s="441"/>
      <c r="G108" s="441"/>
      <c r="H108" s="441"/>
      <c r="I108" s="441"/>
      <c r="J108" s="441"/>
      <c r="K108" s="441"/>
      <c r="L108" s="441"/>
      <c r="M108" s="441"/>
      <c r="N108" s="441"/>
      <c r="O108" s="441"/>
      <c r="P108" s="441"/>
      <c r="Q108" s="441"/>
      <c r="R108" s="441"/>
      <c r="S108" s="441"/>
      <c r="T108" s="441"/>
      <c r="U108" s="441"/>
      <c r="V108" s="441"/>
      <c r="W108" s="441"/>
      <c r="X108" s="441"/>
      <c r="Y108" s="193"/>
      <c r="Z108" s="193"/>
    </row>
    <row r="109" spans="1:30" s="55" customFormat="1" ht="13.5" customHeight="1" x14ac:dyDescent="0.2">
      <c r="C109" s="186"/>
      <c r="D109" s="194" t="s">
        <v>159</v>
      </c>
      <c r="E109" s="441" t="s">
        <v>160</v>
      </c>
      <c r="F109" s="441"/>
      <c r="G109" s="441"/>
      <c r="H109" s="441"/>
      <c r="I109" s="441"/>
      <c r="J109" s="441"/>
      <c r="K109" s="441"/>
      <c r="L109" s="441"/>
      <c r="M109" s="441"/>
      <c r="N109" s="441"/>
      <c r="O109" s="441"/>
      <c r="P109" s="441"/>
      <c r="Q109" s="441"/>
      <c r="R109" s="441"/>
      <c r="S109" s="441"/>
      <c r="T109" s="441"/>
      <c r="U109" s="441"/>
      <c r="V109" s="441"/>
      <c r="W109" s="441"/>
      <c r="X109" s="441"/>
      <c r="Y109" s="193"/>
      <c r="Z109" s="193"/>
    </row>
    <row r="110" spans="1:30" s="55" customFormat="1" ht="2.25" customHeight="1" x14ac:dyDescent="0.2">
      <c r="C110" s="186"/>
      <c r="D110" s="186"/>
      <c r="E110" s="186"/>
      <c r="F110" s="186"/>
      <c r="G110" s="186"/>
      <c r="H110" s="186"/>
      <c r="I110" s="186"/>
      <c r="J110" s="184"/>
      <c r="K110" s="184"/>
      <c r="L110" s="60"/>
      <c r="M110" s="60"/>
      <c r="N110" s="60"/>
      <c r="O110" s="60"/>
      <c r="P110" s="184"/>
      <c r="Q110" s="184"/>
      <c r="R110" s="184"/>
      <c r="S110" s="193"/>
      <c r="T110" s="193"/>
      <c r="U110" s="193"/>
      <c r="V110" s="184"/>
      <c r="W110" s="184"/>
      <c r="X110" s="193"/>
      <c r="Y110" s="193"/>
      <c r="Z110" s="193"/>
    </row>
    <row r="111" spans="1:30" s="55" customFormat="1" ht="6.75" customHeight="1" x14ac:dyDescent="0.2">
      <c r="B111" s="185"/>
      <c r="C111" s="185"/>
      <c r="D111" s="185"/>
      <c r="E111" s="185"/>
      <c r="F111" s="185"/>
      <c r="G111" s="185"/>
      <c r="H111" s="185"/>
      <c r="I111" s="185"/>
      <c r="J111" s="185"/>
      <c r="K111" s="185"/>
      <c r="L111" s="185"/>
      <c r="M111" s="185"/>
      <c r="N111" s="185"/>
      <c r="O111" s="185"/>
      <c r="P111" s="188"/>
      <c r="Q111" s="188"/>
      <c r="R111" s="188"/>
      <c r="S111" s="188"/>
      <c r="T111" s="188"/>
      <c r="U111" s="188"/>
      <c r="V111" s="188"/>
      <c r="W111" s="188"/>
      <c r="X111" s="188"/>
      <c r="Y111" s="188"/>
      <c r="Z111" s="188"/>
    </row>
    <row r="112" spans="1:30" s="30" customFormat="1" ht="3" customHeight="1" outlineLevel="1" x14ac:dyDescent="0.2">
      <c r="B112" s="195"/>
      <c r="C112" s="195"/>
      <c r="D112" s="195"/>
      <c r="E112" s="195"/>
      <c r="F112" s="195"/>
      <c r="G112" s="44"/>
      <c r="H112" s="45"/>
      <c r="I112" s="45"/>
      <c r="J112" s="45"/>
      <c r="K112" s="45"/>
      <c r="L112" s="45"/>
      <c r="M112" s="45"/>
      <c r="N112" s="45"/>
      <c r="O112" s="45"/>
      <c r="P112" s="45"/>
      <c r="Q112" s="45"/>
      <c r="R112" s="45"/>
      <c r="S112" s="45"/>
      <c r="T112" s="45"/>
      <c r="U112" s="45"/>
      <c r="V112" s="45"/>
      <c r="W112" s="45"/>
      <c r="X112" s="45"/>
      <c r="Y112" s="45"/>
      <c r="Z112" s="45"/>
    </row>
    <row r="113" spans="1:27" s="151" customFormat="1" ht="21" customHeight="1" thickBot="1" x14ac:dyDescent="0.25">
      <c r="A113" s="31"/>
      <c r="B113" s="450" t="s">
        <v>185</v>
      </c>
      <c r="C113" s="451"/>
      <c r="D113" s="451"/>
      <c r="E113" s="451"/>
      <c r="F113" s="451"/>
      <c r="G113" s="451"/>
      <c r="H113" s="451"/>
      <c r="I113" s="451"/>
      <c r="J113" s="451"/>
      <c r="K113" s="451"/>
      <c r="L113" s="451"/>
      <c r="M113" s="451"/>
      <c r="N113" s="451"/>
      <c r="O113" s="451"/>
      <c r="P113" s="451"/>
      <c r="Q113" s="451"/>
      <c r="R113" s="451"/>
      <c r="S113" s="451"/>
      <c r="T113" s="451"/>
      <c r="U113" s="451"/>
      <c r="V113" s="451"/>
      <c r="W113" s="451"/>
      <c r="X113" s="451"/>
      <c r="Y113" s="451"/>
      <c r="Z113" s="452"/>
      <c r="AA113" s="170"/>
    </row>
    <row r="114" spans="1:27" s="151" customFormat="1" ht="2.25" customHeight="1" thickTop="1" x14ac:dyDescent="0.2">
      <c r="A114" s="31"/>
      <c r="B114" s="150"/>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c r="AA114" s="169"/>
    </row>
    <row r="115" spans="1:27" s="16" customFormat="1" ht="27" customHeight="1" x14ac:dyDescent="0.2">
      <c r="A115" s="31"/>
      <c r="B115" s="71">
        <v>1</v>
      </c>
      <c r="C115" s="354" t="s">
        <v>451</v>
      </c>
      <c r="D115" s="354"/>
      <c r="E115" s="354"/>
      <c r="F115" s="354"/>
      <c r="G115" s="354"/>
      <c r="H115" s="354"/>
      <c r="I115" s="354"/>
      <c r="J115" s="354"/>
      <c r="K115" s="354"/>
      <c r="L115" s="354"/>
      <c r="M115" s="354"/>
      <c r="N115" s="354"/>
      <c r="O115" s="354"/>
      <c r="P115" s="354"/>
      <c r="Q115" s="354"/>
      <c r="R115" s="354"/>
      <c r="S115" s="354"/>
      <c r="T115" s="354"/>
      <c r="U115" s="354"/>
      <c r="V115" s="354"/>
      <c r="W115" s="354"/>
      <c r="X115" s="354"/>
      <c r="Y115" s="354"/>
      <c r="Z115" s="354"/>
      <c r="AA115" s="18"/>
    </row>
    <row r="116" spans="1:27" s="16" customFormat="1" ht="27" customHeight="1" x14ac:dyDescent="0.2">
      <c r="A116" s="31"/>
      <c r="B116" s="72">
        <v>2</v>
      </c>
      <c r="C116" s="294" t="s">
        <v>452</v>
      </c>
      <c r="D116" s="294"/>
      <c r="E116" s="294"/>
      <c r="F116" s="294"/>
      <c r="G116" s="294"/>
      <c r="H116" s="294"/>
      <c r="I116" s="294"/>
      <c r="J116" s="294"/>
      <c r="K116" s="294"/>
      <c r="L116" s="294"/>
      <c r="M116" s="294"/>
      <c r="N116" s="294"/>
      <c r="O116" s="294"/>
      <c r="P116" s="294"/>
      <c r="Q116" s="294"/>
      <c r="R116" s="294"/>
      <c r="S116" s="294"/>
      <c r="T116" s="294"/>
      <c r="U116" s="294"/>
      <c r="V116" s="294"/>
      <c r="W116" s="294"/>
      <c r="X116" s="294"/>
      <c r="Y116" s="294"/>
      <c r="Z116" s="294"/>
      <c r="AA116" s="18"/>
    </row>
    <row r="117" spans="1:27" ht="27" customHeight="1" x14ac:dyDescent="0.2">
      <c r="B117" s="72">
        <v>3</v>
      </c>
      <c r="C117" s="294" t="s">
        <v>453</v>
      </c>
      <c r="D117" s="294"/>
      <c r="E117" s="294"/>
      <c r="F117" s="294"/>
      <c r="G117" s="294"/>
      <c r="H117" s="294"/>
      <c r="I117" s="294"/>
      <c r="J117" s="294"/>
      <c r="K117" s="294"/>
      <c r="L117" s="294"/>
      <c r="M117" s="294"/>
      <c r="N117" s="294"/>
      <c r="O117" s="294"/>
      <c r="P117" s="294"/>
      <c r="Q117" s="294"/>
      <c r="R117" s="294"/>
      <c r="S117" s="294"/>
      <c r="T117" s="294"/>
      <c r="U117" s="294"/>
      <c r="V117" s="294"/>
      <c r="W117" s="294"/>
      <c r="X117" s="294"/>
      <c r="Y117" s="294"/>
      <c r="Z117" s="294"/>
    </row>
    <row r="118" spans="1:27" ht="27" customHeight="1" x14ac:dyDescent="0.2">
      <c r="B118" s="72">
        <v>4</v>
      </c>
      <c r="C118" s="294" t="s">
        <v>454</v>
      </c>
      <c r="D118" s="294"/>
      <c r="E118" s="294"/>
      <c r="F118" s="294"/>
      <c r="G118" s="294"/>
      <c r="H118" s="294"/>
      <c r="I118" s="294"/>
      <c r="J118" s="294"/>
      <c r="K118" s="294"/>
      <c r="L118" s="294"/>
      <c r="M118" s="294"/>
      <c r="N118" s="294"/>
      <c r="O118" s="294"/>
      <c r="P118" s="294"/>
      <c r="Q118" s="294"/>
      <c r="R118" s="294"/>
      <c r="S118" s="294"/>
      <c r="T118" s="294"/>
      <c r="U118" s="294"/>
      <c r="V118" s="294"/>
      <c r="W118" s="294"/>
      <c r="X118" s="294"/>
      <c r="Y118" s="294"/>
      <c r="Z118" s="294"/>
    </row>
    <row r="119" spans="1:27" ht="27" customHeight="1" x14ac:dyDescent="0.2">
      <c r="B119" s="72">
        <v>5</v>
      </c>
      <c r="C119" s="294" t="s">
        <v>455</v>
      </c>
      <c r="D119" s="294"/>
      <c r="E119" s="294"/>
      <c r="F119" s="294"/>
      <c r="G119" s="294"/>
      <c r="H119" s="294"/>
      <c r="I119" s="294"/>
      <c r="J119" s="294"/>
      <c r="K119" s="294"/>
      <c r="L119" s="294"/>
      <c r="M119" s="294"/>
      <c r="N119" s="294"/>
      <c r="O119" s="294"/>
      <c r="P119" s="294"/>
      <c r="Q119" s="294"/>
      <c r="R119" s="294"/>
      <c r="S119" s="294"/>
      <c r="T119" s="294"/>
      <c r="U119" s="294"/>
      <c r="V119" s="294"/>
      <c r="W119" s="294"/>
      <c r="X119" s="294"/>
      <c r="Y119" s="294"/>
      <c r="Z119" s="294"/>
    </row>
    <row r="120" spans="1:27" ht="27" customHeight="1" x14ac:dyDescent="0.2">
      <c r="B120" s="72">
        <v>6</v>
      </c>
      <c r="C120" s="294" t="s">
        <v>456</v>
      </c>
      <c r="D120" s="294"/>
      <c r="E120" s="294"/>
      <c r="F120" s="294"/>
      <c r="G120" s="294"/>
      <c r="H120" s="294"/>
      <c r="I120" s="294"/>
      <c r="J120" s="294"/>
      <c r="K120" s="294"/>
      <c r="L120" s="294"/>
      <c r="M120" s="294"/>
      <c r="N120" s="294"/>
      <c r="O120" s="294"/>
      <c r="P120" s="294"/>
      <c r="Q120" s="294"/>
      <c r="R120" s="294"/>
      <c r="S120" s="294"/>
      <c r="T120" s="294"/>
      <c r="U120" s="294"/>
      <c r="V120" s="294"/>
      <c r="W120" s="294"/>
      <c r="X120" s="294"/>
      <c r="Y120" s="294"/>
      <c r="Z120" s="294"/>
    </row>
    <row r="121" spans="1:27" ht="27" customHeight="1" x14ac:dyDescent="0.2">
      <c r="B121" s="72">
        <v>7</v>
      </c>
      <c r="C121" s="294" t="s">
        <v>457</v>
      </c>
      <c r="D121" s="294"/>
      <c r="E121" s="294"/>
      <c r="F121" s="294"/>
      <c r="G121" s="294"/>
      <c r="H121" s="294"/>
      <c r="I121" s="294"/>
      <c r="J121" s="294"/>
      <c r="K121" s="294"/>
      <c r="L121" s="294"/>
      <c r="M121" s="294"/>
      <c r="N121" s="294"/>
      <c r="O121" s="294"/>
      <c r="P121" s="294"/>
      <c r="Q121" s="294"/>
      <c r="R121" s="294"/>
      <c r="S121" s="294"/>
      <c r="T121" s="294"/>
      <c r="U121" s="294"/>
      <c r="V121" s="294"/>
      <c r="W121" s="294"/>
      <c r="X121" s="294"/>
      <c r="Y121" s="294"/>
      <c r="Z121" s="294"/>
    </row>
    <row r="122" spans="1:27" ht="27" customHeight="1" x14ac:dyDescent="0.2">
      <c r="B122" s="72">
        <v>8</v>
      </c>
      <c r="C122" s="294" t="s">
        <v>458</v>
      </c>
      <c r="D122" s="294"/>
      <c r="E122" s="294"/>
      <c r="F122" s="294"/>
      <c r="G122" s="294"/>
      <c r="H122" s="294"/>
      <c r="I122" s="294"/>
      <c r="J122" s="294"/>
      <c r="K122" s="294"/>
      <c r="L122" s="294"/>
      <c r="M122" s="294"/>
      <c r="N122" s="294"/>
      <c r="O122" s="294"/>
      <c r="P122" s="294"/>
      <c r="Q122" s="294"/>
      <c r="R122" s="294"/>
      <c r="S122" s="294"/>
      <c r="T122" s="294"/>
      <c r="U122" s="294"/>
      <c r="V122" s="294"/>
      <c r="W122" s="294"/>
      <c r="X122" s="294"/>
      <c r="Y122" s="294"/>
      <c r="Z122" s="294"/>
    </row>
    <row r="123" spans="1:27" ht="27" customHeight="1" x14ac:dyDescent="0.2">
      <c r="B123" s="72">
        <v>9</v>
      </c>
      <c r="C123" s="294" t="s">
        <v>459</v>
      </c>
      <c r="D123" s="294"/>
      <c r="E123" s="294"/>
      <c r="F123" s="294"/>
      <c r="G123" s="294"/>
      <c r="H123" s="294"/>
      <c r="I123" s="294"/>
      <c r="J123" s="294"/>
      <c r="K123" s="294"/>
      <c r="L123" s="294"/>
      <c r="M123" s="294"/>
      <c r="N123" s="294"/>
      <c r="O123" s="294"/>
      <c r="P123" s="294"/>
      <c r="Q123" s="294"/>
      <c r="R123" s="294"/>
      <c r="S123" s="294"/>
      <c r="T123" s="294"/>
      <c r="U123" s="294"/>
      <c r="V123" s="294"/>
      <c r="W123" s="294"/>
      <c r="X123" s="294"/>
      <c r="Y123" s="294"/>
      <c r="Z123" s="294"/>
    </row>
    <row r="124" spans="1:27" ht="27" customHeight="1" x14ac:dyDescent="0.2">
      <c r="B124" s="72">
        <v>10</v>
      </c>
      <c r="C124" s="294" t="s">
        <v>460</v>
      </c>
      <c r="D124" s="294"/>
      <c r="E124" s="294"/>
      <c r="F124" s="294"/>
      <c r="G124" s="294"/>
      <c r="H124" s="294"/>
      <c r="I124" s="294"/>
      <c r="J124" s="294"/>
      <c r="K124" s="294"/>
      <c r="L124" s="294"/>
      <c r="M124" s="294"/>
      <c r="N124" s="294"/>
      <c r="O124" s="294"/>
      <c r="P124" s="294"/>
      <c r="Q124" s="294"/>
      <c r="R124" s="294"/>
      <c r="S124" s="294"/>
      <c r="T124" s="294"/>
      <c r="U124" s="294"/>
      <c r="V124" s="294"/>
      <c r="W124" s="294"/>
      <c r="X124" s="294"/>
      <c r="Y124" s="294"/>
      <c r="Z124" s="294"/>
    </row>
    <row r="125" spans="1:27" ht="27" customHeight="1" x14ac:dyDescent="0.2">
      <c r="B125" s="72">
        <v>11</v>
      </c>
      <c r="C125" s="294" t="s">
        <v>461</v>
      </c>
      <c r="D125" s="294"/>
      <c r="E125" s="294"/>
      <c r="F125" s="294"/>
      <c r="G125" s="294"/>
      <c r="H125" s="294"/>
      <c r="I125" s="294"/>
      <c r="J125" s="294"/>
      <c r="K125" s="294"/>
      <c r="L125" s="294"/>
      <c r="M125" s="294"/>
      <c r="N125" s="294"/>
      <c r="O125" s="294"/>
      <c r="P125" s="294"/>
      <c r="Q125" s="294"/>
      <c r="R125" s="294"/>
      <c r="S125" s="294"/>
      <c r="T125" s="294"/>
      <c r="U125" s="294"/>
      <c r="V125" s="294"/>
      <c r="W125" s="294"/>
      <c r="X125" s="294"/>
      <c r="Y125" s="294"/>
      <c r="Z125" s="294"/>
    </row>
    <row r="126" spans="1:27" ht="27" customHeight="1" x14ac:dyDescent="0.2">
      <c r="B126" s="72">
        <v>12</v>
      </c>
      <c r="C126" s="294" t="s">
        <v>462</v>
      </c>
      <c r="D126" s="294"/>
      <c r="E126" s="294"/>
      <c r="F126" s="294"/>
      <c r="G126" s="294"/>
      <c r="H126" s="294"/>
      <c r="I126" s="294"/>
      <c r="J126" s="294"/>
      <c r="K126" s="294"/>
      <c r="L126" s="294"/>
      <c r="M126" s="294"/>
      <c r="N126" s="294"/>
      <c r="O126" s="294"/>
      <c r="P126" s="294"/>
      <c r="Q126" s="294"/>
      <c r="R126" s="294"/>
      <c r="S126" s="294"/>
      <c r="T126" s="294"/>
      <c r="U126" s="294"/>
      <c r="V126" s="294"/>
      <c r="W126" s="294"/>
      <c r="X126" s="294"/>
      <c r="Y126" s="294"/>
      <c r="Z126" s="294"/>
    </row>
    <row r="127" spans="1:27" ht="27" customHeight="1" x14ac:dyDescent="0.2">
      <c r="B127" s="72">
        <v>13</v>
      </c>
      <c r="C127" s="294" t="s">
        <v>463</v>
      </c>
      <c r="D127" s="294"/>
      <c r="E127" s="294"/>
      <c r="F127" s="294"/>
      <c r="G127" s="294"/>
      <c r="H127" s="294"/>
      <c r="I127" s="294"/>
      <c r="J127" s="294"/>
      <c r="K127" s="294"/>
      <c r="L127" s="294"/>
      <c r="M127" s="294"/>
      <c r="N127" s="294"/>
      <c r="O127" s="294"/>
      <c r="P127" s="294"/>
      <c r="Q127" s="294"/>
      <c r="R127" s="294"/>
      <c r="S127" s="294"/>
      <c r="T127" s="294"/>
      <c r="U127" s="294"/>
      <c r="V127" s="294"/>
      <c r="W127" s="294"/>
      <c r="X127" s="294"/>
      <c r="Y127" s="294"/>
      <c r="Z127" s="294"/>
    </row>
    <row r="128" spans="1:27" ht="27" customHeight="1" x14ac:dyDescent="0.2">
      <c r="B128" s="72">
        <v>14</v>
      </c>
      <c r="C128" s="294" t="s">
        <v>464</v>
      </c>
      <c r="D128" s="294"/>
      <c r="E128" s="294"/>
      <c r="F128" s="294"/>
      <c r="G128" s="294"/>
      <c r="H128" s="294"/>
      <c r="I128" s="294"/>
      <c r="J128" s="294"/>
      <c r="K128" s="294"/>
      <c r="L128" s="294"/>
      <c r="M128" s="294"/>
      <c r="N128" s="294"/>
      <c r="O128" s="294"/>
      <c r="P128" s="294"/>
      <c r="Q128" s="294"/>
      <c r="R128" s="294"/>
      <c r="S128" s="294"/>
      <c r="T128" s="294"/>
      <c r="U128" s="294"/>
      <c r="V128" s="294"/>
      <c r="W128" s="294"/>
      <c r="X128" s="294"/>
      <c r="Y128" s="294"/>
      <c r="Z128" s="294"/>
    </row>
    <row r="129" spans="2:26" ht="27" customHeight="1" x14ac:dyDescent="0.2">
      <c r="B129" s="72">
        <v>15</v>
      </c>
      <c r="C129" s="294" t="s">
        <v>465</v>
      </c>
      <c r="D129" s="294"/>
      <c r="E129" s="294"/>
      <c r="F129" s="294"/>
      <c r="G129" s="294"/>
      <c r="H129" s="294"/>
      <c r="I129" s="294"/>
      <c r="J129" s="294"/>
      <c r="K129" s="294"/>
      <c r="L129" s="294"/>
      <c r="M129" s="294"/>
      <c r="N129" s="294"/>
      <c r="O129" s="294"/>
      <c r="P129" s="294"/>
      <c r="Q129" s="294"/>
      <c r="R129" s="294"/>
      <c r="S129" s="294"/>
      <c r="T129" s="294"/>
      <c r="U129" s="294"/>
      <c r="V129" s="294"/>
      <c r="W129" s="294"/>
      <c r="X129" s="294"/>
      <c r="Y129" s="294"/>
      <c r="Z129" s="294"/>
    </row>
    <row r="130" spans="2:26" ht="27" customHeight="1" x14ac:dyDescent="0.2">
      <c r="B130" s="72">
        <v>16</v>
      </c>
      <c r="C130" s="294" t="s">
        <v>466</v>
      </c>
      <c r="D130" s="294"/>
      <c r="E130" s="294"/>
      <c r="F130" s="294"/>
      <c r="G130" s="294"/>
      <c r="H130" s="294"/>
      <c r="I130" s="294"/>
      <c r="J130" s="294"/>
      <c r="K130" s="294"/>
      <c r="L130" s="294"/>
      <c r="M130" s="294"/>
      <c r="N130" s="294"/>
      <c r="O130" s="294"/>
      <c r="P130" s="294"/>
      <c r="Q130" s="294"/>
      <c r="R130" s="294"/>
      <c r="S130" s="294"/>
      <c r="T130" s="294"/>
      <c r="U130" s="294"/>
      <c r="V130" s="294"/>
      <c r="W130" s="294"/>
      <c r="X130" s="294"/>
      <c r="Y130" s="294"/>
      <c r="Z130" s="294"/>
    </row>
    <row r="131" spans="2:26" ht="27" customHeight="1" x14ac:dyDescent="0.2">
      <c r="B131" s="72">
        <v>17</v>
      </c>
      <c r="C131" s="294" t="s">
        <v>467</v>
      </c>
      <c r="D131" s="294"/>
      <c r="E131" s="294"/>
      <c r="F131" s="294"/>
      <c r="G131" s="294"/>
      <c r="H131" s="294"/>
      <c r="I131" s="294"/>
      <c r="J131" s="294"/>
      <c r="K131" s="294"/>
      <c r="L131" s="294"/>
      <c r="M131" s="294"/>
      <c r="N131" s="294"/>
      <c r="O131" s="294"/>
      <c r="P131" s="294"/>
      <c r="Q131" s="294"/>
      <c r="R131" s="294"/>
      <c r="S131" s="294"/>
      <c r="T131" s="294"/>
      <c r="U131" s="294"/>
      <c r="V131" s="294"/>
      <c r="W131" s="294"/>
      <c r="X131" s="294"/>
      <c r="Y131" s="294"/>
      <c r="Z131" s="294"/>
    </row>
    <row r="132" spans="2:26" ht="27" customHeight="1" x14ac:dyDescent="0.2">
      <c r="B132" s="72">
        <v>18</v>
      </c>
      <c r="C132" s="294" t="s">
        <v>468</v>
      </c>
      <c r="D132" s="294"/>
      <c r="E132" s="294"/>
      <c r="F132" s="294"/>
      <c r="G132" s="294"/>
      <c r="H132" s="294"/>
      <c r="I132" s="294"/>
      <c r="J132" s="294"/>
      <c r="K132" s="294"/>
      <c r="L132" s="294"/>
      <c r="M132" s="294"/>
      <c r="N132" s="294"/>
      <c r="O132" s="294"/>
      <c r="P132" s="294"/>
      <c r="Q132" s="294"/>
      <c r="R132" s="294"/>
      <c r="S132" s="294"/>
      <c r="T132" s="294"/>
      <c r="U132" s="294"/>
      <c r="V132" s="294"/>
      <c r="W132" s="294"/>
      <c r="X132" s="294"/>
      <c r="Y132" s="294"/>
      <c r="Z132" s="294"/>
    </row>
    <row r="133" spans="2:26" ht="27" customHeight="1" x14ac:dyDescent="0.2">
      <c r="B133" s="72">
        <v>19</v>
      </c>
      <c r="C133" s="294" t="s">
        <v>469</v>
      </c>
      <c r="D133" s="294"/>
      <c r="E133" s="294"/>
      <c r="F133" s="294"/>
      <c r="G133" s="294"/>
      <c r="H133" s="294"/>
      <c r="I133" s="294"/>
      <c r="J133" s="294"/>
      <c r="K133" s="294"/>
      <c r="L133" s="294"/>
      <c r="M133" s="294"/>
      <c r="N133" s="294"/>
      <c r="O133" s="294"/>
      <c r="P133" s="294"/>
      <c r="Q133" s="294"/>
      <c r="R133" s="294"/>
      <c r="S133" s="294"/>
      <c r="T133" s="294"/>
      <c r="U133" s="294"/>
      <c r="V133" s="294"/>
      <c r="W133" s="294"/>
      <c r="X133" s="294"/>
      <c r="Y133" s="294"/>
      <c r="Z133" s="294"/>
    </row>
    <row r="134" spans="2:26" ht="27" customHeight="1" x14ac:dyDescent="0.2">
      <c r="B134" s="72">
        <v>20</v>
      </c>
      <c r="C134" s="294" t="s">
        <v>470</v>
      </c>
      <c r="D134" s="294"/>
      <c r="E134" s="294"/>
      <c r="F134" s="294"/>
      <c r="G134" s="294"/>
      <c r="H134" s="294"/>
      <c r="I134" s="294"/>
      <c r="J134" s="294"/>
      <c r="K134" s="294"/>
      <c r="L134" s="294"/>
      <c r="M134" s="294"/>
      <c r="N134" s="294"/>
      <c r="O134" s="294"/>
      <c r="P134" s="294"/>
      <c r="Q134" s="294"/>
      <c r="R134" s="294"/>
      <c r="S134" s="294"/>
      <c r="T134" s="294"/>
      <c r="U134" s="294"/>
      <c r="V134" s="294"/>
      <c r="W134" s="294"/>
      <c r="X134" s="294"/>
      <c r="Y134" s="294"/>
      <c r="Z134" s="294"/>
    </row>
    <row r="135" spans="2:26" ht="27" customHeight="1" x14ac:dyDescent="0.2">
      <c r="B135" s="72">
        <v>21</v>
      </c>
      <c r="C135" s="294" t="s">
        <v>471</v>
      </c>
      <c r="D135" s="294"/>
      <c r="E135" s="294"/>
      <c r="F135" s="294"/>
      <c r="G135" s="294"/>
      <c r="H135" s="294"/>
      <c r="I135" s="294"/>
      <c r="J135" s="294"/>
      <c r="K135" s="294"/>
      <c r="L135" s="294"/>
      <c r="M135" s="294"/>
      <c r="N135" s="294"/>
      <c r="O135" s="294"/>
      <c r="P135" s="294"/>
      <c r="Q135" s="294"/>
      <c r="R135" s="294"/>
      <c r="S135" s="294"/>
      <c r="T135" s="294"/>
      <c r="U135" s="294"/>
      <c r="V135" s="294"/>
      <c r="W135" s="294"/>
      <c r="X135" s="294"/>
      <c r="Y135" s="294"/>
      <c r="Z135" s="294"/>
    </row>
    <row r="136" spans="2:26" s="30" customFormat="1" ht="15.75" customHeight="1" x14ac:dyDescent="0.2">
      <c r="B136" s="150"/>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row>
    <row r="137" spans="2:26" ht="19.5" customHeight="1" x14ac:dyDescent="0.2">
      <c r="B137" s="54"/>
      <c r="C137" s="54"/>
      <c r="D137" s="54"/>
      <c r="E137" s="54"/>
      <c r="F137" s="54"/>
      <c r="G137" s="54"/>
      <c r="H137" s="54"/>
      <c r="I137" s="54"/>
      <c r="J137" s="54"/>
      <c r="K137" s="343" t="s">
        <v>133</v>
      </c>
      <c r="L137" s="343"/>
      <c r="M137" s="343"/>
      <c r="N137" s="343"/>
      <c r="O137" s="343"/>
      <c r="P137" s="343"/>
      <c r="Q137" s="343"/>
      <c r="R137" s="343"/>
      <c r="S137" s="343"/>
      <c r="T137" s="54"/>
      <c r="U137" s="54"/>
      <c r="V137" s="54"/>
      <c r="W137" s="54"/>
      <c r="X137" s="54"/>
      <c r="Y137" s="54"/>
      <c r="Z137" s="54"/>
    </row>
    <row r="138" spans="2:26" ht="19.5" customHeight="1" x14ac:dyDescent="0.2">
      <c r="B138" s="54"/>
      <c r="C138" s="54"/>
      <c r="D138" s="54"/>
      <c r="E138" s="54"/>
      <c r="F138" s="54"/>
      <c r="G138" s="54"/>
      <c r="H138" s="54"/>
      <c r="I138" s="54"/>
      <c r="J138" s="54"/>
      <c r="K138" s="345"/>
      <c r="L138" s="345"/>
      <c r="M138" s="345"/>
      <c r="N138" s="345"/>
      <c r="O138" s="345"/>
      <c r="P138" s="345"/>
      <c r="Q138" s="345"/>
      <c r="R138" s="345"/>
      <c r="S138" s="345"/>
      <c r="T138" s="54"/>
      <c r="U138" s="54"/>
      <c r="V138" s="54"/>
      <c r="W138" s="54"/>
      <c r="X138" s="54"/>
      <c r="Y138" s="54"/>
      <c r="Z138" s="54"/>
    </row>
    <row r="139" spans="2:26" ht="19.5" customHeight="1" x14ac:dyDescent="0.2">
      <c r="B139" s="54"/>
      <c r="C139" s="54"/>
      <c r="D139" s="54"/>
      <c r="E139" s="54"/>
      <c r="F139" s="54"/>
      <c r="G139" s="54"/>
      <c r="H139" s="54"/>
      <c r="I139" s="54"/>
      <c r="J139" s="54"/>
      <c r="K139" s="345"/>
      <c r="L139" s="345"/>
      <c r="M139" s="345"/>
      <c r="N139" s="345"/>
      <c r="O139" s="345"/>
      <c r="P139" s="345"/>
      <c r="Q139" s="345"/>
      <c r="R139" s="345"/>
      <c r="S139" s="345"/>
      <c r="T139" s="54"/>
      <c r="U139" s="54"/>
      <c r="V139" s="54"/>
      <c r="W139" s="54"/>
      <c r="X139" s="54"/>
      <c r="Y139" s="54"/>
      <c r="Z139" s="54"/>
    </row>
    <row r="140" spans="2:26" ht="19.5" customHeight="1" x14ac:dyDescent="0.2">
      <c r="B140" s="54"/>
      <c r="C140" s="54"/>
      <c r="D140" s="54"/>
      <c r="E140" s="54"/>
      <c r="F140" s="54"/>
      <c r="G140" s="54"/>
      <c r="H140" s="54"/>
      <c r="I140" s="54"/>
      <c r="J140" s="54"/>
      <c r="K140" s="316"/>
      <c r="L140" s="316"/>
      <c r="M140" s="316"/>
      <c r="N140" s="316"/>
      <c r="O140" s="316"/>
      <c r="P140" s="316"/>
      <c r="Q140" s="316"/>
      <c r="R140" s="316"/>
      <c r="S140" s="316"/>
      <c r="T140" s="54"/>
      <c r="U140" s="54"/>
      <c r="V140" s="54"/>
      <c r="W140" s="54"/>
      <c r="X140" s="54"/>
      <c r="Y140" s="54"/>
      <c r="Z140" s="54"/>
    </row>
    <row r="141" spans="2:26" ht="19.5" customHeight="1" x14ac:dyDescent="0.2">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spans="2:26" ht="18.75" customHeight="1" x14ac:dyDescent="0.2">
      <c r="B142" s="52"/>
      <c r="C142" s="343" t="s">
        <v>77</v>
      </c>
      <c r="D142" s="343"/>
      <c r="E142" s="343"/>
      <c r="F142" s="343"/>
      <c r="G142" s="343"/>
      <c r="H142" s="343"/>
      <c r="I142" s="343"/>
      <c r="J142" s="343"/>
      <c r="K142" s="343"/>
      <c r="L142" s="343"/>
      <c r="M142" s="53"/>
      <c r="N142" s="66"/>
      <c r="O142" s="52"/>
      <c r="P142" s="52"/>
      <c r="Q142" s="343" t="s">
        <v>78</v>
      </c>
      <c r="R142" s="343"/>
      <c r="S142" s="343"/>
      <c r="T142" s="343"/>
      <c r="U142" s="343"/>
      <c r="V142" s="343"/>
      <c r="W142" s="343"/>
      <c r="X142" s="343"/>
      <c r="Y142" s="343"/>
      <c r="Z142" s="343"/>
    </row>
    <row r="143" spans="2:26" x14ac:dyDescent="0.2">
      <c r="B143" s="52"/>
      <c r="C143" s="345"/>
      <c r="D143" s="345"/>
      <c r="E143" s="345"/>
      <c r="F143" s="345"/>
      <c r="G143" s="345"/>
      <c r="H143" s="345"/>
      <c r="I143" s="345"/>
      <c r="J143" s="345"/>
      <c r="K143" s="345"/>
      <c r="L143" s="345"/>
      <c r="M143" s="67"/>
      <c r="N143" s="66"/>
      <c r="O143" s="52"/>
      <c r="P143" s="52"/>
      <c r="Q143" s="345"/>
      <c r="R143" s="345"/>
      <c r="S143" s="345"/>
      <c r="T143" s="345"/>
      <c r="U143" s="345"/>
      <c r="V143" s="345"/>
      <c r="W143" s="345"/>
      <c r="X143" s="345"/>
      <c r="Y143" s="345"/>
      <c r="Z143" s="345"/>
    </row>
    <row r="144" spans="2:26" x14ac:dyDescent="0.2">
      <c r="B144" s="52"/>
      <c r="C144" s="345"/>
      <c r="D144" s="345"/>
      <c r="E144" s="345"/>
      <c r="F144" s="345"/>
      <c r="G144" s="345"/>
      <c r="H144" s="345"/>
      <c r="I144" s="345"/>
      <c r="J144" s="345"/>
      <c r="K144" s="345"/>
      <c r="L144" s="345"/>
      <c r="M144" s="67"/>
      <c r="N144" s="66"/>
      <c r="O144" s="52"/>
      <c r="P144" s="52"/>
      <c r="Q144" s="345"/>
      <c r="R144" s="345"/>
      <c r="S144" s="345"/>
      <c r="T144" s="345"/>
      <c r="U144" s="345"/>
      <c r="V144" s="345"/>
      <c r="W144" s="345"/>
      <c r="X144" s="345"/>
      <c r="Y144" s="345"/>
      <c r="Z144" s="345"/>
    </row>
    <row r="145" spans="1:26" ht="28.5" customHeight="1" x14ac:dyDescent="0.2">
      <c r="B145" s="52"/>
      <c r="C145" s="344" t="s">
        <v>472</v>
      </c>
      <c r="D145" s="344"/>
      <c r="E145" s="344"/>
      <c r="F145" s="344"/>
      <c r="G145" s="344"/>
      <c r="H145" s="344"/>
      <c r="I145" s="344"/>
      <c r="J145" s="344"/>
      <c r="K145" s="344"/>
      <c r="L145" s="344"/>
      <c r="M145" s="68"/>
      <c r="N145" s="69"/>
      <c r="O145" s="32"/>
      <c r="P145" s="32"/>
      <c r="Q145" s="377" t="s">
        <v>308</v>
      </c>
      <c r="R145" s="377"/>
      <c r="S145" s="377"/>
      <c r="T145" s="377"/>
      <c r="U145" s="377"/>
      <c r="V145" s="377"/>
      <c r="W145" s="377"/>
      <c r="X145" s="377"/>
      <c r="Y145" s="377"/>
      <c r="Z145" s="377"/>
    </row>
    <row r="146" spans="1:26" ht="15" customHeight="1" x14ac:dyDescent="0.2">
      <c r="B146" s="52"/>
      <c r="C146" s="316" t="s">
        <v>218</v>
      </c>
      <c r="D146" s="316"/>
      <c r="E146" s="316"/>
      <c r="F146" s="316"/>
      <c r="G146" s="316"/>
      <c r="H146" s="316"/>
      <c r="I146" s="316"/>
      <c r="J146" s="316"/>
      <c r="K146" s="316"/>
      <c r="L146" s="316"/>
      <c r="M146" s="70"/>
      <c r="N146" s="66"/>
      <c r="O146" s="52"/>
      <c r="P146" s="52"/>
      <c r="Q146" s="378" t="s">
        <v>473</v>
      </c>
      <c r="R146" s="378"/>
      <c r="S146" s="378"/>
      <c r="T146" s="378"/>
      <c r="U146" s="378"/>
      <c r="V146" s="378"/>
      <c r="W146" s="378"/>
      <c r="X146" s="378"/>
      <c r="Y146" s="378"/>
      <c r="Z146" s="378"/>
    </row>
    <row r="147" spans="1:26" x14ac:dyDescent="0.2">
      <c r="B147" s="52"/>
      <c r="C147" s="52"/>
      <c r="D147" s="52"/>
      <c r="E147" s="52"/>
      <c r="F147" s="52"/>
      <c r="G147" s="52"/>
      <c r="H147" s="52"/>
      <c r="I147" s="52"/>
      <c r="J147" s="52"/>
      <c r="K147" s="52"/>
      <c r="L147" s="52"/>
      <c r="M147" s="66"/>
      <c r="N147" s="66"/>
      <c r="O147" s="52"/>
      <c r="P147" s="52"/>
      <c r="Q147" s="52"/>
      <c r="R147" s="52"/>
      <c r="S147" s="52"/>
      <c r="T147" s="52"/>
      <c r="V147" s="52"/>
      <c r="W147" s="52"/>
      <c r="X147" s="52"/>
      <c r="Y147" s="52"/>
      <c r="Z147" s="52"/>
    </row>
    <row r="148" spans="1:26" x14ac:dyDescent="0.2">
      <c r="A148" s="8"/>
      <c r="B148" s="52"/>
      <c r="C148" s="52"/>
      <c r="D148" s="52"/>
      <c r="E148" s="52"/>
      <c r="F148" s="52"/>
      <c r="G148" s="52"/>
      <c r="H148" s="52"/>
      <c r="I148" s="52"/>
      <c r="J148" s="52"/>
      <c r="K148" s="52"/>
      <c r="L148" s="52"/>
      <c r="M148" s="52"/>
      <c r="N148" s="52"/>
      <c r="O148" s="52"/>
      <c r="P148" s="52"/>
      <c r="Q148" s="52"/>
      <c r="R148" s="52"/>
      <c r="S148" s="52"/>
      <c r="T148" s="52"/>
      <c r="V148" s="52"/>
      <c r="W148" s="52"/>
      <c r="X148" s="52"/>
      <c r="Y148" s="52"/>
      <c r="Z148" s="52"/>
    </row>
  </sheetData>
  <sheetProtection formatCells="0" formatRows="0" sort="0" autoFilter="0" pivotTables="0"/>
  <dataConsolidate topLabels="1" link="1">
    <dataRefs count="1">
      <dataRef ref="A1:B9" sheet="Carreras - Especialidades"/>
    </dataRefs>
  </dataConsolidate>
  <mergeCells count="233">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B39:Z39"/>
    <mergeCell ref="B41:E41"/>
    <mergeCell ref="F41:M41"/>
    <mergeCell ref="N41:T41"/>
    <mergeCell ref="U41:Z41"/>
    <mergeCell ref="B42:E54"/>
    <mergeCell ref="F42:M42"/>
    <mergeCell ref="N42:T42"/>
    <mergeCell ref="F43:M43"/>
    <mergeCell ref="F53:M53"/>
    <mergeCell ref="N53:T53"/>
    <mergeCell ref="F54:M54"/>
    <mergeCell ref="N54:T54"/>
    <mergeCell ref="F51:M51"/>
    <mergeCell ref="N51:T51"/>
    <mergeCell ref="F52:M52"/>
    <mergeCell ref="N52:T52"/>
    <mergeCell ref="N43:T43"/>
    <mergeCell ref="F49:M49"/>
    <mergeCell ref="N49:T49"/>
    <mergeCell ref="F50:M50"/>
    <mergeCell ref="N50:T50"/>
    <mergeCell ref="U42:Z54"/>
    <mergeCell ref="N44:T44"/>
    <mergeCell ref="N45:T45"/>
    <mergeCell ref="N46:T46"/>
    <mergeCell ref="F44:M44"/>
    <mergeCell ref="F45:M45"/>
    <mergeCell ref="F46:M46"/>
    <mergeCell ref="F47:M47"/>
    <mergeCell ref="N47:T47"/>
    <mergeCell ref="F48:M48"/>
    <mergeCell ref="N48:T48"/>
    <mergeCell ref="C64:R64"/>
    <mergeCell ref="S64:Z64"/>
    <mergeCell ref="B56:T56"/>
    <mergeCell ref="U56:Z56"/>
    <mergeCell ref="B58:Z58"/>
    <mergeCell ref="C60:R60"/>
    <mergeCell ref="S60:Z60"/>
    <mergeCell ref="C61:R61"/>
    <mergeCell ref="S61:Z61"/>
    <mergeCell ref="C62:R62"/>
    <mergeCell ref="S62:Z62"/>
    <mergeCell ref="C63:R63"/>
    <mergeCell ref="S63:Z63"/>
    <mergeCell ref="B72:D72"/>
    <mergeCell ref="E72:S72"/>
    <mergeCell ref="T72:Z72"/>
    <mergeCell ref="B73:D73"/>
    <mergeCell ref="E73:S73"/>
    <mergeCell ref="T73:Z73"/>
    <mergeCell ref="B67:Z67"/>
    <mergeCell ref="B69:Z69"/>
    <mergeCell ref="B71:D71"/>
    <mergeCell ref="E71:S71"/>
    <mergeCell ref="T71:Z71"/>
    <mergeCell ref="B76:D76"/>
    <mergeCell ref="E76:S76"/>
    <mergeCell ref="T76:Z76"/>
    <mergeCell ref="B77:D77"/>
    <mergeCell ref="E77:S77"/>
    <mergeCell ref="T77:Z77"/>
    <mergeCell ref="B74:D74"/>
    <mergeCell ref="E74:S74"/>
    <mergeCell ref="T74:Z74"/>
    <mergeCell ref="B75:D75"/>
    <mergeCell ref="E75:S75"/>
    <mergeCell ref="T75:Z75"/>
    <mergeCell ref="H81:W81"/>
    <mergeCell ref="X81:Z81"/>
    <mergeCell ref="F82:G82"/>
    <mergeCell ref="H82:W82"/>
    <mergeCell ref="X82:Z82"/>
    <mergeCell ref="F83:G83"/>
    <mergeCell ref="H83:W83"/>
    <mergeCell ref="X83:Z83"/>
    <mergeCell ref="B78:Z78"/>
    <mergeCell ref="B79:E79"/>
    <mergeCell ref="F79:G79"/>
    <mergeCell ref="H79:W79"/>
    <mergeCell ref="X79:Z79"/>
    <mergeCell ref="B80:E83"/>
    <mergeCell ref="F80:G80"/>
    <mergeCell ref="H80:W80"/>
    <mergeCell ref="X80:Z80"/>
    <mergeCell ref="F81:G81"/>
    <mergeCell ref="B86:Z86"/>
    <mergeCell ref="B88:H89"/>
    <mergeCell ref="I88:J89"/>
    <mergeCell ref="K88:P88"/>
    <mergeCell ref="Q88:Z88"/>
    <mergeCell ref="Q89:W89"/>
    <mergeCell ref="B84:E84"/>
    <mergeCell ref="F84:G84"/>
    <mergeCell ref="H84:V84"/>
    <mergeCell ref="X84:Z84"/>
    <mergeCell ref="B85:H85"/>
    <mergeCell ref="I85:O85"/>
    <mergeCell ref="P85:U85"/>
    <mergeCell ref="V85:Z85"/>
    <mergeCell ref="B92:H92"/>
    <mergeCell ref="I92:J92"/>
    <mergeCell ref="Q92:W92"/>
    <mergeCell ref="B90:H90"/>
    <mergeCell ref="I90:J90"/>
    <mergeCell ref="Q90:W90"/>
    <mergeCell ref="B91:H91"/>
    <mergeCell ref="I91:J91"/>
    <mergeCell ref="Q91:W91"/>
    <mergeCell ref="B93:H93"/>
    <mergeCell ref="I93:J93"/>
    <mergeCell ref="B94:Z94"/>
    <mergeCell ref="B95:Z95"/>
    <mergeCell ref="C97:F97"/>
    <mergeCell ref="G97:J97"/>
    <mergeCell ref="K97:N97"/>
    <mergeCell ref="O97:Q97"/>
    <mergeCell ref="R97:U97"/>
    <mergeCell ref="V97:X97"/>
    <mergeCell ref="C122:Z122"/>
    <mergeCell ref="C123:Z123"/>
    <mergeCell ref="K99:N99"/>
    <mergeCell ref="O99:Q99"/>
    <mergeCell ref="R99:U99"/>
    <mergeCell ref="V99:X99"/>
    <mergeCell ref="C98:F98"/>
    <mergeCell ref="G98:J98"/>
    <mergeCell ref="K98:N98"/>
    <mergeCell ref="O98:Q98"/>
    <mergeCell ref="R98:U98"/>
    <mergeCell ref="V98:X98"/>
    <mergeCell ref="C132:Z132"/>
    <mergeCell ref="C133:Z133"/>
    <mergeCell ref="K100:N100"/>
    <mergeCell ref="O100:Q100"/>
    <mergeCell ref="R100:U100"/>
    <mergeCell ref="V100:X100"/>
    <mergeCell ref="C99:F99"/>
    <mergeCell ref="G99:J99"/>
    <mergeCell ref="C146:L146"/>
    <mergeCell ref="Q146:Z146"/>
    <mergeCell ref="K137:S137"/>
    <mergeCell ref="K138:S139"/>
    <mergeCell ref="K140:S140"/>
    <mergeCell ref="C142:L142"/>
    <mergeCell ref="Q142:Z142"/>
    <mergeCell ref="E109:X109"/>
    <mergeCell ref="B113:Z113"/>
    <mergeCell ref="C115:Z115"/>
    <mergeCell ref="C116:Z116"/>
    <mergeCell ref="C117:Z117"/>
    <mergeCell ref="C118:Z118"/>
    <mergeCell ref="C119:Z119"/>
    <mergeCell ref="C120:Z120"/>
    <mergeCell ref="C121:Z121"/>
    <mergeCell ref="B55:Z55"/>
    <mergeCell ref="B65:Z65"/>
    <mergeCell ref="C100:F100"/>
    <mergeCell ref="G100:J100"/>
    <mergeCell ref="C143:L144"/>
    <mergeCell ref="Q143:Z144"/>
    <mergeCell ref="C145:L145"/>
    <mergeCell ref="Q145:Z145"/>
    <mergeCell ref="C102:F102"/>
    <mergeCell ref="C103:F103"/>
    <mergeCell ref="C104:F104"/>
    <mergeCell ref="E106:X106"/>
    <mergeCell ref="E107:X107"/>
    <mergeCell ref="E108:X108"/>
    <mergeCell ref="C124:Z124"/>
    <mergeCell ref="C134:Z134"/>
    <mergeCell ref="C135:Z135"/>
    <mergeCell ref="C125:Z125"/>
    <mergeCell ref="C126:Z126"/>
    <mergeCell ref="C127:Z127"/>
    <mergeCell ref="C128:Z128"/>
    <mergeCell ref="C129:Z129"/>
    <mergeCell ref="C130:Z130"/>
    <mergeCell ref="C131:Z131"/>
  </mergeCells>
  <dataValidations count="11">
    <dataValidation allowBlank="1" showInputMessage="1" showErrorMessage="1" prompt="Escriba el nombre de la Asignatura Utilice Mayúsculas y Minúsculas" sqref="E12" xr:uid="{00000000-0002-0000-0700-000000000000}"/>
    <dataValidation allowBlank="1" showInputMessage="1" showErrorMessage="1" prompt="Introduzca la fecha programada en formato Dia/Mes/Año" sqref="R112 N112 G112 W112" xr:uid="{00000000-0002-0000-0700-000001000000}"/>
    <dataValidation allowBlank="1" showInputMessage="1" showErrorMessage="1" prompt="Colocar la clave del grupo asignado, las celdas no utilizadas colocar &quot;X&quot;" sqref="G105:H105" xr:uid="{00000000-0002-0000-0700-000002000000}"/>
    <dataValidation allowBlank="1" showInputMessage="1" showErrorMessage="1" prompt="Introduzca  la fecha de inicio de unidad con el grupo asignado colocando DIA/MES/AÑO.  Las celdas no utilizadas colocar &quot;X&quot;" sqref="C111:H111" xr:uid="{00000000-0002-0000-0700-000003000000}"/>
    <dataValidation allowBlank="1" showInputMessage="1" showErrorMessage="1" prompt="Introduzca  la fecha  con el grupo asignado colocando DIA/MES/AÑO.  Las celdas no utilizadas colocar &quot;X&quot;" sqref="H112:M112" xr:uid="{00000000-0002-0000-0700-000004000000}"/>
    <dataValidation type="list" allowBlank="1" showInputMessage="1" showErrorMessage="1" prompt="Seleccione una opción de la lista." sqref="W13" xr:uid="{00000000-0002-0000-0700-000005000000}">
      <formula1>Periodos</formula1>
    </dataValidation>
    <dataValidation allowBlank="1" showInputMessage="1" showErrorMessage="1" prompt="Se recomienda el uso exclusivo de los instrumentos enlistados" sqref="T71" xr:uid="{00000000-0002-0000-0700-000006000000}"/>
    <dataValidation type="list" allowBlank="1" showInputMessage="1" showErrorMessage="1" sqref="M146" xr:uid="{83B08A4E-E657-B34E-87AA-851BC01ED6CB}">
      <formula1>$C$3:$C$114</formula1>
    </dataValidation>
    <dataValidation type="list" allowBlank="1" showInputMessage="1" showErrorMessage="1" prompt="Elija un Laboratorio o Taller" sqref="S61:Z64" xr:uid="{00000000-0002-0000-0700-000008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700-000009000000}"/>
    <dataValidation allowBlank="1" showInputMessage="1" showErrorMessage="1" prompt="Inserte la firma digitalizada " sqref="Q143:Z144 C143:L144 K138:S139" xr:uid="{EA257FD3-6D33-6D49-A2BA-7F34F7C1AA21}"/>
  </dataValidations>
  <printOptions horizontalCentered="1"/>
  <pageMargins left="0.23622047244094491" right="0.23622047244094491" top="0.74803149606299213" bottom="0.74803149606299213" header="0.31496062992125984" footer="0.31496062992125984"/>
  <pageSetup scale="71" orientation="landscape" r:id="rId1"/>
  <headerFooter>
    <oddFooter>&amp;CPágina &amp;"-,Negrita"&amp;P &amp;"-,Normal"de &amp;"-,Negrita"&amp;N</oddFooter>
  </headerFooter>
  <rowBreaks count="6" manualBreakCount="6">
    <brk id="37" max="16383" man="1"/>
    <brk id="56" max="16383" man="1"/>
    <brk id="77" max="16383" man="1"/>
    <brk id="80" max="16383" man="1"/>
    <brk id="93" max="16383" man="1"/>
    <brk id="111" max="16383" man="1"/>
  </rowBreaks>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69E96F4E-F1E3-4640-9A0C-7386992CCA8D}">
          <x14:formula1>
            <xm:f>Catedráticos!$C$4:$C$26</xm:f>
          </x14:formula1>
          <xm:sqref>C146:L146</xm:sqref>
        </x14:dataValidation>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Especialidades'!$B$2:$B$11</xm:f>
          </x14:formula1>
          <xm:sqref>E11:M11</xm:sqref>
        </x14:dataValidation>
        <x14:dataValidation type="list" allowBlank="1" showInputMessage="1" showErrorMessage="1" xr:uid="{00000000-0002-0000-0700-00000F000000}">
          <x14:formula1>
            <xm:f>'Evidencia e instrumentos'!$G$2:$G$5</xm:f>
          </x14:formula1>
          <xm:sqref>Q90:W92</xm:sqref>
        </x14:dataValidation>
        <x14:dataValidation type="list" allowBlank="1" showInputMessage="1" showErrorMessage="1" xr:uid="{EEEC514A-7FB7-324D-A93F-871F77372788}">
          <x14:formula1>
            <xm:f>'Carreras - Especialidades'!$G$2:$G$10</xm:f>
          </x14:formula1>
          <xm:sqref>Q145</xm:sqref>
        </x14:dataValidation>
        <x14:dataValidation type="list" allowBlank="1" showInputMessage="1" showErrorMessage="1" xr:uid="{CEDC7045-42E2-914B-BEBB-256A54D64AD3}">
          <x14:formula1>
            <xm:f>'Carreras - Especialidades'!$M$2:$M$10</xm:f>
          </x14:formula1>
          <xm:sqref>Q146:Z146</xm:sqref>
        </x14:dataValidation>
        <x14:dataValidation type="list" allowBlank="1" showInputMessage="1" showErrorMessage="1" xr:uid="{00000000-0002-0000-0700-000012000000}">
          <x14:formula1>
            <xm:f>Catedráticos!$C$4:$C$123</xm:f>
          </x14:formula1>
          <xm:sqref>E14:Z14 K140:S140</xm:sqref>
        </x14:dataValidation>
        <x14:dataValidation type="list" allowBlank="1" showInputMessage="1" showErrorMessage="1" prompt="Inserte la firma digitalizada del Presidente de Academia" xr:uid="{4D06C069-F908-0F4D-8399-0AB84BF53E66}">
          <x14:formula1>
            <xm:f>Catedráticos!$E$5:$E$49</xm:f>
          </x14:formula1>
          <xm:sqref>C145:L145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IR148"/>
  <sheetViews>
    <sheetView showGridLines="0" view="pageBreakPreview" zoomScale="110" zoomScaleNormal="110" zoomScaleSheetLayoutView="110" workbookViewId="0">
      <selection activeCell="B18" sqref="B18:Z18"/>
    </sheetView>
  </sheetViews>
  <sheetFormatPr baseColWidth="10" defaultColWidth="11.5" defaultRowHeight="15" outlineLevelRow="1" x14ac:dyDescent="0.2"/>
  <cols>
    <col min="1" max="1" width="1" style="30" customWidth="1"/>
    <col min="2" max="27" width="5" style="8" customWidth="1"/>
    <col min="28" max="28" width="0.6640625" style="8" customWidth="1"/>
    <col min="29" max="29" width="2.33203125" style="8" customWidth="1"/>
    <col min="30" max="16384" width="11.5" style="8"/>
  </cols>
  <sheetData>
    <row r="1" spans="1:28" s="116" customFormat="1" ht="5.25" customHeight="1" x14ac:dyDescent="0.2">
      <c r="A1" s="110"/>
      <c r="B1" s="111"/>
      <c r="C1" s="111"/>
      <c r="D1" s="112"/>
      <c r="E1" s="113"/>
      <c r="F1" s="111"/>
      <c r="G1" s="111"/>
      <c r="H1" s="111"/>
      <c r="I1" s="111"/>
      <c r="J1" s="113"/>
      <c r="K1" s="111"/>
      <c r="L1" s="111"/>
      <c r="M1" s="111"/>
      <c r="N1" s="111"/>
      <c r="O1" s="111"/>
      <c r="P1" s="112"/>
      <c r="Q1" s="111"/>
      <c r="R1" s="111"/>
      <c r="S1" s="111"/>
      <c r="T1" s="111"/>
      <c r="U1" s="111"/>
      <c r="V1" s="111"/>
      <c r="W1" s="111"/>
      <c r="X1" s="111"/>
      <c r="Y1" s="111"/>
      <c r="Z1" s="111"/>
      <c r="AA1" s="114"/>
    </row>
    <row r="2" spans="1:28" s="116" customFormat="1" ht="11.25" customHeight="1" x14ac:dyDescent="0.2">
      <c r="A2" s="115"/>
      <c r="D2" s="117"/>
      <c r="E2" s="356" t="s">
        <v>0</v>
      </c>
      <c r="F2" s="356"/>
      <c r="G2" s="356"/>
      <c r="H2" s="356"/>
      <c r="I2" s="356"/>
      <c r="J2" s="356"/>
      <c r="K2" s="356"/>
      <c r="L2" s="356"/>
      <c r="M2" s="356"/>
      <c r="N2" s="356"/>
      <c r="O2" s="356"/>
      <c r="P2" s="356"/>
      <c r="Q2" s="356"/>
      <c r="R2" s="356"/>
      <c r="S2" s="356"/>
      <c r="T2" s="356"/>
      <c r="U2" s="356"/>
      <c r="V2" s="356"/>
      <c r="W2" s="356"/>
      <c r="X2" s="356"/>
      <c r="Y2" s="356"/>
      <c r="Z2" s="356"/>
      <c r="AA2" s="118"/>
    </row>
    <row r="3" spans="1:28" s="116" customFormat="1" ht="12" customHeight="1" x14ac:dyDescent="0.2">
      <c r="A3" s="115"/>
      <c r="D3" s="117"/>
      <c r="F3" s="119"/>
      <c r="G3" s="119"/>
      <c r="H3" s="119"/>
      <c r="I3" s="119"/>
      <c r="J3" s="119"/>
      <c r="K3" s="119"/>
      <c r="L3" s="119"/>
      <c r="M3" s="373" t="s">
        <v>178</v>
      </c>
      <c r="N3" s="373"/>
      <c r="O3" s="373"/>
      <c r="P3" s="373"/>
      <c r="Q3" s="373"/>
      <c r="R3" s="373"/>
      <c r="S3" s="373"/>
      <c r="T3" s="373"/>
      <c r="U3" s="373"/>
      <c r="V3" s="373"/>
      <c r="W3" s="373"/>
      <c r="X3" s="373"/>
      <c r="Y3" s="373"/>
      <c r="Z3" s="373"/>
      <c r="AA3" s="118"/>
    </row>
    <row r="4" spans="1:28" s="116" customFormat="1" ht="14.25" customHeight="1" x14ac:dyDescent="0.2">
      <c r="A4" s="115"/>
      <c r="D4" s="117"/>
      <c r="F4" s="119"/>
      <c r="G4" s="119"/>
      <c r="H4" s="119"/>
      <c r="I4" s="119"/>
      <c r="J4" s="119"/>
      <c r="K4" s="119"/>
      <c r="L4" s="119"/>
      <c r="M4" s="372" t="s">
        <v>176</v>
      </c>
      <c r="N4" s="372"/>
      <c r="O4" s="372"/>
      <c r="P4" s="372"/>
      <c r="Q4" s="372"/>
      <c r="R4" s="372"/>
      <c r="S4" s="372"/>
      <c r="T4" s="372"/>
      <c r="U4" s="372"/>
      <c r="V4" s="372"/>
      <c r="W4" s="372"/>
      <c r="X4" s="372"/>
      <c r="Y4" s="372"/>
      <c r="Z4" s="372"/>
      <c r="AA4" s="118"/>
    </row>
    <row r="5" spans="1:28" s="116" customFormat="1" ht="3" customHeight="1" x14ac:dyDescent="0.2">
      <c r="A5" s="120"/>
      <c r="B5" s="121"/>
      <c r="C5" s="121"/>
      <c r="D5" s="122"/>
      <c r="E5" s="123"/>
      <c r="F5" s="121"/>
      <c r="G5" s="121"/>
      <c r="H5" s="121"/>
      <c r="I5" s="121"/>
      <c r="J5" s="123"/>
      <c r="K5" s="121"/>
      <c r="L5" s="121"/>
      <c r="M5" s="121"/>
      <c r="N5" s="121"/>
      <c r="O5" s="121"/>
      <c r="P5" s="122"/>
      <c r="Q5" s="121"/>
      <c r="R5" s="121"/>
      <c r="S5" s="121"/>
      <c r="T5" s="121"/>
      <c r="U5" s="121"/>
      <c r="V5" s="121"/>
      <c r="W5" s="121"/>
      <c r="X5" s="121"/>
      <c r="Y5" s="121"/>
      <c r="Z5" s="121"/>
      <c r="AA5" s="124"/>
    </row>
    <row r="6" spans="1:28" s="132" customFormat="1" ht="3.75" customHeight="1" x14ac:dyDescent="0.2">
      <c r="D6" s="133"/>
      <c r="E6" s="134"/>
      <c r="J6" s="134"/>
      <c r="P6" s="133"/>
    </row>
    <row r="7" spans="1:28" s="132" customFormat="1" ht="12" customHeight="1" x14ac:dyDescent="0.2">
      <c r="B7" s="559" t="s">
        <v>1</v>
      </c>
      <c r="C7" s="559"/>
      <c r="D7" s="559"/>
      <c r="E7" s="564" t="s">
        <v>6</v>
      </c>
      <c r="F7" s="564"/>
      <c r="G7" s="564"/>
      <c r="H7" s="564"/>
      <c r="I7" s="564"/>
      <c r="J7" s="564"/>
      <c r="K7" s="559" t="s">
        <v>7</v>
      </c>
      <c r="L7" s="559"/>
      <c r="M7" s="559"/>
      <c r="N7" s="559"/>
      <c r="O7" s="559"/>
      <c r="P7" s="564" t="s">
        <v>384</v>
      </c>
      <c r="Q7" s="564"/>
      <c r="R7" s="564"/>
      <c r="S7" s="564"/>
      <c r="T7" s="559" t="s">
        <v>3</v>
      </c>
      <c r="U7" s="559"/>
      <c r="V7" s="559"/>
      <c r="W7" s="559"/>
      <c r="X7" s="563">
        <v>4</v>
      </c>
      <c r="Y7" s="563"/>
      <c r="Z7" s="563"/>
      <c r="AA7" s="135"/>
      <c r="AB7" s="135"/>
    </row>
    <row r="8" spans="1:28" s="132" customFormat="1" ht="3" customHeight="1" x14ac:dyDescent="0.2">
      <c r="B8" s="136"/>
      <c r="C8" s="137"/>
      <c r="E8" s="138"/>
      <c r="J8" s="116"/>
      <c r="K8" s="136"/>
      <c r="L8" s="137"/>
      <c r="P8" s="139"/>
      <c r="Q8" s="140"/>
      <c r="R8" s="140"/>
      <c r="S8" s="140"/>
      <c r="X8" s="141"/>
      <c r="Y8" s="141"/>
      <c r="Z8" s="141"/>
      <c r="AA8" s="116"/>
      <c r="AB8" s="116"/>
    </row>
    <row r="9" spans="1:28" s="132" customFormat="1" ht="12" customHeight="1" x14ac:dyDescent="0.2">
      <c r="B9" s="559" t="s">
        <v>5</v>
      </c>
      <c r="C9" s="559"/>
      <c r="D9" s="559"/>
      <c r="E9" s="560" t="s">
        <v>42</v>
      </c>
      <c r="F9" s="560"/>
      <c r="G9" s="560"/>
      <c r="H9" s="560"/>
      <c r="I9" s="560"/>
      <c r="J9" s="560"/>
      <c r="K9" s="559" t="s">
        <v>2</v>
      </c>
      <c r="L9" s="559"/>
      <c r="M9" s="559"/>
      <c r="N9" s="559"/>
      <c r="O9" s="559"/>
      <c r="P9" s="561" t="s">
        <v>395</v>
      </c>
      <c r="Q9" s="561"/>
      <c r="R9" s="561"/>
      <c r="S9" s="561"/>
      <c r="T9" s="562" t="s">
        <v>4</v>
      </c>
      <c r="U9" s="562"/>
      <c r="V9" s="562"/>
      <c r="W9" s="562"/>
      <c r="X9" s="563" t="s">
        <v>72</v>
      </c>
      <c r="Y9" s="563"/>
      <c r="Z9" s="563"/>
      <c r="AA9" s="135"/>
      <c r="AB9" s="135"/>
    </row>
    <row r="10" spans="1:28" s="132" customFormat="1" ht="5.25" customHeight="1" thickBot="1" x14ac:dyDescent="0.25">
      <c r="B10" s="142"/>
      <c r="C10" s="143"/>
      <c r="E10" s="144"/>
      <c r="F10" s="145"/>
      <c r="G10" s="145"/>
      <c r="H10" s="145"/>
      <c r="I10" s="145"/>
      <c r="J10" s="146"/>
      <c r="K10" s="146"/>
      <c r="L10" s="142"/>
      <c r="M10" s="143"/>
      <c r="N10" s="145"/>
      <c r="O10" s="145"/>
      <c r="Q10" s="144"/>
      <c r="R10" s="145"/>
      <c r="S10" s="145"/>
      <c r="T10" s="145"/>
      <c r="AA10" s="116"/>
      <c r="AB10" s="116"/>
    </row>
    <row r="11" spans="1:28" s="30" customFormat="1" ht="22.5" customHeight="1" thickTop="1" thickBot="1" x14ac:dyDescent="0.25">
      <c r="B11" s="553" t="s">
        <v>82</v>
      </c>
      <c r="C11" s="554"/>
      <c r="D11" s="555"/>
      <c r="E11" s="290" t="s">
        <v>301</v>
      </c>
      <c r="F11" s="291"/>
      <c r="G11" s="291"/>
      <c r="H11" s="291"/>
      <c r="I11" s="291"/>
      <c r="J11" s="291"/>
      <c r="K11" s="291"/>
      <c r="L11" s="291"/>
      <c r="M11" s="291"/>
      <c r="N11" s="554" t="s">
        <v>162</v>
      </c>
      <c r="O11" s="554"/>
      <c r="P11" s="554"/>
      <c r="Q11" s="298" t="s">
        <v>43</v>
      </c>
      <c r="R11" s="298"/>
      <c r="S11" s="298"/>
      <c r="T11" s="298"/>
      <c r="U11" s="298"/>
      <c r="V11" s="298"/>
      <c r="W11" s="298"/>
      <c r="X11" s="298"/>
      <c r="Y11" s="298"/>
      <c r="Z11" s="299"/>
      <c r="AA11" s="58"/>
      <c r="AB11" s="58"/>
    </row>
    <row r="12" spans="1:28" s="151" customFormat="1" ht="22.5" customHeight="1" thickTop="1" thickBot="1" x14ac:dyDescent="0.25">
      <c r="A12" s="31"/>
      <c r="B12" s="553" t="s">
        <v>119</v>
      </c>
      <c r="C12" s="554"/>
      <c r="D12" s="555"/>
      <c r="E12" s="292" t="s">
        <v>438</v>
      </c>
      <c r="F12" s="302"/>
      <c r="G12" s="302"/>
      <c r="H12" s="302"/>
      <c r="I12" s="302"/>
      <c r="J12" s="302"/>
      <c r="K12" s="302"/>
      <c r="L12" s="302"/>
      <c r="M12" s="302"/>
      <c r="N12" s="302"/>
      <c r="O12" s="554" t="s">
        <v>134</v>
      </c>
      <c r="P12" s="554"/>
      <c r="Q12" s="592" t="s">
        <v>439</v>
      </c>
      <c r="R12" s="592"/>
      <c r="S12" s="554" t="s">
        <v>79</v>
      </c>
      <c r="T12" s="554"/>
      <c r="U12" s="426" t="s">
        <v>440</v>
      </c>
      <c r="V12" s="427"/>
      <c r="W12" s="553" t="s">
        <v>135</v>
      </c>
      <c r="X12" s="554"/>
      <c r="Y12" s="292" t="s">
        <v>480</v>
      </c>
      <c r="Z12" s="293"/>
      <c r="AA12" s="169"/>
    </row>
    <row r="13" spans="1:28" s="151" customFormat="1" ht="22.5" customHeight="1" thickTop="1" thickBot="1" x14ac:dyDescent="0.25">
      <c r="A13" s="31"/>
      <c r="B13" s="553" t="s">
        <v>81</v>
      </c>
      <c r="C13" s="554"/>
      <c r="D13" s="555"/>
      <c r="E13" s="407" t="s">
        <v>442</v>
      </c>
      <c r="F13" s="408"/>
      <c r="G13" s="408"/>
      <c r="H13" s="408"/>
      <c r="I13" s="408"/>
      <c r="J13" s="553" t="s">
        <v>161</v>
      </c>
      <c r="K13" s="554"/>
      <c r="L13" s="555"/>
      <c r="M13" s="300" t="s">
        <v>561</v>
      </c>
      <c r="N13" s="301"/>
      <c r="O13" s="300" t="s">
        <v>561</v>
      </c>
      <c r="P13" s="301"/>
      <c r="Q13" s="300" t="s">
        <v>561</v>
      </c>
      <c r="R13" s="301"/>
      <c r="S13" s="300" t="s">
        <v>561</v>
      </c>
      <c r="T13" s="301"/>
      <c r="U13" s="553" t="s">
        <v>83</v>
      </c>
      <c r="V13" s="555"/>
      <c r="W13" s="290" t="s">
        <v>572</v>
      </c>
      <c r="X13" s="291"/>
      <c r="Y13" s="291"/>
      <c r="Z13" s="389"/>
      <c r="AA13" s="169"/>
    </row>
    <row r="14" spans="1:28" s="151" customFormat="1" ht="22.5" customHeight="1" thickTop="1" thickBot="1" x14ac:dyDescent="0.25">
      <c r="A14" s="31"/>
      <c r="B14" s="553" t="s">
        <v>120</v>
      </c>
      <c r="C14" s="554"/>
      <c r="D14" s="555"/>
      <c r="E14" s="407"/>
      <c r="F14" s="408"/>
      <c r="G14" s="408"/>
      <c r="H14" s="408"/>
      <c r="I14" s="408"/>
      <c r="J14" s="408"/>
      <c r="K14" s="408"/>
      <c r="L14" s="408"/>
      <c r="M14" s="408"/>
      <c r="N14" s="408"/>
      <c r="O14" s="408"/>
      <c r="P14" s="408"/>
      <c r="Q14" s="408"/>
      <c r="R14" s="408"/>
      <c r="S14" s="408"/>
      <c r="T14" s="408"/>
      <c r="U14" s="408"/>
      <c r="V14" s="408"/>
      <c r="W14" s="408"/>
      <c r="X14" s="408"/>
      <c r="Y14" s="408"/>
      <c r="Z14" s="408"/>
      <c r="AA14" s="170"/>
    </row>
    <row r="15" spans="1:28" s="151" customFormat="1" ht="21" customHeight="1" thickTop="1" thickBot="1" x14ac:dyDescent="0.25">
      <c r="A15" s="31"/>
      <c r="B15" s="556" t="s">
        <v>176</v>
      </c>
      <c r="C15" s="557"/>
      <c r="D15" s="557"/>
      <c r="E15" s="557"/>
      <c r="F15" s="557"/>
      <c r="G15" s="557"/>
      <c r="H15" s="557"/>
      <c r="I15" s="557"/>
      <c r="J15" s="557"/>
      <c r="K15" s="557"/>
      <c r="L15" s="557"/>
      <c r="M15" s="557"/>
      <c r="N15" s="557"/>
      <c r="O15" s="557"/>
      <c r="P15" s="557"/>
      <c r="Q15" s="557"/>
      <c r="R15" s="557"/>
      <c r="S15" s="557"/>
      <c r="T15" s="557"/>
      <c r="U15" s="557"/>
      <c r="V15" s="557"/>
      <c r="W15" s="557"/>
      <c r="X15" s="557"/>
      <c r="Y15" s="557"/>
      <c r="Z15" s="558"/>
      <c r="AA15" s="170"/>
    </row>
    <row r="16" spans="1:28" s="50" customFormat="1" ht="3" customHeight="1" thickTop="1" thickBot="1" x14ac:dyDescent="0.25"/>
    <row r="17" spans="1:27" s="50" customFormat="1" ht="21" customHeight="1" thickTop="1" x14ac:dyDescent="0.2">
      <c r="B17" s="550" t="s">
        <v>130</v>
      </c>
      <c r="C17" s="551"/>
      <c r="D17" s="551"/>
      <c r="E17" s="551"/>
      <c r="F17" s="551"/>
      <c r="G17" s="551"/>
      <c r="H17" s="551"/>
      <c r="I17" s="551"/>
      <c r="J17" s="551"/>
      <c r="K17" s="551"/>
      <c r="L17" s="551"/>
      <c r="M17" s="551"/>
      <c r="N17" s="551"/>
      <c r="O17" s="551"/>
      <c r="P17" s="551"/>
      <c r="Q17" s="551"/>
      <c r="R17" s="551"/>
      <c r="S17" s="551"/>
      <c r="T17" s="551"/>
      <c r="U17" s="551"/>
      <c r="V17" s="551"/>
      <c r="W17" s="551"/>
      <c r="X17" s="551"/>
      <c r="Y17" s="551"/>
      <c r="Z17" s="552"/>
    </row>
    <row r="18" spans="1:27" s="50" customFormat="1" ht="195.75" customHeight="1" x14ac:dyDescent="0.2">
      <c r="B18" s="359" t="str">
        <f>'F-AC-13 T1'!B18:Z18</f>
        <v>Esta asignatura aporta al perfil de egreso del Ingeniero en Gestión Empresarial en la capacidad de innovar y aportar soluciones de carácter tecnológico a las problemáticas del sector productivo, público y social, así como, o Diseñar e implementar estrategias de mercadotecnia basadas en información recopilada de fuentes primarias y secundarias del consumidor o usuario de algún producto, de acuerdo a oportunidades y amenazas del mercado. Así mismo, le importancia de la asignatura radica en desarrollar la capacidad de analizar y determinar la viabilidad comercial y técnica de una idea o invención, aplicando diversas herramientas y/o técnicas. Mediante el conocimiento y entendimiento de la propuesta vs necesidad. Así como de los elementos que intervienen de forma directa o indirecta para una adecuada introducción en un mercado que pueda pagar por la propuesta presentada. Esta asignatura se relaciona con asignaturas de mercadotecnia en los temas de segmentación, mercado meta y posicionamiento, sistemas de información de la mercadotecnia en el tema de investigación de mercados, plan de negocios en los temas de guía metodológica para estructurar un plan de negocios con base en los lineamientos vigentes.Esta asignatura se organiza en cuatro temas donde se pretende el desarrollo de un modelo de negocios innovador desde su concepto o idea de negocio, por lo que el primer tema se realiza un análisis del mercado, en el tema dos se aplican herramientas para la validación del mercado, en el tema tres se diseña el modelo de negocios para la idea identificada y finalmente en el tema cuatro se desarrollan herramientas para la validación técnica del proyecto.</v>
      </c>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3"/>
    </row>
    <row r="19" spans="1:27" s="50" customFormat="1" ht="3.75" customHeight="1" thickBot="1" x14ac:dyDescent="0.25"/>
    <row r="20" spans="1:27" s="50" customFormat="1" ht="21" customHeight="1" thickTop="1" x14ac:dyDescent="0.2">
      <c r="B20" s="550" t="s">
        <v>177</v>
      </c>
      <c r="C20" s="551"/>
      <c r="D20" s="551"/>
      <c r="E20" s="551"/>
      <c r="F20" s="551"/>
      <c r="G20" s="551"/>
      <c r="H20" s="551"/>
      <c r="I20" s="551"/>
      <c r="J20" s="551"/>
      <c r="K20" s="551"/>
      <c r="L20" s="551"/>
      <c r="M20" s="551"/>
      <c r="N20" s="551"/>
      <c r="O20" s="551"/>
      <c r="P20" s="551"/>
      <c r="Q20" s="551"/>
      <c r="R20" s="551"/>
      <c r="S20" s="551"/>
      <c r="T20" s="551"/>
      <c r="U20" s="551"/>
      <c r="V20" s="551"/>
      <c r="W20" s="551"/>
      <c r="X20" s="551"/>
      <c r="Y20" s="551"/>
      <c r="Z20" s="552"/>
    </row>
    <row r="21" spans="1:27" s="50" customFormat="1" ht="286.5" customHeight="1" x14ac:dyDescent="0.2">
      <c r="B21" s="251" t="str">
        <f>'F-AC-13 T1'!B21:Z21</f>
        <v>Es una materia eminentemente práctica y de combinando metodologías tradicionales, actuales y emergentes que intentan el desarrollo de la creatividad y el ingenio para analizar, desarrollar, emprender y validar la tecnología a través de diferentes herramientas, así como la aplicación de estrategias de marketing para la introducción al mercado. El docente debe motivar el desarrollo de la creatividad del estudiante mediante ejemplos prácticos de modelos de negocios exitosos en el mercado, además de permitir el desenvolvimiento congruente de la materia, vinculando al estudiante con situaciones reales y concretas para la obtención de soluciones válidas y objetivas. En el primer tema se propone que el estudiante se introduzca en los contenidos conceptuales para el análisis del mercado considerando distintas fuentes, donde le permitan identificar a los clientes a los cuales se enfocará, definirá el posicionamiento de marca, aplicando diferentes metodologías que le permita trabajar de forma estratégica las diferentes variables (producto, precio, promoción, distribución). El segundo tema, se plantea que el estudiante realizará un estudio de factibilidad de mercado, mediante la herramienta Quicklook®, que le permitirá conocer: el interés del mercado, mercados potenciales, segmentación, mercado meta, posicionamiento, barreras para entrar al mismo, que le permita determinar la viabilidad del mismo y diseñe estrategias de mercado aplicadas al desarrollo de su tecnología. En el tercer tema, se pretende que el estudiante desarrolle un modelo de negocios, una vez que cuenta con toda la información necesaria para realizarlo, a fin de encontrar el mejor modelo que le permita generar más valor a sus clientes y accionistas. En el cuarto tema se analizan diferentes metodologías para la validación técnica de una tecnología, a fin de entender las necesidades de los clientes con las características técnicas de la tecnología. Así también se pretende identificar el grado de desarrollo de la tecnología para establecer la planeación necesaria de desarrollo financiero, comercial, y técnico. En toda la asignatura se plantea la aplicación de los contenidos en el desarrollo de un proceso, producto, formas de organización o Mercadotecnia. Al final del curso cada estudiante deberá realizar una presentación de una propuesta tecnológica utilizando las herramientas y metodologías analizadas previamente, mostrando sus cualidades y ventajas con una correcta planeación se pueden coordinar con otras asignaturas en el diseño de productos y servicios para lograr un desarrollo total.</v>
      </c>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253"/>
    </row>
    <row r="22" spans="1:27" s="50" customFormat="1" ht="5.25" customHeight="1" thickBot="1" x14ac:dyDescent="0.25">
      <c r="B22" s="147"/>
      <c r="C22" s="147"/>
      <c r="D22" s="147"/>
      <c r="E22" s="147"/>
      <c r="F22" s="147"/>
      <c r="G22" s="147"/>
      <c r="H22" s="147"/>
      <c r="I22" s="147"/>
      <c r="J22" s="147"/>
      <c r="K22" s="147"/>
      <c r="L22" s="147"/>
      <c r="M22" s="147"/>
      <c r="N22" s="147"/>
      <c r="O22" s="147"/>
      <c r="P22" s="147"/>
      <c r="Q22" s="147"/>
      <c r="R22" s="147"/>
      <c r="S22" s="147"/>
      <c r="T22" s="147"/>
      <c r="U22" s="147"/>
      <c r="V22" s="147"/>
      <c r="W22" s="147"/>
      <c r="X22" s="147"/>
      <c r="Y22" s="147"/>
      <c r="Z22" s="147"/>
    </row>
    <row r="23" spans="1:27" s="50" customFormat="1" ht="21" customHeight="1" thickTop="1" x14ac:dyDescent="0.2">
      <c r="B23" s="550" t="s">
        <v>179</v>
      </c>
      <c r="C23" s="551"/>
      <c r="D23" s="551"/>
      <c r="E23" s="551"/>
      <c r="F23" s="551"/>
      <c r="G23" s="551"/>
      <c r="H23" s="551"/>
      <c r="I23" s="551"/>
      <c r="J23" s="551"/>
      <c r="K23" s="551"/>
      <c r="L23" s="551"/>
      <c r="M23" s="551"/>
      <c r="N23" s="551"/>
      <c r="O23" s="551"/>
      <c r="P23" s="551"/>
      <c r="Q23" s="551"/>
      <c r="R23" s="551"/>
      <c r="S23" s="551"/>
      <c r="T23" s="551"/>
      <c r="U23" s="551"/>
      <c r="V23" s="551"/>
      <c r="W23" s="551"/>
      <c r="X23" s="551"/>
      <c r="Y23" s="551"/>
      <c r="Z23" s="552"/>
    </row>
    <row r="24" spans="1:27" s="50" customFormat="1" ht="122.25" customHeight="1" thickBot="1" x14ac:dyDescent="0.25">
      <c r="B24" s="251" t="str">
        <f>'F-AC-13 T3'!B24:Z24</f>
        <v>Analiza y comprende las políticas públicas en materia de ciencia y tecnología que aplican en los ámbitos municipal, estatal y federal. Analiza y comprende la importancia de la innovación tecnológica. Comprende el ecosistema de innovación, de su entorno económico. Identifica la utilidad de los indicadores de la innovación. Aplica las competencias adquiridas en su área de conocimiento para la generación y gestión de proyectos tecnológicos de su contexto. Capacidad para gestionar y evaluar proyectos. Capacidad para tomar decisiones. Capacidad de investigación. Habilidad para el pensamiento crítico. Capacidad de análisis y evaluación. Capacidad para la resolución de problemas. Capacidad de investigación. Capacidad de aplicar los conocimientos en la práctica. Capacidad para trabajar en equipo. Compromiso ético. Capacidad de análisis y comprensión de políticas públicas en materia de ciencia y tecnología. Comprende el ecosistema de innovación, de su entorno económico. Identifica la utilidad de los indicadores de la innovación. Aplica las competencias adquiridas en su área de conocimiento.</v>
      </c>
      <c r="C24" s="252"/>
      <c r="D24" s="252"/>
      <c r="E24" s="252"/>
      <c r="F24" s="252"/>
      <c r="G24" s="252"/>
      <c r="H24" s="252"/>
      <c r="I24" s="252"/>
      <c r="J24" s="252"/>
      <c r="K24" s="252"/>
      <c r="L24" s="252"/>
      <c r="M24" s="252"/>
      <c r="N24" s="252"/>
      <c r="O24" s="252"/>
      <c r="P24" s="252"/>
      <c r="Q24" s="252"/>
      <c r="R24" s="252"/>
      <c r="S24" s="252"/>
      <c r="T24" s="252"/>
      <c r="U24" s="252"/>
      <c r="V24" s="252"/>
      <c r="W24" s="252"/>
      <c r="X24" s="252"/>
      <c r="Y24" s="252"/>
      <c r="Z24" s="253"/>
    </row>
    <row r="25" spans="1:27" s="50" customFormat="1" ht="4.5" customHeight="1" thickBot="1" x14ac:dyDescent="0.25"/>
    <row r="26" spans="1:27" s="151" customFormat="1" ht="17" thickTop="1" x14ac:dyDescent="0.2">
      <c r="A26" s="31"/>
      <c r="B26" s="550" t="s">
        <v>180</v>
      </c>
      <c r="C26" s="551"/>
      <c r="D26" s="551"/>
      <c r="E26" s="551"/>
      <c r="F26" s="551"/>
      <c r="G26" s="551"/>
      <c r="H26" s="551"/>
      <c r="I26" s="551"/>
      <c r="J26" s="551"/>
      <c r="K26" s="551"/>
      <c r="L26" s="551"/>
      <c r="M26" s="551"/>
      <c r="N26" s="551"/>
      <c r="O26" s="551"/>
      <c r="P26" s="551"/>
      <c r="Q26" s="551"/>
      <c r="R26" s="551"/>
      <c r="S26" s="551"/>
      <c r="T26" s="551"/>
      <c r="U26" s="551"/>
      <c r="V26" s="551"/>
      <c r="W26" s="551"/>
      <c r="X26" s="551"/>
      <c r="Y26" s="551"/>
      <c r="Z26" s="552"/>
      <c r="AA26" s="170"/>
    </row>
    <row r="27" spans="1:27" s="151" customFormat="1" ht="46.5" customHeight="1" x14ac:dyDescent="0.2">
      <c r="A27" s="31"/>
      <c r="B27" s="359" t="s">
        <v>448</v>
      </c>
      <c r="C27" s="360"/>
      <c r="D27" s="360"/>
      <c r="E27" s="360"/>
      <c r="F27" s="360"/>
      <c r="G27" s="360"/>
      <c r="H27" s="360"/>
      <c r="I27" s="360"/>
      <c r="J27" s="360"/>
      <c r="K27" s="360"/>
      <c r="L27" s="360"/>
      <c r="M27" s="360"/>
      <c r="N27" s="360"/>
      <c r="O27" s="360"/>
      <c r="P27" s="360"/>
      <c r="Q27" s="360"/>
      <c r="R27" s="360"/>
      <c r="S27" s="360"/>
      <c r="T27" s="360"/>
      <c r="U27" s="360"/>
      <c r="V27" s="360"/>
      <c r="W27" s="360"/>
      <c r="X27" s="360"/>
      <c r="Y27" s="360"/>
      <c r="Z27" s="361"/>
      <c r="AA27" s="169"/>
    </row>
    <row r="28" spans="1:27" s="151" customFormat="1" ht="3" customHeight="1" thickBot="1" x14ac:dyDescent="0.25">
      <c r="A28" s="31"/>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69"/>
    </row>
    <row r="29" spans="1:27" s="151" customFormat="1" ht="30" customHeight="1" thickBot="1" x14ac:dyDescent="0.25">
      <c r="A29" s="31"/>
      <c r="B29" s="543" t="s">
        <v>131</v>
      </c>
      <c r="C29" s="544"/>
      <c r="D29" s="544"/>
      <c r="E29" s="544"/>
      <c r="F29" s="544"/>
      <c r="G29" s="545"/>
      <c r="H29" s="171">
        <v>4</v>
      </c>
      <c r="I29" s="548" t="s">
        <v>485</v>
      </c>
      <c r="J29" s="548"/>
      <c r="K29" s="548"/>
      <c r="L29" s="548"/>
      <c r="M29" s="548"/>
      <c r="N29" s="548"/>
      <c r="O29" s="548"/>
      <c r="P29" s="548"/>
      <c r="Q29" s="548"/>
      <c r="R29" s="548"/>
      <c r="S29" s="548"/>
      <c r="T29" s="548"/>
      <c r="U29" s="548"/>
      <c r="V29" s="548"/>
      <c r="W29" s="548"/>
      <c r="X29" s="548"/>
      <c r="Y29" s="548"/>
      <c r="Z29" s="549"/>
      <c r="AA29" s="169"/>
    </row>
    <row r="30" spans="1:27" s="151" customFormat="1" ht="5.25" customHeight="1" x14ac:dyDescent="0.2">
      <c r="A30" s="31"/>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69"/>
    </row>
    <row r="31" spans="1:27" s="151" customFormat="1" ht="18.75" customHeight="1" x14ac:dyDescent="0.2">
      <c r="A31" s="31"/>
      <c r="B31" s="546" t="s">
        <v>181</v>
      </c>
      <c r="C31" s="546"/>
      <c r="D31" s="546"/>
      <c r="E31" s="546"/>
      <c r="F31" s="546"/>
      <c r="G31" s="546"/>
      <c r="H31" s="546"/>
      <c r="I31" s="546"/>
      <c r="J31" s="546"/>
      <c r="K31" s="546"/>
      <c r="L31" s="546"/>
      <c r="M31" s="546"/>
      <c r="N31" s="546"/>
      <c r="O31" s="546"/>
      <c r="P31" s="546"/>
      <c r="Q31" s="546"/>
      <c r="R31" s="546"/>
      <c r="S31" s="546"/>
      <c r="T31" s="546"/>
      <c r="U31" s="546"/>
      <c r="V31" s="546"/>
      <c r="W31" s="546"/>
      <c r="X31" s="546"/>
      <c r="Y31" s="546"/>
      <c r="Z31" s="546"/>
      <c r="AA31" s="170"/>
    </row>
    <row r="32" spans="1:27" s="151" customFormat="1" ht="5.25" customHeight="1" x14ac:dyDescent="0.2">
      <c r="A32" s="31"/>
      <c r="B32" s="150"/>
      <c r="C32" s="150"/>
      <c r="D32" s="150"/>
      <c r="E32" s="150"/>
      <c r="F32" s="150"/>
      <c r="G32" s="150"/>
      <c r="H32" s="150"/>
      <c r="I32" s="150"/>
      <c r="J32" s="150"/>
      <c r="K32" s="150"/>
      <c r="L32" s="150"/>
      <c r="M32" s="150"/>
      <c r="N32" s="150"/>
      <c r="O32" s="150"/>
      <c r="P32" s="150"/>
      <c r="Q32" s="150"/>
      <c r="R32" s="150"/>
      <c r="S32" s="150"/>
      <c r="T32" s="150"/>
      <c r="U32" s="150"/>
      <c r="V32" s="150"/>
      <c r="W32" s="150"/>
      <c r="X32" s="150"/>
      <c r="Y32" s="150"/>
      <c r="Z32" s="150"/>
      <c r="AA32" s="169"/>
    </row>
    <row r="33" spans="1:252" s="151" customFormat="1" ht="30.75" customHeight="1" x14ac:dyDescent="0.2">
      <c r="A33" s="31"/>
      <c r="B33" s="251" t="s">
        <v>486</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3"/>
      <c r="AA33" s="169"/>
    </row>
    <row r="34" spans="1:252" s="151" customFormat="1" ht="3" customHeight="1" x14ac:dyDescent="0.2">
      <c r="A34" s="31"/>
      <c r="B34" s="150"/>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c r="AA34" s="169"/>
    </row>
    <row r="35" spans="1:252" s="151" customFormat="1" ht="15" customHeight="1" x14ac:dyDescent="0.2">
      <c r="A35" s="31"/>
      <c r="B35" s="547" t="s">
        <v>84</v>
      </c>
      <c r="C35" s="547"/>
      <c r="D35" s="547"/>
      <c r="E35" s="547"/>
      <c r="F35" s="547"/>
      <c r="G35" s="547"/>
      <c r="H35" s="547"/>
      <c r="I35" s="547"/>
      <c r="J35" s="547"/>
      <c r="K35" s="547"/>
      <c r="L35" s="547"/>
      <c r="M35" s="547"/>
      <c r="N35" s="547"/>
      <c r="O35" s="547"/>
      <c r="P35" s="547"/>
      <c r="Q35" s="547"/>
      <c r="R35" s="547"/>
      <c r="S35" s="547"/>
      <c r="T35" s="547"/>
      <c r="U35" s="547"/>
      <c r="V35" s="547"/>
      <c r="W35" s="547"/>
      <c r="X35" s="547"/>
      <c r="Y35" s="547"/>
      <c r="Z35" s="547"/>
      <c r="AA35" s="169"/>
    </row>
    <row r="36" spans="1:252" s="151" customFormat="1" ht="4.5" customHeight="1" x14ac:dyDescent="0.2">
      <c r="A36" s="31"/>
      <c r="B36" s="150"/>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69"/>
    </row>
    <row r="37" spans="1:252" s="151" customFormat="1" ht="31.5" customHeight="1" x14ac:dyDescent="0.2">
      <c r="A37" s="31"/>
      <c r="B37" s="601" t="s">
        <v>487</v>
      </c>
      <c r="C37" s="602"/>
      <c r="D37" s="602"/>
      <c r="E37" s="602"/>
      <c r="F37" s="602"/>
      <c r="G37" s="602"/>
      <c r="H37" s="602"/>
      <c r="I37" s="602"/>
      <c r="J37" s="602"/>
      <c r="K37" s="602"/>
      <c r="L37" s="602"/>
      <c r="M37" s="602"/>
      <c r="N37" s="602"/>
      <c r="O37" s="602"/>
      <c r="P37" s="602"/>
      <c r="Q37" s="602"/>
      <c r="R37" s="602"/>
      <c r="S37" s="602"/>
      <c r="T37" s="602"/>
      <c r="U37" s="602"/>
      <c r="V37" s="602"/>
      <c r="W37" s="602"/>
      <c r="X37" s="602"/>
      <c r="Y37" s="602"/>
      <c r="Z37" s="603"/>
      <c r="AA37" s="169"/>
    </row>
    <row r="38" spans="1:252" s="151" customFormat="1" ht="5.25" customHeight="1" x14ac:dyDescent="0.2">
      <c r="A38" s="31"/>
      <c r="B38" s="33"/>
      <c r="C38" s="34"/>
      <c r="D38" s="34"/>
      <c r="E38" s="34"/>
      <c r="F38" s="34"/>
      <c r="G38" s="34"/>
      <c r="H38" s="34"/>
      <c r="I38" s="34"/>
      <c r="J38" s="34"/>
      <c r="K38" s="34"/>
      <c r="L38" s="34"/>
      <c r="M38" s="34"/>
      <c r="N38" s="34"/>
      <c r="O38" s="34"/>
      <c r="P38" s="34"/>
      <c r="Q38" s="34"/>
      <c r="R38" s="34"/>
      <c r="S38" s="34"/>
      <c r="T38" s="34"/>
      <c r="U38" s="34"/>
      <c r="V38" s="34"/>
      <c r="W38" s="34"/>
      <c r="X38" s="34"/>
      <c r="Y38" s="34"/>
      <c r="Z38" s="34"/>
      <c r="AA38" s="169"/>
    </row>
    <row r="39" spans="1:252" s="151" customFormat="1" ht="2.25" customHeight="1" thickBot="1" x14ac:dyDescent="0.25">
      <c r="A39" s="31"/>
      <c r="B39" s="150"/>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69"/>
    </row>
    <row r="40" spans="1:252" s="151" customFormat="1" ht="21" customHeight="1" thickTop="1" thickBot="1" x14ac:dyDescent="0.25">
      <c r="A40" s="31"/>
      <c r="B40" s="526" t="s">
        <v>182</v>
      </c>
      <c r="C40" s="527"/>
      <c r="D40" s="527"/>
      <c r="E40" s="527"/>
      <c r="F40" s="527"/>
      <c r="G40" s="527"/>
      <c r="H40" s="527"/>
      <c r="I40" s="527"/>
      <c r="J40" s="527"/>
      <c r="K40" s="527"/>
      <c r="L40" s="527"/>
      <c r="M40" s="527"/>
      <c r="N40" s="527"/>
      <c r="O40" s="527"/>
      <c r="P40" s="527"/>
      <c r="Q40" s="527"/>
      <c r="R40" s="527"/>
      <c r="S40" s="527"/>
      <c r="T40" s="527"/>
      <c r="U40" s="527"/>
      <c r="V40" s="527"/>
      <c r="W40" s="527"/>
      <c r="X40" s="527"/>
      <c r="Y40" s="527"/>
      <c r="Z40" s="528"/>
      <c r="AA40" s="170"/>
    </row>
    <row r="41" spans="1:252" s="151" customFormat="1" ht="2.25" customHeight="1" thickTop="1" x14ac:dyDescent="0.2">
      <c r="A41" s="31"/>
      <c r="B41" s="150"/>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69"/>
    </row>
    <row r="42" spans="1:252" s="151" customFormat="1" ht="26.25" customHeight="1" x14ac:dyDescent="0.2">
      <c r="A42" s="30"/>
      <c r="B42" s="529" t="s">
        <v>166</v>
      </c>
      <c r="C42" s="529"/>
      <c r="D42" s="529"/>
      <c r="E42" s="529"/>
      <c r="F42" s="530" t="s">
        <v>121</v>
      </c>
      <c r="G42" s="531"/>
      <c r="H42" s="531"/>
      <c r="I42" s="531"/>
      <c r="J42" s="531"/>
      <c r="K42" s="531"/>
      <c r="L42" s="531"/>
      <c r="M42" s="532"/>
      <c r="N42" s="530" t="s">
        <v>165</v>
      </c>
      <c r="O42" s="531"/>
      <c r="P42" s="531"/>
      <c r="Q42" s="531"/>
      <c r="R42" s="531"/>
      <c r="S42" s="531"/>
      <c r="T42" s="532"/>
      <c r="U42" s="530" t="s">
        <v>80</v>
      </c>
      <c r="V42" s="531"/>
      <c r="W42" s="531"/>
      <c r="X42" s="531"/>
      <c r="Y42" s="531"/>
      <c r="Z42" s="532"/>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c r="HX42" s="30"/>
      <c r="HY42" s="30"/>
      <c r="HZ42" s="30"/>
      <c r="IA42" s="30"/>
      <c r="IB42" s="30"/>
      <c r="IC42" s="30"/>
      <c r="ID42" s="30"/>
      <c r="IE42" s="30"/>
      <c r="IF42" s="30"/>
      <c r="IG42" s="30"/>
      <c r="IH42" s="30"/>
      <c r="II42" s="30"/>
      <c r="IJ42" s="30"/>
      <c r="IK42" s="30"/>
      <c r="IL42" s="30"/>
      <c r="IM42" s="30"/>
      <c r="IN42" s="30"/>
      <c r="IO42" s="30"/>
      <c r="IP42" s="30"/>
      <c r="IQ42" s="30"/>
      <c r="IR42" s="30"/>
    </row>
    <row r="43" spans="1:252" s="30" customFormat="1" ht="73.5" customHeight="1" x14ac:dyDescent="0.2">
      <c r="B43" s="598" t="s">
        <v>481</v>
      </c>
      <c r="C43" s="598"/>
      <c r="D43" s="598"/>
      <c r="E43" s="598"/>
      <c r="F43" s="533" t="s">
        <v>551</v>
      </c>
      <c r="G43" s="534"/>
      <c r="H43" s="534"/>
      <c r="I43" s="534"/>
      <c r="J43" s="534"/>
      <c r="K43" s="534"/>
      <c r="L43" s="534"/>
      <c r="M43" s="535"/>
      <c r="N43" s="536" t="s">
        <v>533</v>
      </c>
      <c r="O43" s="537"/>
      <c r="P43" s="537"/>
      <c r="Q43" s="537"/>
      <c r="R43" s="537"/>
      <c r="S43" s="537"/>
      <c r="T43" s="538"/>
      <c r="U43" s="267" t="s">
        <v>539</v>
      </c>
      <c r="V43" s="268"/>
      <c r="W43" s="268"/>
      <c r="X43" s="268"/>
      <c r="Y43" s="268"/>
      <c r="Z43" s="269"/>
    </row>
    <row r="44" spans="1:252" s="30" customFormat="1" ht="78" customHeight="1" x14ac:dyDescent="0.2">
      <c r="B44" s="599"/>
      <c r="C44" s="599"/>
      <c r="D44" s="599"/>
      <c r="E44" s="599"/>
      <c r="F44" s="393" t="s">
        <v>552</v>
      </c>
      <c r="G44" s="394"/>
      <c r="H44" s="394"/>
      <c r="I44" s="394"/>
      <c r="J44" s="394"/>
      <c r="K44" s="394"/>
      <c r="L44" s="394"/>
      <c r="M44" s="395"/>
      <c r="N44" s="523" t="s">
        <v>553</v>
      </c>
      <c r="O44" s="524"/>
      <c r="P44" s="524"/>
      <c r="Q44" s="524"/>
      <c r="R44" s="524"/>
      <c r="S44" s="524"/>
      <c r="T44" s="525"/>
      <c r="U44" s="270"/>
      <c r="V44" s="271"/>
      <c r="W44" s="271"/>
      <c r="X44" s="271"/>
      <c r="Y44" s="271"/>
      <c r="Z44" s="272"/>
    </row>
    <row r="45" spans="1:252" s="30" customFormat="1" ht="91.5" customHeight="1" x14ac:dyDescent="0.2">
      <c r="B45" s="599"/>
      <c r="C45" s="599"/>
      <c r="D45" s="599"/>
      <c r="E45" s="599"/>
      <c r="F45" s="393" t="s">
        <v>554</v>
      </c>
      <c r="G45" s="394"/>
      <c r="H45" s="394"/>
      <c r="I45" s="394"/>
      <c r="J45" s="394"/>
      <c r="K45" s="394"/>
      <c r="L45" s="394"/>
      <c r="M45" s="395"/>
      <c r="N45" s="523" t="s">
        <v>555</v>
      </c>
      <c r="O45" s="524"/>
      <c r="P45" s="524"/>
      <c r="Q45" s="524"/>
      <c r="R45" s="524"/>
      <c r="S45" s="524"/>
      <c r="T45" s="525"/>
      <c r="U45" s="270"/>
      <c r="V45" s="271"/>
      <c r="W45" s="271"/>
      <c r="X45" s="271"/>
      <c r="Y45" s="271"/>
      <c r="Z45" s="272"/>
    </row>
    <row r="46" spans="1:252" s="30" customFormat="1" ht="74.25" customHeight="1" x14ac:dyDescent="0.2">
      <c r="B46" s="599"/>
      <c r="C46" s="599"/>
      <c r="D46" s="599"/>
      <c r="E46" s="599"/>
      <c r="F46" s="393" t="s">
        <v>556</v>
      </c>
      <c r="G46" s="394"/>
      <c r="H46" s="394"/>
      <c r="I46" s="394"/>
      <c r="J46" s="394"/>
      <c r="K46" s="394"/>
      <c r="L46" s="394"/>
      <c r="M46" s="395"/>
      <c r="N46" s="523" t="s">
        <v>535</v>
      </c>
      <c r="O46" s="524"/>
      <c r="P46" s="524"/>
      <c r="Q46" s="524"/>
      <c r="R46" s="524"/>
      <c r="S46" s="524"/>
      <c r="T46" s="525"/>
      <c r="U46" s="270"/>
      <c r="V46" s="271"/>
      <c r="W46" s="271"/>
      <c r="X46" s="271"/>
      <c r="Y46" s="271"/>
      <c r="Z46" s="272"/>
    </row>
    <row r="47" spans="1:252" s="30" customFormat="1" ht="70.5" customHeight="1" x14ac:dyDescent="0.2">
      <c r="B47" s="599"/>
      <c r="C47" s="599"/>
      <c r="D47" s="599"/>
      <c r="E47" s="599"/>
      <c r="F47" s="393" t="s">
        <v>536</v>
      </c>
      <c r="G47" s="394"/>
      <c r="H47" s="394"/>
      <c r="I47" s="394"/>
      <c r="J47" s="394"/>
      <c r="K47" s="394"/>
      <c r="L47" s="394"/>
      <c r="M47" s="395"/>
      <c r="N47" s="523" t="s">
        <v>557</v>
      </c>
      <c r="O47" s="524"/>
      <c r="P47" s="524"/>
      <c r="Q47" s="524"/>
      <c r="R47" s="524"/>
      <c r="S47" s="524"/>
      <c r="T47" s="525"/>
      <c r="U47" s="270"/>
      <c r="V47" s="271"/>
      <c r="W47" s="271"/>
      <c r="X47" s="271"/>
      <c r="Y47" s="271"/>
      <c r="Z47" s="272"/>
    </row>
    <row r="48" spans="1:252" s="30" customFormat="1" ht="45.75" customHeight="1" x14ac:dyDescent="0.2">
      <c r="B48" s="599"/>
      <c r="C48" s="599"/>
      <c r="D48" s="599"/>
      <c r="E48" s="599"/>
      <c r="F48" s="393" t="s">
        <v>537</v>
      </c>
      <c r="G48" s="394"/>
      <c r="H48" s="394"/>
      <c r="I48" s="394"/>
      <c r="J48" s="394"/>
      <c r="K48" s="394"/>
      <c r="L48" s="394"/>
      <c r="M48" s="395"/>
      <c r="N48" s="523" t="s">
        <v>538</v>
      </c>
      <c r="O48" s="524"/>
      <c r="P48" s="524"/>
      <c r="Q48" s="524"/>
      <c r="R48" s="524"/>
      <c r="S48" s="524"/>
      <c r="T48" s="525"/>
      <c r="U48" s="270"/>
      <c r="V48" s="271"/>
      <c r="W48" s="271"/>
      <c r="X48" s="271"/>
      <c r="Y48" s="271"/>
      <c r="Z48" s="272"/>
    </row>
    <row r="49" spans="1:27" s="30" customFormat="1" ht="127.5" customHeight="1" x14ac:dyDescent="0.2">
      <c r="B49" s="599"/>
      <c r="C49" s="599"/>
      <c r="D49" s="599"/>
      <c r="E49" s="599"/>
      <c r="F49" s="393" t="s">
        <v>558</v>
      </c>
      <c r="G49" s="394"/>
      <c r="H49" s="394"/>
      <c r="I49" s="394"/>
      <c r="J49" s="394"/>
      <c r="K49" s="394"/>
      <c r="L49" s="394"/>
      <c r="M49" s="395"/>
      <c r="N49" s="523" t="s">
        <v>517</v>
      </c>
      <c r="O49" s="524"/>
      <c r="P49" s="524"/>
      <c r="Q49" s="524"/>
      <c r="R49" s="524"/>
      <c r="S49" s="524"/>
      <c r="T49" s="525"/>
      <c r="U49" s="270"/>
      <c r="V49" s="271"/>
      <c r="W49" s="271"/>
      <c r="X49" s="271"/>
      <c r="Y49" s="271"/>
      <c r="Z49" s="272"/>
    </row>
    <row r="50" spans="1:27" s="30" customFormat="1" ht="6.75" hidden="1" customHeight="1" x14ac:dyDescent="0.2">
      <c r="B50" s="599"/>
      <c r="C50" s="599"/>
      <c r="D50" s="599"/>
      <c r="E50" s="599"/>
      <c r="F50" s="393"/>
      <c r="G50" s="394"/>
      <c r="H50" s="394"/>
      <c r="I50" s="394"/>
      <c r="J50" s="394"/>
      <c r="K50" s="394"/>
      <c r="L50" s="394"/>
      <c r="M50" s="395"/>
      <c r="N50" s="523"/>
      <c r="O50" s="524"/>
      <c r="P50" s="524"/>
      <c r="Q50" s="524"/>
      <c r="R50" s="524"/>
      <c r="S50" s="524"/>
      <c r="T50" s="525"/>
      <c r="U50" s="270"/>
      <c r="V50" s="271"/>
      <c r="W50" s="271"/>
      <c r="X50" s="271"/>
      <c r="Y50" s="271"/>
      <c r="Z50" s="272"/>
    </row>
    <row r="51" spans="1:27" s="30" customFormat="1" ht="6.75" hidden="1" customHeight="1" x14ac:dyDescent="0.2">
      <c r="B51" s="599"/>
      <c r="C51" s="599"/>
      <c r="D51" s="599"/>
      <c r="E51" s="599"/>
      <c r="F51" s="542"/>
      <c r="G51" s="542"/>
      <c r="H51" s="542"/>
      <c r="I51" s="542"/>
      <c r="J51" s="542"/>
      <c r="K51" s="542"/>
      <c r="L51" s="542"/>
      <c r="M51" s="542"/>
      <c r="N51" s="523"/>
      <c r="O51" s="524"/>
      <c r="P51" s="524"/>
      <c r="Q51" s="524"/>
      <c r="R51" s="524"/>
      <c r="S51" s="524"/>
      <c r="T51" s="525"/>
      <c r="U51" s="270"/>
      <c r="V51" s="271"/>
      <c r="W51" s="271"/>
      <c r="X51" s="271"/>
      <c r="Y51" s="271"/>
      <c r="Z51" s="272"/>
    </row>
    <row r="52" spans="1:27" s="30" customFormat="1" ht="6.75" hidden="1" customHeight="1" x14ac:dyDescent="0.2">
      <c r="B52" s="599"/>
      <c r="C52" s="599"/>
      <c r="D52" s="599"/>
      <c r="E52" s="599"/>
      <c r="F52" s="542"/>
      <c r="G52" s="542"/>
      <c r="H52" s="542"/>
      <c r="I52" s="542"/>
      <c r="J52" s="542"/>
      <c r="K52" s="542"/>
      <c r="L52" s="542"/>
      <c r="M52" s="542"/>
      <c r="N52" s="523"/>
      <c r="O52" s="524"/>
      <c r="P52" s="524"/>
      <c r="Q52" s="524"/>
      <c r="R52" s="524"/>
      <c r="S52" s="524"/>
      <c r="T52" s="525"/>
      <c r="U52" s="270"/>
      <c r="V52" s="271"/>
      <c r="W52" s="271"/>
      <c r="X52" s="271"/>
      <c r="Y52" s="271"/>
      <c r="Z52" s="272"/>
    </row>
    <row r="53" spans="1:27" s="30" customFormat="1" ht="6.75" hidden="1" customHeight="1" x14ac:dyDescent="0.2">
      <c r="B53" s="599"/>
      <c r="C53" s="599"/>
      <c r="D53" s="599"/>
      <c r="E53" s="599"/>
      <c r="F53" s="393"/>
      <c r="G53" s="394"/>
      <c r="H53" s="394"/>
      <c r="I53" s="394"/>
      <c r="J53" s="394"/>
      <c r="K53" s="394"/>
      <c r="L53" s="394"/>
      <c r="M53" s="395"/>
      <c r="N53" s="417"/>
      <c r="O53" s="418"/>
      <c r="P53" s="418"/>
      <c r="Q53" s="418"/>
      <c r="R53" s="418"/>
      <c r="S53" s="418"/>
      <c r="T53" s="419"/>
      <c r="U53" s="270"/>
      <c r="V53" s="271"/>
      <c r="W53" s="271"/>
      <c r="X53" s="271"/>
      <c r="Y53" s="271"/>
      <c r="Z53" s="272"/>
    </row>
    <row r="54" spans="1:27" s="30" customFormat="1" ht="6.75" hidden="1" customHeight="1" x14ac:dyDescent="0.2">
      <c r="B54" s="600"/>
      <c r="C54" s="600"/>
      <c r="D54" s="600"/>
      <c r="E54" s="600"/>
      <c r="F54" s="586"/>
      <c r="G54" s="587"/>
      <c r="H54" s="587"/>
      <c r="I54" s="587"/>
      <c r="J54" s="587"/>
      <c r="K54" s="587"/>
      <c r="L54" s="587"/>
      <c r="M54" s="588"/>
      <c r="N54" s="589"/>
      <c r="O54" s="590"/>
      <c r="P54" s="590"/>
      <c r="Q54" s="590"/>
      <c r="R54" s="590"/>
      <c r="S54" s="590"/>
      <c r="T54" s="591"/>
      <c r="U54" s="270"/>
      <c r="V54" s="271"/>
      <c r="W54" s="271"/>
      <c r="X54" s="271"/>
      <c r="Y54" s="271"/>
      <c r="Z54" s="272"/>
    </row>
    <row r="55" spans="1:27" s="30" customFormat="1" ht="25.5" customHeight="1" x14ac:dyDescent="0.2">
      <c r="B55" s="595" t="s">
        <v>565</v>
      </c>
      <c r="C55" s="596"/>
      <c r="D55" s="596"/>
      <c r="E55" s="596"/>
      <c r="F55" s="596"/>
      <c r="G55" s="596"/>
      <c r="H55" s="596"/>
      <c r="I55" s="596"/>
      <c r="J55" s="596"/>
      <c r="K55" s="596"/>
      <c r="L55" s="596"/>
      <c r="M55" s="596"/>
      <c r="N55" s="596"/>
      <c r="O55" s="596"/>
      <c r="P55" s="596"/>
      <c r="Q55" s="596"/>
      <c r="R55" s="596"/>
      <c r="S55" s="596"/>
      <c r="T55" s="596"/>
      <c r="U55" s="596"/>
      <c r="V55" s="596"/>
      <c r="W55" s="596"/>
      <c r="X55" s="596"/>
      <c r="Y55" s="596"/>
      <c r="Z55" s="597"/>
    </row>
    <row r="56" spans="1:27" s="151" customFormat="1" ht="15.75" customHeight="1" x14ac:dyDescent="0.2">
      <c r="A56" s="31"/>
      <c r="B56" s="577" t="s">
        <v>167</v>
      </c>
      <c r="C56" s="578"/>
      <c r="D56" s="578"/>
      <c r="E56" s="578"/>
      <c r="F56" s="578"/>
      <c r="G56" s="578"/>
      <c r="H56" s="578"/>
      <c r="I56" s="578"/>
      <c r="J56" s="578"/>
      <c r="K56" s="578"/>
      <c r="L56" s="578"/>
      <c r="M56" s="578"/>
      <c r="N56" s="578"/>
      <c r="O56" s="578"/>
      <c r="P56" s="578"/>
      <c r="Q56" s="578"/>
      <c r="R56" s="578"/>
      <c r="S56" s="578"/>
      <c r="T56" s="579"/>
      <c r="U56" s="593" t="s">
        <v>571</v>
      </c>
      <c r="V56" s="594"/>
      <c r="W56" s="594"/>
      <c r="X56" s="594"/>
      <c r="Y56" s="594"/>
      <c r="Z56" s="494"/>
      <c r="AA56" s="169"/>
    </row>
    <row r="57" spans="1:27" s="151" customFormat="1" ht="3" customHeight="1" thickBot="1" x14ac:dyDescent="0.25">
      <c r="A57" s="31"/>
      <c r="B57" s="172"/>
      <c r="C57" s="172"/>
      <c r="D57" s="172"/>
      <c r="E57" s="172"/>
      <c r="F57" s="150"/>
      <c r="G57" s="150"/>
      <c r="H57" s="150"/>
      <c r="I57" s="150"/>
      <c r="J57" s="150"/>
      <c r="K57" s="150"/>
      <c r="L57" s="150"/>
      <c r="M57" s="150"/>
      <c r="N57" s="150"/>
      <c r="O57" s="150"/>
      <c r="P57" s="150"/>
      <c r="Q57" s="150"/>
      <c r="R57" s="150"/>
      <c r="S57" s="150"/>
      <c r="T57" s="150"/>
      <c r="U57" s="150"/>
      <c r="V57" s="150"/>
      <c r="W57" s="150"/>
      <c r="X57" s="150"/>
      <c r="Y57" s="150"/>
      <c r="Z57" s="150"/>
      <c r="AA57" s="169"/>
    </row>
    <row r="58" spans="1:27" s="151" customFormat="1" ht="21" customHeight="1" thickTop="1" thickBot="1" x14ac:dyDescent="0.25">
      <c r="A58" s="31"/>
      <c r="B58" s="517" t="s">
        <v>132</v>
      </c>
      <c r="C58" s="518"/>
      <c r="D58" s="518"/>
      <c r="E58" s="518"/>
      <c r="F58" s="518"/>
      <c r="G58" s="518"/>
      <c r="H58" s="518"/>
      <c r="I58" s="518"/>
      <c r="J58" s="518"/>
      <c r="K58" s="518"/>
      <c r="L58" s="518"/>
      <c r="M58" s="518"/>
      <c r="N58" s="518"/>
      <c r="O58" s="518"/>
      <c r="P58" s="518"/>
      <c r="Q58" s="518"/>
      <c r="R58" s="518"/>
      <c r="S58" s="518"/>
      <c r="T58" s="518"/>
      <c r="U58" s="518"/>
      <c r="V58" s="518"/>
      <c r="W58" s="518"/>
      <c r="X58" s="518"/>
      <c r="Y58" s="518"/>
      <c r="Z58" s="519"/>
      <c r="AA58" s="170"/>
    </row>
    <row r="59" spans="1:27" s="151" customFormat="1" ht="2.25" customHeight="1" thickTop="1" x14ac:dyDescent="0.2">
      <c r="A59" s="31"/>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c r="AA59" s="169"/>
    </row>
    <row r="60" spans="1:27" s="30" customFormat="1" ht="19.5" customHeight="1" x14ac:dyDescent="0.2">
      <c r="B60" s="173" t="s">
        <v>22</v>
      </c>
      <c r="C60" s="520" t="s">
        <v>122</v>
      </c>
      <c r="D60" s="521"/>
      <c r="E60" s="521"/>
      <c r="F60" s="521"/>
      <c r="G60" s="521"/>
      <c r="H60" s="521"/>
      <c r="I60" s="521"/>
      <c r="J60" s="521"/>
      <c r="K60" s="521"/>
      <c r="L60" s="521"/>
      <c r="M60" s="521"/>
      <c r="N60" s="521"/>
      <c r="O60" s="521"/>
      <c r="P60" s="521"/>
      <c r="Q60" s="521"/>
      <c r="R60" s="522"/>
      <c r="S60" s="521" t="s">
        <v>163</v>
      </c>
      <c r="T60" s="521"/>
      <c r="U60" s="521"/>
      <c r="V60" s="521"/>
      <c r="W60" s="521"/>
      <c r="X60" s="521"/>
      <c r="Y60" s="521"/>
      <c r="Z60" s="521"/>
    </row>
    <row r="61" spans="1:27" s="30" customFormat="1" ht="21" customHeight="1" x14ac:dyDescent="0.2">
      <c r="B61" s="84"/>
      <c r="C61" s="431"/>
      <c r="D61" s="431"/>
      <c r="E61" s="431"/>
      <c r="F61" s="431"/>
      <c r="G61" s="431"/>
      <c r="H61" s="431"/>
      <c r="I61" s="431"/>
      <c r="J61" s="431"/>
      <c r="K61" s="431"/>
      <c r="L61" s="431"/>
      <c r="M61" s="431"/>
      <c r="N61" s="431"/>
      <c r="O61" s="431"/>
      <c r="P61" s="431"/>
      <c r="Q61" s="431"/>
      <c r="R61" s="431"/>
      <c r="S61" s="285"/>
      <c r="T61" s="285"/>
      <c r="U61" s="285"/>
      <c r="V61" s="285"/>
      <c r="W61" s="285"/>
      <c r="X61" s="285"/>
      <c r="Y61" s="285"/>
      <c r="Z61" s="286"/>
    </row>
    <row r="62" spans="1:27" s="30" customFormat="1" ht="21" customHeight="1" x14ac:dyDescent="0.2">
      <c r="B62" s="84"/>
      <c r="C62" s="257"/>
      <c r="D62" s="258"/>
      <c r="E62" s="258"/>
      <c r="F62" s="258"/>
      <c r="G62" s="258"/>
      <c r="H62" s="258"/>
      <c r="I62" s="258"/>
      <c r="J62" s="258"/>
      <c r="K62" s="258"/>
      <c r="L62" s="258"/>
      <c r="M62" s="258"/>
      <c r="N62" s="258"/>
      <c r="O62" s="258"/>
      <c r="P62" s="258"/>
      <c r="Q62" s="258"/>
      <c r="R62" s="259"/>
      <c r="S62" s="285"/>
      <c r="T62" s="285"/>
      <c r="U62" s="285"/>
      <c r="V62" s="285"/>
      <c r="W62" s="285"/>
      <c r="X62" s="285"/>
      <c r="Y62" s="285"/>
      <c r="Z62" s="286"/>
    </row>
    <row r="63" spans="1:27" s="30" customFormat="1" ht="21" customHeight="1" x14ac:dyDescent="0.2">
      <c r="B63" s="84"/>
      <c r="C63" s="257"/>
      <c r="D63" s="258"/>
      <c r="E63" s="258"/>
      <c r="F63" s="258"/>
      <c r="G63" s="258"/>
      <c r="H63" s="258"/>
      <c r="I63" s="258"/>
      <c r="J63" s="258"/>
      <c r="K63" s="258"/>
      <c r="L63" s="258"/>
      <c r="M63" s="258"/>
      <c r="N63" s="258"/>
      <c r="O63" s="258"/>
      <c r="P63" s="258"/>
      <c r="Q63" s="258"/>
      <c r="R63" s="259"/>
      <c r="S63" s="285"/>
      <c r="T63" s="285"/>
      <c r="U63" s="285"/>
      <c r="V63" s="285"/>
      <c r="W63" s="285"/>
      <c r="X63" s="285"/>
      <c r="Y63" s="285"/>
      <c r="Z63" s="286"/>
    </row>
    <row r="64" spans="1:27" s="30" customFormat="1" ht="21" customHeight="1" x14ac:dyDescent="0.2">
      <c r="B64" s="84"/>
      <c r="C64" s="257"/>
      <c r="D64" s="258"/>
      <c r="E64" s="258"/>
      <c r="F64" s="258"/>
      <c r="G64" s="258"/>
      <c r="H64" s="258"/>
      <c r="I64" s="258"/>
      <c r="J64" s="258"/>
      <c r="K64" s="258"/>
      <c r="L64" s="258"/>
      <c r="M64" s="258"/>
      <c r="N64" s="258"/>
      <c r="O64" s="258"/>
      <c r="P64" s="258"/>
      <c r="Q64" s="258"/>
      <c r="R64" s="259"/>
      <c r="S64" s="285"/>
      <c r="T64" s="285"/>
      <c r="U64" s="285"/>
      <c r="V64" s="285"/>
      <c r="W64" s="285"/>
      <c r="X64" s="285"/>
      <c r="Y64" s="285"/>
      <c r="Z64" s="286"/>
    </row>
    <row r="65" spans="1:30" s="30" customFormat="1" ht="21" customHeight="1" x14ac:dyDescent="0.2">
      <c r="B65" s="315" t="s">
        <v>566</v>
      </c>
      <c r="C65" s="315"/>
      <c r="D65" s="315"/>
      <c r="E65" s="315"/>
      <c r="F65" s="315"/>
      <c r="G65" s="315"/>
      <c r="H65" s="315"/>
      <c r="I65" s="315"/>
      <c r="J65" s="315"/>
      <c r="K65" s="315"/>
      <c r="L65" s="315"/>
      <c r="M65" s="315"/>
      <c r="N65" s="315"/>
      <c r="O65" s="315"/>
      <c r="P65" s="315"/>
      <c r="Q65" s="315"/>
      <c r="R65" s="315"/>
      <c r="S65" s="315"/>
      <c r="T65" s="315"/>
      <c r="U65" s="315"/>
      <c r="V65" s="315"/>
      <c r="W65" s="315"/>
      <c r="X65" s="315"/>
      <c r="Y65" s="315"/>
      <c r="Z65" s="315"/>
    </row>
    <row r="66" spans="1:30" s="151" customFormat="1" ht="4.5" customHeight="1" x14ac:dyDescent="0.2">
      <c r="A66" s="31"/>
      <c r="B66" s="150"/>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69"/>
    </row>
    <row r="67" spans="1:30" s="151" customFormat="1" ht="21" customHeight="1" x14ac:dyDescent="0.2">
      <c r="A67" s="31"/>
      <c r="B67" s="502" t="s">
        <v>183</v>
      </c>
      <c r="C67" s="458"/>
      <c r="D67" s="458"/>
      <c r="E67" s="458"/>
      <c r="F67" s="458"/>
      <c r="G67" s="458"/>
      <c r="H67" s="458"/>
      <c r="I67" s="458"/>
      <c r="J67" s="458"/>
      <c r="K67" s="458"/>
      <c r="L67" s="458"/>
      <c r="M67" s="458"/>
      <c r="N67" s="458"/>
      <c r="O67" s="458"/>
      <c r="P67" s="458"/>
      <c r="Q67" s="458"/>
      <c r="R67" s="458"/>
      <c r="S67" s="458"/>
      <c r="T67" s="458"/>
      <c r="U67" s="458"/>
      <c r="V67" s="458"/>
      <c r="W67" s="458"/>
      <c r="X67" s="458"/>
      <c r="Y67" s="458"/>
      <c r="Z67" s="503"/>
      <c r="AA67" s="170"/>
    </row>
    <row r="68" spans="1:30" s="151" customFormat="1" ht="3.75" customHeight="1" x14ac:dyDescent="0.2">
      <c r="A68" s="31"/>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0"/>
    </row>
    <row r="69" spans="1:30" s="151" customFormat="1" ht="21" customHeight="1" x14ac:dyDescent="0.2">
      <c r="A69" s="31"/>
      <c r="B69" s="460" t="s">
        <v>170</v>
      </c>
      <c r="C69" s="460"/>
      <c r="D69" s="460"/>
      <c r="E69" s="460"/>
      <c r="F69" s="460"/>
      <c r="G69" s="460"/>
      <c r="H69" s="460"/>
      <c r="I69" s="460"/>
      <c r="J69" s="460"/>
      <c r="K69" s="460"/>
      <c r="L69" s="460"/>
      <c r="M69" s="460"/>
      <c r="N69" s="460"/>
      <c r="O69" s="460"/>
      <c r="P69" s="460"/>
      <c r="Q69" s="460"/>
      <c r="R69" s="460"/>
      <c r="S69" s="460"/>
      <c r="T69" s="460"/>
      <c r="U69" s="460"/>
      <c r="V69" s="460"/>
      <c r="W69" s="460"/>
      <c r="X69" s="460"/>
      <c r="Y69" s="460"/>
      <c r="Z69" s="460"/>
      <c r="AA69" s="169"/>
    </row>
    <row r="70" spans="1:30" s="151" customFormat="1" ht="4.5" customHeight="1" x14ac:dyDescent="0.2">
      <c r="A70" s="31"/>
      <c r="B70" s="175"/>
      <c r="C70" s="175"/>
      <c r="D70" s="175"/>
      <c r="E70" s="175"/>
      <c r="F70" s="175"/>
      <c r="G70" s="175"/>
      <c r="H70" s="175"/>
      <c r="I70" s="175"/>
      <c r="J70" s="175"/>
      <c r="K70" s="175"/>
      <c r="L70" s="175"/>
      <c r="M70" s="175"/>
      <c r="N70" s="175"/>
      <c r="O70" s="175"/>
      <c r="P70" s="175"/>
      <c r="Q70" s="175"/>
      <c r="R70" s="175"/>
      <c r="S70" s="175"/>
      <c r="T70" s="175"/>
      <c r="U70" s="175"/>
      <c r="V70" s="175"/>
      <c r="W70" s="175"/>
      <c r="X70" s="175"/>
      <c r="Y70" s="175"/>
      <c r="Z70" s="175"/>
      <c r="AA70" s="169"/>
    </row>
    <row r="71" spans="1:30" s="30" customFormat="1" ht="21.75" customHeight="1" x14ac:dyDescent="0.2">
      <c r="B71" s="504" t="s">
        <v>168</v>
      </c>
      <c r="C71" s="504"/>
      <c r="D71" s="505"/>
      <c r="E71" s="506" t="s">
        <v>393</v>
      </c>
      <c r="F71" s="507"/>
      <c r="G71" s="507"/>
      <c r="H71" s="507"/>
      <c r="I71" s="507"/>
      <c r="J71" s="507"/>
      <c r="K71" s="507"/>
      <c r="L71" s="507"/>
      <c r="M71" s="507"/>
      <c r="N71" s="507"/>
      <c r="O71" s="507"/>
      <c r="P71" s="507"/>
      <c r="Q71" s="507"/>
      <c r="R71" s="507"/>
      <c r="S71" s="508"/>
      <c r="T71" s="509" t="s">
        <v>136</v>
      </c>
      <c r="U71" s="510"/>
      <c r="V71" s="510"/>
      <c r="W71" s="510"/>
      <c r="X71" s="510"/>
      <c r="Y71" s="510"/>
      <c r="Z71" s="510"/>
    </row>
    <row r="72" spans="1:30" s="30" customFormat="1" ht="20.25" customHeight="1" x14ac:dyDescent="0.2">
      <c r="B72" s="495" t="s">
        <v>145</v>
      </c>
      <c r="C72" s="495"/>
      <c r="D72" s="496"/>
      <c r="E72" s="497" t="s">
        <v>196</v>
      </c>
      <c r="F72" s="498"/>
      <c r="G72" s="498"/>
      <c r="H72" s="498"/>
      <c r="I72" s="498"/>
      <c r="J72" s="498"/>
      <c r="K72" s="498"/>
      <c r="L72" s="498"/>
      <c r="M72" s="498"/>
      <c r="N72" s="498"/>
      <c r="O72" s="498"/>
      <c r="P72" s="498"/>
      <c r="Q72" s="498"/>
      <c r="R72" s="498"/>
      <c r="S72" s="499"/>
      <c r="T72" s="500">
        <f>K93</f>
        <v>5</v>
      </c>
      <c r="U72" s="501"/>
      <c r="V72" s="501"/>
      <c r="W72" s="501"/>
      <c r="X72" s="501"/>
      <c r="Y72" s="501"/>
      <c r="Z72" s="501"/>
    </row>
    <row r="73" spans="1:30" s="30" customFormat="1" ht="20.25" customHeight="1" x14ac:dyDescent="0.2">
      <c r="B73" s="495" t="s">
        <v>146</v>
      </c>
      <c r="C73" s="495"/>
      <c r="D73" s="496"/>
      <c r="E73" s="497" t="s">
        <v>197</v>
      </c>
      <c r="F73" s="498"/>
      <c r="G73" s="498"/>
      <c r="H73" s="498"/>
      <c r="I73" s="498"/>
      <c r="J73" s="498"/>
      <c r="K73" s="498"/>
      <c r="L73" s="498"/>
      <c r="M73" s="498"/>
      <c r="N73" s="498"/>
      <c r="O73" s="498"/>
      <c r="P73" s="498"/>
      <c r="Q73" s="498"/>
      <c r="R73" s="498"/>
      <c r="S73" s="499"/>
      <c r="T73" s="500">
        <f>L93</f>
        <v>6</v>
      </c>
      <c r="U73" s="501"/>
      <c r="V73" s="501"/>
      <c r="W73" s="501"/>
      <c r="X73" s="501"/>
      <c r="Y73" s="501"/>
      <c r="Z73" s="501"/>
      <c r="AD73" s="176"/>
    </row>
    <row r="74" spans="1:30" s="30" customFormat="1" ht="20.25" customHeight="1" x14ac:dyDescent="0.2">
      <c r="B74" s="495" t="s">
        <v>147</v>
      </c>
      <c r="C74" s="495"/>
      <c r="D74" s="496"/>
      <c r="E74" s="497" t="s">
        <v>198</v>
      </c>
      <c r="F74" s="498"/>
      <c r="G74" s="498"/>
      <c r="H74" s="498"/>
      <c r="I74" s="498"/>
      <c r="J74" s="498"/>
      <c r="K74" s="498"/>
      <c r="L74" s="498"/>
      <c r="M74" s="498"/>
      <c r="N74" s="498"/>
      <c r="O74" s="498"/>
      <c r="P74" s="498"/>
      <c r="Q74" s="498"/>
      <c r="R74" s="498"/>
      <c r="S74" s="499"/>
      <c r="T74" s="500">
        <f>M93</f>
        <v>5</v>
      </c>
      <c r="U74" s="501"/>
      <c r="V74" s="501"/>
      <c r="W74" s="501"/>
      <c r="X74" s="501"/>
      <c r="Y74" s="501"/>
      <c r="Z74" s="501"/>
      <c r="AD74" s="176"/>
    </row>
    <row r="75" spans="1:30" s="30" customFormat="1" ht="20.25" customHeight="1" x14ac:dyDescent="0.2">
      <c r="B75" s="495" t="s">
        <v>148</v>
      </c>
      <c r="C75" s="495"/>
      <c r="D75" s="496"/>
      <c r="E75" s="497" t="s">
        <v>199</v>
      </c>
      <c r="F75" s="498"/>
      <c r="G75" s="498"/>
      <c r="H75" s="498"/>
      <c r="I75" s="498"/>
      <c r="J75" s="498"/>
      <c r="K75" s="498"/>
      <c r="L75" s="498"/>
      <c r="M75" s="498"/>
      <c r="N75" s="498"/>
      <c r="O75" s="498"/>
      <c r="P75" s="498"/>
      <c r="Q75" s="498"/>
      <c r="R75" s="498"/>
      <c r="S75" s="499"/>
      <c r="T75" s="500">
        <f>N93</f>
        <v>5</v>
      </c>
      <c r="U75" s="501"/>
      <c r="V75" s="501"/>
      <c r="W75" s="501"/>
      <c r="X75" s="501"/>
      <c r="Y75" s="501"/>
      <c r="Z75" s="501"/>
      <c r="AD75" s="176"/>
    </row>
    <row r="76" spans="1:30" s="30" customFormat="1" ht="20.25" customHeight="1" x14ac:dyDescent="0.2">
      <c r="B76" s="495" t="s">
        <v>169</v>
      </c>
      <c r="C76" s="495"/>
      <c r="D76" s="496"/>
      <c r="E76" s="497" t="s">
        <v>200</v>
      </c>
      <c r="F76" s="498"/>
      <c r="G76" s="498"/>
      <c r="H76" s="498"/>
      <c r="I76" s="498"/>
      <c r="J76" s="498"/>
      <c r="K76" s="498"/>
      <c r="L76" s="498"/>
      <c r="M76" s="498"/>
      <c r="N76" s="498"/>
      <c r="O76" s="498"/>
      <c r="P76" s="498"/>
      <c r="Q76" s="498"/>
      <c r="R76" s="498"/>
      <c r="S76" s="499"/>
      <c r="T76" s="500">
        <f>O93</f>
        <v>6</v>
      </c>
      <c r="U76" s="501"/>
      <c r="V76" s="501"/>
      <c r="W76" s="501"/>
      <c r="X76" s="501"/>
      <c r="Y76" s="501"/>
      <c r="Z76" s="501"/>
      <c r="AD76" s="176"/>
    </row>
    <row r="77" spans="1:30" s="30" customFormat="1" ht="20.25" customHeight="1" x14ac:dyDescent="0.2">
      <c r="B77" s="495" t="s">
        <v>149</v>
      </c>
      <c r="C77" s="495"/>
      <c r="D77" s="496"/>
      <c r="E77" s="497" t="s">
        <v>201</v>
      </c>
      <c r="F77" s="498"/>
      <c r="G77" s="498"/>
      <c r="H77" s="498"/>
      <c r="I77" s="498"/>
      <c r="J77" s="498"/>
      <c r="K77" s="498"/>
      <c r="L77" s="498"/>
      <c r="M77" s="498"/>
      <c r="N77" s="498"/>
      <c r="O77" s="498"/>
      <c r="P77" s="498"/>
      <c r="Q77" s="498"/>
      <c r="R77" s="498"/>
      <c r="S77" s="499"/>
      <c r="T77" s="500">
        <f>P93</f>
        <v>3</v>
      </c>
      <c r="U77" s="501"/>
      <c r="V77" s="501"/>
      <c r="W77" s="501"/>
      <c r="X77" s="501"/>
      <c r="Y77" s="501"/>
      <c r="Z77" s="501"/>
      <c r="AD77" s="176"/>
    </row>
    <row r="78" spans="1:30" s="30" customFormat="1" ht="4.5" customHeight="1" x14ac:dyDescent="0.2">
      <c r="B78" s="483"/>
      <c r="C78" s="483"/>
      <c r="D78" s="483"/>
      <c r="E78" s="483"/>
      <c r="F78" s="483"/>
      <c r="G78" s="483"/>
      <c r="H78" s="483"/>
      <c r="I78" s="483"/>
      <c r="J78" s="483"/>
      <c r="K78" s="483"/>
      <c r="L78" s="483"/>
      <c r="M78" s="483"/>
      <c r="N78" s="483"/>
      <c r="O78" s="483"/>
      <c r="P78" s="483"/>
      <c r="Q78" s="483"/>
      <c r="R78" s="483"/>
      <c r="S78" s="483"/>
      <c r="T78" s="483"/>
      <c r="U78" s="483"/>
      <c r="V78" s="483"/>
      <c r="W78" s="483"/>
      <c r="X78" s="483"/>
      <c r="Y78" s="483"/>
      <c r="Z78" s="483"/>
      <c r="AD78" s="176"/>
    </row>
    <row r="79" spans="1:30" s="30" customFormat="1" ht="25.5" customHeight="1" x14ac:dyDescent="0.2">
      <c r="B79" s="484" t="s">
        <v>137</v>
      </c>
      <c r="C79" s="485"/>
      <c r="D79" s="485"/>
      <c r="E79" s="486"/>
      <c r="F79" s="487" t="s">
        <v>138</v>
      </c>
      <c r="G79" s="488"/>
      <c r="H79" s="485" t="s">
        <v>394</v>
      </c>
      <c r="I79" s="485"/>
      <c r="J79" s="485"/>
      <c r="K79" s="485"/>
      <c r="L79" s="485"/>
      <c r="M79" s="485"/>
      <c r="N79" s="485"/>
      <c r="O79" s="485"/>
      <c r="P79" s="485"/>
      <c r="Q79" s="485"/>
      <c r="R79" s="485"/>
      <c r="S79" s="485"/>
      <c r="T79" s="485"/>
      <c r="U79" s="485"/>
      <c r="V79" s="485"/>
      <c r="W79" s="486"/>
      <c r="X79" s="484" t="s">
        <v>548</v>
      </c>
      <c r="Y79" s="485"/>
      <c r="Z79" s="486"/>
      <c r="AD79" s="176"/>
    </row>
    <row r="80" spans="1:30" s="55" customFormat="1" ht="344.25" customHeight="1" x14ac:dyDescent="0.2">
      <c r="B80" s="489" t="s">
        <v>141</v>
      </c>
      <c r="C80" s="489"/>
      <c r="D80" s="489"/>
      <c r="E80" s="489"/>
      <c r="F80" s="492" t="s">
        <v>76</v>
      </c>
      <c r="G80" s="493"/>
      <c r="H80" s="248" t="s">
        <v>570</v>
      </c>
      <c r="I80" s="249"/>
      <c r="J80" s="249"/>
      <c r="K80" s="249"/>
      <c r="L80" s="249"/>
      <c r="M80" s="249"/>
      <c r="N80" s="249"/>
      <c r="O80" s="249"/>
      <c r="P80" s="249"/>
      <c r="Q80" s="249"/>
      <c r="R80" s="249"/>
      <c r="S80" s="249"/>
      <c r="T80" s="249"/>
      <c r="U80" s="249"/>
      <c r="V80" s="249"/>
      <c r="W80" s="250"/>
      <c r="X80" s="494" t="s">
        <v>186</v>
      </c>
      <c r="Y80" s="489"/>
      <c r="Z80" s="489"/>
      <c r="AD80" s="177"/>
    </row>
    <row r="81" spans="1:30" s="55" customFormat="1" ht="21" customHeight="1" x14ac:dyDescent="0.2">
      <c r="B81" s="490"/>
      <c r="C81" s="490"/>
      <c r="D81" s="490"/>
      <c r="E81" s="490"/>
      <c r="F81" s="478" t="s">
        <v>75</v>
      </c>
      <c r="G81" s="479"/>
      <c r="H81" s="226" t="s">
        <v>187</v>
      </c>
      <c r="I81" s="227"/>
      <c r="J81" s="227"/>
      <c r="K81" s="227"/>
      <c r="L81" s="227"/>
      <c r="M81" s="227"/>
      <c r="N81" s="227"/>
      <c r="O81" s="227"/>
      <c r="P81" s="227"/>
      <c r="Q81" s="227"/>
      <c r="R81" s="227"/>
      <c r="S81" s="227"/>
      <c r="T81" s="227"/>
      <c r="U81" s="227"/>
      <c r="V81" s="227"/>
      <c r="W81" s="228"/>
      <c r="X81" s="480" t="s">
        <v>190</v>
      </c>
      <c r="Y81" s="481"/>
      <c r="Z81" s="482"/>
      <c r="AD81" s="177"/>
    </row>
    <row r="82" spans="1:30" s="30" customFormat="1" ht="21" customHeight="1" x14ac:dyDescent="0.2">
      <c r="B82" s="490"/>
      <c r="C82" s="490"/>
      <c r="D82" s="490"/>
      <c r="E82" s="490"/>
      <c r="F82" s="478" t="s">
        <v>74</v>
      </c>
      <c r="G82" s="479"/>
      <c r="H82" s="226" t="s">
        <v>188</v>
      </c>
      <c r="I82" s="227"/>
      <c r="J82" s="227"/>
      <c r="K82" s="227"/>
      <c r="L82" s="227"/>
      <c r="M82" s="227"/>
      <c r="N82" s="227"/>
      <c r="O82" s="227"/>
      <c r="P82" s="227"/>
      <c r="Q82" s="227"/>
      <c r="R82" s="227"/>
      <c r="S82" s="227"/>
      <c r="T82" s="227"/>
      <c r="U82" s="227"/>
      <c r="V82" s="227"/>
      <c r="W82" s="228"/>
      <c r="X82" s="478" t="s">
        <v>191</v>
      </c>
      <c r="Y82" s="202"/>
      <c r="Z82" s="479"/>
      <c r="AD82" s="176"/>
    </row>
    <row r="83" spans="1:30" s="30" customFormat="1" ht="21" customHeight="1" x14ac:dyDescent="0.2">
      <c r="B83" s="491"/>
      <c r="C83" s="491"/>
      <c r="D83" s="491"/>
      <c r="E83" s="491"/>
      <c r="F83" s="478" t="s">
        <v>73</v>
      </c>
      <c r="G83" s="479"/>
      <c r="H83" s="226" t="s">
        <v>189</v>
      </c>
      <c r="I83" s="227"/>
      <c r="J83" s="227"/>
      <c r="K83" s="227"/>
      <c r="L83" s="227"/>
      <c r="M83" s="227"/>
      <c r="N83" s="227"/>
      <c r="O83" s="227"/>
      <c r="P83" s="227"/>
      <c r="Q83" s="227"/>
      <c r="R83" s="227"/>
      <c r="S83" s="227"/>
      <c r="T83" s="227"/>
      <c r="U83" s="227"/>
      <c r="V83" s="227"/>
      <c r="W83" s="228"/>
      <c r="X83" s="478" t="s">
        <v>192</v>
      </c>
      <c r="Y83" s="202"/>
      <c r="Z83" s="479"/>
      <c r="AD83" s="176"/>
    </row>
    <row r="84" spans="1:30" s="30" customFormat="1" ht="30" customHeight="1" x14ac:dyDescent="0.2">
      <c r="B84" s="478" t="s">
        <v>545</v>
      </c>
      <c r="C84" s="202"/>
      <c r="D84" s="202"/>
      <c r="E84" s="479"/>
      <c r="F84" s="478" t="s">
        <v>140</v>
      </c>
      <c r="G84" s="479"/>
      <c r="H84" s="226" t="s">
        <v>193</v>
      </c>
      <c r="I84" s="227"/>
      <c r="J84" s="227"/>
      <c r="K84" s="227"/>
      <c r="L84" s="227"/>
      <c r="M84" s="227"/>
      <c r="N84" s="227"/>
      <c r="O84" s="227"/>
      <c r="P84" s="227"/>
      <c r="Q84" s="227"/>
      <c r="R84" s="227"/>
      <c r="S84" s="227"/>
      <c r="T84" s="227"/>
      <c r="U84" s="227"/>
      <c r="V84" s="227"/>
      <c r="W84" s="80"/>
      <c r="X84" s="478" t="s">
        <v>194</v>
      </c>
      <c r="Y84" s="202"/>
      <c r="Z84" s="479"/>
      <c r="AD84" s="176"/>
    </row>
    <row r="85" spans="1:30" s="58" customFormat="1" ht="3.75" customHeight="1" x14ac:dyDescent="0.2">
      <c r="B85" s="230"/>
      <c r="C85" s="230"/>
      <c r="D85" s="230"/>
      <c r="E85" s="230"/>
      <c r="F85" s="230"/>
      <c r="G85" s="230"/>
      <c r="H85" s="230"/>
      <c r="I85" s="230"/>
      <c r="J85" s="230"/>
      <c r="K85" s="230"/>
      <c r="L85" s="230"/>
      <c r="M85" s="230"/>
      <c r="N85" s="230"/>
      <c r="O85" s="230"/>
      <c r="P85" s="230"/>
      <c r="Q85" s="230"/>
      <c r="R85" s="230"/>
      <c r="S85" s="230"/>
      <c r="T85" s="230"/>
      <c r="U85" s="230"/>
      <c r="V85" s="230"/>
      <c r="W85" s="230"/>
      <c r="X85" s="230"/>
      <c r="Y85" s="230"/>
      <c r="Z85" s="230"/>
      <c r="AD85" s="178"/>
    </row>
    <row r="86" spans="1:30" s="30" customFormat="1" ht="21" customHeight="1" x14ac:dyDescent="0.2">
      <c r="B86" s="460" t="s">
        <v>549</v>
      </c>
      <c r="C86" s="460"/>
      <c r="D86" s="460"/>
      <c r="E86" s="460"/>
      <c r="F86" s="460"/>
      <c r="G86" s="460"/>
      <c r="H86" s="460"/>
      <c r="I86" s="460"/>
      <c r="J86" s="460"/>
      <c r="K86" s="460"/>
      <c r="L86" s="460"/>
      <c r="M86" s="460"/>
      <c r="N86" s="460"/>
      <c r="O86" s="460"/>
      <c r="P86" s="460"/>
      <c r="Q86" s="460"/>
      <c r="R86" s="460"/>
      <c r="S86" s="460"/>
      <c r="T86" s="460"/>
      <c r="U86" s="460"/>
      <c r="V86" s="460"/>
      <c r="W86" s="460"/>
      <c r="X86" s="460"/>
      <c r="Y86" s="460"/>
      <c r="Z86" s="460"/>
      <c r="AD86" s="176"/>
    </row>
    <row r="87" spans="1:30" s="30" customFormat="1" ht="3.75" customHeight="1" x14ac:dyDescent="0.2">
      <c r="B87" s="150"/>
      <c r="C87" s="150"/>
      <c r="D87" s="150"/>
      <c r="E87" s="150"/>
      <c r="F87" s="150"/>
      <c r="G87" s="150"/>
      <c r="H87" s="150"/>
      <c r="I87" s="150"/>
      <c r="J87" s="150"/>
      <c r="K87" s="150"/>
      <c r="L87" s="150"/>
      <c r="M87" s="150"/>
      <c r="N87" s="150"/>
      <c r="O87" s="150"/>
      <c r="P87" s="150"/>
      <c r="Q87" s="150"/>
      <c r="R87" s="150"/>
      <c r="S87" s="150"/>
      <c r="T87" s="150"/>
      <c r="U87" s="150"/>
      <c r="V87" s="150"/>
      <c r="W87" s="150"/>
      <c r="X87" s="150"/>
      <c r="Y87" s="150"/>
      <c r="Z87" s="150"/>
      <c r="AD87" s="176"/>
    </row>
    <row r="88" spans="1:30" s="30" customFormat="1" ht="18" customHeight="1" x14ac:dyDescent="0.2">
      <c r="B88" s="461" t="s">
        <v>142</v>
      </c>
      <c r="C88" s="462"/>
      <c r="D88" s="462"/>
      <c r="E88" s="462"/>
      <c r="F88" s="462"/>
      <c r="G88" s="462"/>
      <c r="H88" s="463"/>
      <c r="I88" s="467" t="s">
        <v>143</v>
      </c>
      <c r="J88" s="468"/>
      <c r="K88" s="471" t="s">
        <v>144</v>
      </c>
      <c r="L88" s="462"/>
      <c r="M88" s="462"/>
      <c r="N88" s="462"/>
      <c r="O88" s="462"/>
      <c r="P88" s="468"/>
      <c r="Q88" s="472" t="s">
        <v>195</v>
      </c>
      <c r="R88" s="473"/>
      <c r="S88" s="473"/>
      <c r="T88" s="473"/>
      <c r="U88" s="473"/>
      <c r="V88" s="473"/>
      <c r="W88" s="473"/>
      <c r="X88" s="473"/>
      <c r="Y88" s="473"/>
      <c r="Z88" s="474"/>
      <c r="AD88" s="176"/>
    </row>
    <row r="89" spans="1:30" s="30" customFormat="1" ht="18" customHeight="1" x14ac:dyDescent="0.2">
      <c r="B89" s="464"/>
      <c r="C89" s="465"/>
      <c r="D89" s="465"/>
      <c r="E89" s="465"/>
      <c r="F89" s="465"/>
      <c r="G89" s="465"/>
      <c r="H89" s="466"/>
      <c r="I89" s="469"/>
      <c r="J89" s="470"/>
      <c r="K89" s="179" t="s">
        <v>145</v>
      </c>
      <c r="L89" s="180" t="s">
        <v>146</v>
      </c>
      <c r="M89" s="181" t="s">
        <v>147</v>
      </c>
      <c r="N89" s="181" t="s">
        <v>148</v>
      </c>
      <c r="O89" s="181" t="s">
        <v>169</v>
      </c>
      <c r="P89" s="182" t="s">
        <v>149</v>
      </c>
      <c r="Q89" s="475" t="s">
        <v>172</v>
      </c>
      <c r="R89" s="476"/>
      <c r="S89" s="476"/>
      <c r="T89" s="476"/>
      <c r="U89" s="476"/>
      <c r="V89" s="476"/>
      <c r="W89" s="477"/>
      <c r="X89" s="183" t="s">
        <v>173</v>
      </c>
      <c r="Y89" s="183" t="s">
        <v>147</v>
      </c>
      <c r="Z89" s="183" t="s">
        <v>145</v>
      </c>
      <c r="AD89" s="176"/>
    </row>
    <row r="90" spans="1:30" s="30" customFormat="1" ht="21" customHeight="1" x14ac:dyDescent="0.2">
      <c r="B90" s="206" t="s">
        <v>534</v>
      </c>
      <c r="C90" s="207"/>
      <c r="D90" s="207"/>
      <c r="E90" s="207"/>
      <c r="F90" s="207"/>
      <c r="G90" s="207"/>
      <c r="H90" s="208"/>
      <c r="I90" s="221">
        <v>30</v>
      </c>
      <c r="J90" s="222"/>
      <c r="K90" s="197"/>
      <c r="L90" s="74">
        <v>3</v>
      </c>
      <c r="M90" s="74"/>
      <c r="N90" s="74"/>
      <c r="O90" s="74">
        <v>3</v>
      </c>
      <c r="P90" s="74">
        <v>3</v>
      </c>
      <c r="Q90" s="206" t="s">
        <v>106</v>
      </c>
      <c r="R90" s="207"/>
      <c r="S90" s="207"/>
      <c r="T90" s="207"/>
      <c r="U90" s="207"/>
      <c r="V90" s="207"/>
      <c r="W90" s="208"/>
      <c r="X90" s="74" t="s">
        <v>494</v>
      </c>
      <c r="Y90" s="74" t="s">
        <v>494</v>
      </c>
      <c r="Z90" s="74"/>
      <c r="AD90" s="176"/>
    </row>
    <row r="91" spans="1:30" s="30" customFormat="1" ht="21" customHeight="1" x14ac:dyDescent="0.2">
      <c r="B91" s="206" t="s">
        <v>559</v>
      </c>
      <c r="C91" s="207"/>
      <c r="D91" s="207"/>
      <c r="E91" s="207"/>
      <c r="F91" s="207"/>
      <c r="G91" s="207"/>
      <c r="H91" s="208"/>
      <c r="I91" s="221">
        <v>40</v>
      </c>
      <c r="J91" s="222"/>
      <c r="K91" s="197">
        <v>2</v>
      </c>
      <c r="L91" s="74">
        <v>3</v>
      </c>
      <c r="M91" s="74">
        <v>2</v>
      </c>
      <c r="N91" s="74">
        <v>2</v>
      </c>
      <c r="O91" s="74">
        <v>3</v>
      </c>
      <c r="P91" s="74"/>
      <c r="Q91" s="206" t="s">
        <v>106</v>
      </c>
      <c r="R91" s="207"/>
      <c r="S91" s="207"/>
      <c r="T91" s="207"/>
      <c r="U91" s="207"/>
      <c r="V91" s="207"/>
      <c r="W91" s="208"/>
      <c r="X91" s="74" t="s">
        <v>494</v>
      </c>
      <c r="Y91" s="74" t="s">
        <v>494</v>
      </c>
      <c r="Z91" s="74"/>
      <c r="AD91" s="176"/>
    </row>
    <row r="92" spans="1:30" s="30" customFormat="1" ht="21" customHeight="1" x14ac:dyDescent="0.2">
      <c r="B92" s="206" t="s">
        <v>560</v>
      </c>
      <c r="C92" s="207"/>
      <c r="D92" s="207"/>
      <c r="E92" s="207"/>
      <c r="F92" s="207"/>
      <c r="G92" s="207"/>
      <c r="H92" s="208"/>
      <c r="I92" s="221">
        <v>30</v>
      </c>
      <c r="J92" s="222"/>
      <c r="K92" s="197">
        <v>3</v>
      </c>
      <c r="L92" s="74"/>
      <c r="M92" s="74">
        <v>3</v>
      </c>
      <c r="N92" s="74">
        <v>3</v>
      </c>
      <c r="O92" s="74"/>
      <c r="P92" s="74"/>
      <c r="Q92" s="206" t="s">
        <v>107</v>
      </c>
      <c r="R92" s="207"/>
      <c r="S92" s="207"/>
      <c r="T92" s="207"/>
      <c r="U92" s="207"/>
      <c r="V92" s="207"/>
      <c r="W92" s="208"/>
      <c r="X92" s="74" t="s">
        <v>494</v>
      </c>
      <c r="Y92" s="74"/>
      <c r="Z92" s="74" t="s">
        <v>494</v>
      </c>
      <c r="AD92" s="176"/>
    </row>
    <row r="93" spans="1:30" s="30" customFormat="1" ht="21" customHeight="1" x14ac:dyDescent="0.2">
      <c r="B93" s="201" t="s">
        <v>164</v>
      </c>
      <c r="C93" s="202"/>
      <c r="D93" s="202"/>
      <c r="E93" s="202"/>
      <c r="F93" s="202"/>
      <c r="G93" s="202"/>
      <c r="H93" s="203"/>
      <c r="I93" s="204">
        <f>SUM(I90:J92)</f>
        <v>100</v>
      </c>
      <c r="J93" s="205"/>
      <c r="K93" s="73">
        <f t="shared" ref="K93:P93" si="0">SUM(K90:K92)</f>
        <v>5</v>
      </c>
      <c r="L93" s="73">
        <f t="shared" si="0"/>
        <v>6</v>
      </c>
      <c r="M93" s="73">
        <f t="shared" si="0"/>
        <v>5</v>
      </c>
      <c r="N93" s="73">
        <f t="shared" si="0"/>
        <v>5</v>
      </c>
      <c r="O93" s="73">
        <f t="shared" si="0"/>
        <v>6</v>
      </c>
      <c r="P93" s="73">
        <f t="shared" si="0"/>
        <v>3</v>
      </c>
      <c r="Q93" s="76"/>
      <c r="R93" s="77"/>
      <c r="S93" s="77"/>
      <c r="T93" s="77"/>
      <c r="U93" s="77"/>
      <c r="V93" s="77"/>
      <c r="W93" s="78"/>
      <c r="X93" s="102"/>
      <c r="Y93" s="102"/>
      <c r="Z93" s="102"/>
      <c r="AD93" s="176"/>
    </row>
    <row r="94" spans="1:30" s="30" customFormat="1" ht="5.25" customHeight="1" x14ac:dyDescent="0.2">
      <c r="A94" s="58"/>
      <c r="B94" s="230"/>
      <c r="C94" s="230"/>
      <c r="D94" s="230"/>
      <c r="E94" s="230"/>
      <c r="F94" s="230"/>
      <c r="G94" s="230"/>
      <c r="H94" s="230"/>
      <c r="I94" s="230"/>
      <c r="J94" s="230"/>
      <c r="K94" s="230"/>
      <c r="L94" s="230"/>
      <c r="M94" s="230"/>
      <c r="N94" s="230"/>
      <c r="O94" s="230"/>
      <c r="P94" s="230"/>
      <c r="Q94" s="230"/>
      <c r="R94" s="230"/>
      <c r="S94" s="230"/>
      <c r="T94" s="230"/>
      <c r="U94" s="230"/>
      <c r="V94" s="230"/>
      <c r="W94" s="230"/>
      <c r="X94" s="230"/>
      <c r="Y94" s="230"/>
      <c r="Z94" s="230"/>
      <c r="AA94" s="58"/>
      <c r="AD94" s="176"/>
    </row>
    <row r="95" spans="1:30" s="30" customFormat="1" ht="21" customHeight="1" x14ac:dyDescent="0.2">
      <c r="B95" s="458" t="s">
        <v>184</v>
      </c>
      <c r="C95" s="458"/>
      <c r="D95" s="458"/>
      <c r="E95" s="458"/>
      <c r="F95" s="458"/>
      <c r="G95" s="458"/>
      <c r="H95" s="458"/>
      <c r="I95" s="458"/>
      <c r="J95" s="458"/>
      <c r="K95" s="458"/>
      <c r="L95" s="458"/>
      <c r="M95" s="458"/>
      <c r="N95" s="458"/>
      <c r="O95" s="458"/>
      <c r="P95" s="458"/>
      <c r="Q95" s="458"/>
      <c r="R95" s="458"/>
      <c r="S95" s="458"/>
      <c r="T95" s="458"/>
      <c r="U95" s="458"/>
      <c r="V95" s="458"/>
      <c r="W95" s="458"/>
      <c r="X95" s="458"/>
      <c r="Y95" s="458"/>
      <c r="Z95" s="458"/>
      <c r="AD95" s="176"/>
    </row>
    <row r="96" spans="1:30" s="55" customFormat="1" ht="5.25" customHeight="1" x14ac:dyDescent="0.2">
      <c r="B96" s="174"/>
      <c r="C96" s="174"/>
      <c r="D96" s="174"/>
      <c r="E96" s="174"/>
      <c r="F96" s="174"/>
      <c r="G96" s="174"/>
      <c r="H96" s="174"/>
      <c r="I96" s="174"/>
      <c r="J96" s="174"/>
      <c r="K96" s="174"/>
      <c r="L96" s="174"/>
      <c r="M96" s="174"/>
      <c r="N96" s="174"/>
      <c r="O96" s="174"/>
      <c r="P96" s="174"/>
      <c r="Q96" s="174"/>
      <c r="R96" s="174"/>
      <c r="S96" s="174"/>
      <c r="T96" s="174"/>
      <c r="U96" s="174"/>
      <c r="V96" s="174"/>
      <c r="W96" s="174"/>
      <c r="X96" s="174"/>
      <c r="Y96" s="174"/>
      <c r="Z96" s="174"/>
      <c r="AD96" s="177"/>
    </row>
    <row r="97" spans="1:30" s="55" customFormat="1" ht="24.75" customHeight="1" x14ac:dyDescent="0.2">
      <c r="A97" s="184"/>
      <c r="C97" s="459" t="s">
        <v>150</v>
      </c>
      <c r="D97" s="459"/>
      <c r="E97" s="459"/>
      <c r="F97" s="459"/>
      <c r="G97" s="570" t="str">
        <f>M13</f>
        <v>N/A</v>
      </c>
      <c r="H97" s="571"/>
      <c r="I97" s="571"/>
      <c r="J97" s="571"/>
      <c r="K97" s="453" t="s">
        <v>175</v>
      </c>
      <c r="L97" s="454"/>
      <c r="M97" s="454"/>
      <c r="N97" s="455"/>
      <c r="O97" s="337"/>
      <c r="P97" s="338"/>
      <c r="Q97" s="339"/>
      <c r="R97" s="456" t="s">
        <v>174</v>
      </c>
      <c r="S97" s="454"/>
      <c r="T97" s="454"/>
      <c r="U97" s="457"/>
      <c r="V97" s="337"/>
      <c r="W97" s="338"/>
      <c r="X97" s="342"/>
      <c r="Y97" s="185"/>
      <c r="Z97" s="185"/>
      <c r="AD97" s="177"/>
    </row>
    <row r="98" spans="1:30" s="55" customFormat="1" ht="24.75" customHeight="1" x14ac:dyDescent="0.2">
      <c r="A98" s="184"/>
      <c r="C98" s="447" t="s">
        <v>150</v>
      </c>
      <c r="D98" s="447"/>
      <c r="E98" s="447"/>
      <c r="F98" s="447"/>
      <c r="G98" s="570" t="str">
        <f>O13</f>
        <v>N/A</v>
      </c>
      <c r="H98" s="571"/>
      <c r="I98" s="571"/>
      <c r="J98" s="571"/>
      <c r="K98" s="453" t="s">
        <v>175</v>
      </c>
      <c r="L98" s="454"/>
      <c r="M98" s="454"/>
      <c r="N98" s="455"/>
      <c r="O98" s="337"/>
      <c r="P98" s="338"/>
      <c r="Q98" s="339"/>
      <c r="R98" s="456" t="s">
        <v>174</v>
      </c>
      <c r="S98" s="454"/>
      <c r="T98" s="454"/>
      <c r="U98" s="457"/>
      <c r="V98" s="337"/>
      <c r="W98" s="338"/>
      <c r="X98" s="342"/>
      <c r="Y98" s="185"/>
      <c r="Z98" s="185"/>
      <c r="AD98" s="177"/>
    </row>
    <row r="99" spans="1:30" s="55" customFormat="1" ht="24.75" customHeight="1" x14ac:dyDescent="0.2">
      <c r="A99" s="184"/>
      <c r="C99" s="447" t="s">
        <v>150</v>
      </c>
      <c r="D99" s="447"/>
      <c r="E99" s="447"/>
      <c r="F99" s="447"/>
      <c r="G99" s="570" t="str">
        <f>Q13</f>
        <v>N/A</v>
      </c>
      <c r="H99" s="571"/>
      <c r="I99" s="571"/>
      <c r="J99" s="571"/>
      <c r="K99" s="453" t="s">
        <v>175</v>
      </c>
      <c r="L99" s="454"/>
      <c r="M99" s="454"/>
      <c r="N99" s="455"/>
      <c r="O99" s="337"/>
      <c r="P99" s="338"/>
      <c r="Q99" s="339"/>
      <c r="R99" s="456" t="s">
        <v>174</v>
      </c>
      <c r="S99" s="454"/>
      <c r="T99" s="454"/>
      <c r="U99" s="457"/>
      <c r="V99" s="337"/>
      <c r="W99" s="338"/>
      <c r="X99" s="342"/>
      <c r="Y99" s="185"/>
      <c r="Z99" s="185"/>
      <c r="AD99" s="177"/>
    </row>
    <row r="100" spans="1:30" s="55" customFormat="1" ht="24.75" customHeight="1" x14ac:dyDescent="0.2">
      <c r="A100" s="184"/>
      <c r="C100" s="433" t="s">
        <v>150</v>
      </c>
      <c r="D100" s="433"/>
      <c r="E100" s="433"/>
      <c r="F100" s="433"/>
      <c r="G100" s="568" t="str">
        <f>S13</f>
        <v>N/A</v>
      </c>
      <c r="H100" s="569"/>
      <c r="I100" s="569"/>
      <c r="J100" s="569"/>
      <c r="K100" s="442" t="s">
        <v>175</v>
      </c>
      <c r="L100" s="443"/>
      <c r="M100" s="443"/>
      <c r="N100" s="444"/>
      <c r="O100" s="324"/>
      <c r="P100" s="325"/>
      <c r="Q100" s="326"/>
      <c r="R100" s="445" t="s">
        <v>174</v>
      </c>
      <c r="S100" s="443"/>
      <c r="T100" s="443"/>
      <c r="U100" s="446"/>
      <c r="V100" s="324"/>
      <c r="W100" s="325"/>
      <c r="X100" s="346"/>
      <c r="Y100" s="185"/>
      <c r="Z100" s="185"/>
      <c r="AD100" s="177"/>
    </row>
    <row r="101" spans="1:30" s="55" customFormat="1" ht="6.75" customHeight="1" x14ac:dyDescent="0.2">
      <c r="A101" s="184"/>
      <c r="C101" s="186"/>
      <c r="D101" s="186"/>
      <c r="E101" s="186"/>
      <c r="F101" s="186"/>
      <c r="G101" s="150"/>
      <c r="H101" s="150"/>
      <c r="I101" s="150"/>
      <c r="J101" s="150"/>
      <c r="K101" s="151"/>
      <c r="L101" s="151"/>
      <c r="M101" s="151"/>
      <c r="N101" s="151"/>
      <c r="O101" s="150"/>
      <c r="P101" s="150"/>
      <c r="Q101" s="150"/>
      <c r="R101" s="151"/>
      <c r="S101" s="151"/>
      <c r="T101" s="151"/>
      <c r="U101" s="151"/>
      <c r="V101" s="150"/>
      <c r="W101" s="150"/>
      <c r="X101" s="150"/>
      <c r="Y101" s="185"/>
      <c r="Z101" s="185"/>
      <c r="AD101" s="177"/>
    </row>
    <row r="102" spans="1:30" s="55" customFormat="1" ht="21" customHeight="1" x14ac:dyDescent="0.2">
      <c r="A102" s="185"/>
      <c r="C102" s="436" t="s">
        <v>151</v>
      </c>
      <c r="D102" s="436"/>
      <c r="E102" s="436"/>
      <c r="F102" s="436"/>
      <c r="G102" s="187">
        <v>1</v>
      </c>
      <c r="H102" s="187">
        <v>2</v>
      </c>
      <c r="I102" s="187">
        <v>3</v>
      </c>
      <c r="J102" s="187">
        <v>4</v>
      </c>
      <c r="K102" s="187">
        <v>5</v>
      </c>
      <c r="L102" s="187">
        <v>6</v>
      </c>
      <c r="M102" s="187">
        <v>7</v>
      </c>
      <c r="N102" s="187">
        <v>8</v>
      </c>
      <c r="O102" s="187">
        <v>9</v>
      </c>
      <c r="P102" s="187">
        <v>10</v>
      </c>
      <c r="Q102" s="187">
        <v>11</v>
      </c>
      <c r="R102" s="187">
        <v>12</v>
      </c>
      <c r="S102" s="187">
        <v>13</v>
      </c>
      <c r="T102" s="187">
        <v>14</v>
      </c>
      <c r="U102" s="187">
        <v>15</v>
      </c>
      <c r="V102" s="187">
        <v>16</v>
      </c>
      <c r="W102" s="187">
        <v>17</v>
      </c>
      <c r="X102" s="187">
        <v>18</v>
      </c>
      <c r="Y102" s="188"/>
      <c r="Z102" s="188"/>
      <c r="AD102" s="177"/>
    </row>
    <row r="103" spans="1:30" s="55" customFormat="1" ht="50" customHeight="1" x14ac:dyDescent="0.2">
      <c r="A103" s="185"/>
      <c r="C103" s="437" t="s">
        <v>152</v>
      </c>
      <c r="D103" s="437"/>
      <c r="E103" s="437"/>
      <c r="F103" s="437"/>
      <c r="G103" s="198"/>
      <c r="H103" s="198"/>
      <c r="I103" s="198"/>
      <c r="J103" s="198"/>
      <c r="K103" s="198"/>
      <c r="L103" s="198"/>
      <c r="M103" s="198"/>
      <c r="N103" s="198"/>
      <c r="O103" s="198"/>
      <c r="P103" s="198"/>
      <c r="Q103" s="198"/>
      <c r="R103" s="198"/>
      <c r="S103" s="198"/>
      <c r="T103" s="198"/>
      <c r="U103" s="198"/>
      <c r="V103" s="199"/>
      <c r="W103" s="200"/>
      <c r="X103" s="200"/>
      <c r="Y103" s="185"/>
      <c r="Z103" s="185"/>
      <c r="AD103" s="177"/>
    </row>
    <row r="104" spans="1:30" s="55" customFormat="1" ht="30" customHeight="1" x14ac:dyDescent="0.2">
      <c r="C104" s="438" t="s">
        <v>153</v>
      </c>
      <c r="D104" s="439"/>
      <c r="E104" s="439"/>
      <c r="F104" s="440"/>
      <c r="G104" s="189"/>
      <c r="H104" s="189"/>
      <c r="I104" s="190"/>
      <c r="J104" s="190"/>
      <c r="K104" s="190"/>
      <c r="L104" s="191"/>
      <c r="M104" s="191"/>
      <c r="N104" s="191"/>
      <c r="O104" s="191"/>
      <c r="P104" s="190"/>
      <c r="Q104" s="190"/>
      <c r="R104" s="190"/>
      <c r="S104" s="192"/>
      <c r="T104" s="192"/>
      <c r="U104" s="192"/>
      <c r="V104" s="190"/>
      <c r="W104" s="190"/>
      <c r="X104" s="192"/>
      <c r="Y104" s="193"/>
      <c r="Z104" s="193"/>
    </row>
    <row r="105" spans="1:30" s="55" customFormat="1" ht="2.25" customHeight="1" x14ac:dyDescent="0.2">
      <c r="C105" s="186"/>
      <c r="D105" s="186"/>
      <c r="E105" s="186"/>
      <c r="F105" s="186"/>
      <c r="G105" s="185"/>
      <c r="H105" s="185"/>
      <c r="I105" s="184"/>
      <c r="J105" s="184"/>
      <c r="K105" s="184"/>
      <c r="L105" s="60"/>
      <c r="M105" s="60"/>
      <c r="N105" s="60"/>
      <c r="O105" s="60"/>
      <c r="P105" s="184"/>
      <c r="Q105" s="184"/>
      <c r="R105" s="184"/>
      <c r="S105" s="193"/>
      <c r="T105" s="193"/>
      <c r="U105" s="193"/>
      <c r="V105" s="184"/>
      <c r="W105" s="184"/>
      <c r="X105" s="193"/>
      <c r="Y105" s="193"/>
      <c r="Z105" s="193"/>
    </row>
    <row r="106" spans="1:30" s="55" customFormat="1" ht="13.5" customHeight="1" x14ac:dyDescent="0.2">
      <c r="C106" s="186"/>
      <c r="D106" s="193" t="s">
        <v>154</v>
      </c>
      <c r="E106" s="441" t="s">
        <v>155</v>
      </c>
      <c r="F106" s="441"/>
      <c r="G106" s="441"/>
      <c r="H106" s="441"/>
      <c r="I106" s="441"/>
      <c r="J106" s="441"/>
      <c r="K106" s="441"/>
      <c r="L106" s="441"/>
      <c r="M106" s="441"/>
      <c r="N106" s="441"/>
      <c r="O106" s="441"/>
      <c r="P106" s="441"/>
      <c r="Q106" s="441"/>
      <c r="R106" s="441"/>
      <c r="S106" s="441"/>
      <c r="T106" s="441"/>
      <c r="U106" s="441"/>
      <c r="V106" s="441"/>
      <c r="W106" s="441"/>
      <c r="X106" s="441"/>
      <c r="Y106" s="193"/>
      <c r="Z106" s="193"/>
    </row>
    <row r="107" spans="1:30" s="55" customFormat="1" ht="13.5" customHeight="1" x14ac:dyDescent="0.2">
      <c r="C107" s="186"/>
      <c r="D107" s="193" t="s">
        <v>156</v>
      </c>
      <c r="E107" s="441" t="s">
        <v>158</v>
      </c>
      <c r="F107" s="441"/>
      <c r="G107" s="441"/>
      <c r="H107" s="441"/>
      <c r="I107" s="441"/>
      <c r="J107" s="441"/>
      <c r="K107" s="441"/>
      <c r="L107" s="441"/>
      <c r="M107" s="441"/>
      <c r="N107" s="441"/>
      <c r="O107" s="441"/>
      <c r="P107" s="441"/>
      <c r="Q107" s="441"/>
      <c r="R107" s="441"/>
      <c r="S107" s="441"/>
      <c r="T107" s="441"/>
      <c r="U107" s="441"/>
      <c r="V107" s="441"/>
      <c r="W107" s="441"/>
      <c r="X107" s="441"/>
      <c r="Y107" s="193"/>
      <c r="Z107" s="193"/>
    </row>
    <row r="108" spans="1:30" s="55" customFormat="1" ht="13.5" customHeight="1" x14ac:dyDescent="0.2">
      <c r="C108" s="186"/>
      <c r="D108" s="193" t="s">
        <v>157</v>
      </c>
      <c r="E108" s="441" t="s">
        <v>392</v>
      </c>
      <c r="F108" s="441"/>
      <c r="G108" s="441"/>
      <c r="H108" s="441"/>
      <c r="I108" s="441"/>
      <c r="J108" s="441"/>
      <c r="K108" s="441"/>
      <c r="L108" s="441"/>
      <c r="M108" s="441"/>
      <c r="N108" s="441"/>
      <c r="O108" s="441"/>
      <c r="P108" s="441"/>
      <c r="Q108" s="441"/>
      <c r="R108" s="441"/>
      <c r="S108" s="441"/>
      <c r="T108" s="441"/>
      <c r="U108" s="441"/>
      <c r="V108" s="441"/>
      <c r="W108" s="441"/>
      <c r="X108" s="441"/>
      <c r="Y108" s="193"/>
      <c r="Z108" s="193"/>
    </row>
    <row r="109" spans="1:30" s="55" customFormat="1" ht="13.5" customHeight="1" x14ac:dyDescent="0.2">
      <c r="C109" s="186"/>
      <c r="D109" s="194" t="s">
        <v>159</v>
      </c>
      <c r="E109" s="441" t="s">
        <v>160</v>
      </c>
      <c r="F109" s="441"/>
      <c r="G109" s="441"/>
      <c r="H109" s="441"/>
      <c r="I109" s="441"/>
      <c r="J109" s="441"/>
      <c r="K109" s="441"/>
      <c r="L109" s="441"/>
      <c r="M109" s="441"/>
      <c r="N109" s="441"/>
      <c r="O109" s="441"/>
      <c r="P109" s="441"/>
      <c r="Q109" s="441"/>
      <c r="R109" s="441"/>
      <c r="S109" s="441"/>
      <c r="T109" s="441"/>
      <c r="U109" s="441"/>
      <c r="V109" s="441"/>
      <c r="W109" s="441"/>
      <c r="X109" s="441"/>
      <c r="Y109" s="193"/>
      <c r="Z109" s="193"/>
    </row>
    <row r="110" spans="1:30" s="55" customFormat="1" ht="2.25" customHeight="1" x14ac:dyDescent="0.2">
      <c r="C110" s="186"/>
      <c r="D110" s="186"/>
      <c r="E110" s="186"/>
      <c r="F110" s="186"/>
      <c r="G110" s="186"/>
      <c r="H110" s="186"/>
      <c r="I110" s="186"/>
      <c r="J110" s="184"/>
      <c r="K110" s="184"/>
      <c r="L110" s="60"/>
      <c r="M110" s="60"/>
      <c r="N110" s="60"/>
      <c r="O110" s="60"/>
      <c r="P110" s="184"/>
      <c r="Q110" s="184"/>
      <c r="R110" s="184"/>
      <c r="S110" s="193"/>
      <c r="T110" s="193"/>
      <c r="U110" s="193"/>
      <c r="V110" s="184"/>
      <c r="W110" s="184"/>
      <c r="X110" s="193"/>
      <c r="Y110" s="193"/>
      <c r="Z110" s="193"/>
    </row>
    <row r="111" spans="1:30" s="55" customFormat="1" ht="6.75" customHeight="1" x14ac:dyDescent="0.2">
      <c r="B111" s="185"/>
      <c r="C111" s="185"/>
      <c r="D111" s="185"/>
      <c r="E111" s="185"/>
      <c r="F111" s="185"/>
      <c r="G111" s="185"/>
      <c r="H111" s="185"/>
      <c r="I111" s="185"/>
      <c r="J111" s="185"/>
      <c r="K111" s="185"/>
      <c r="L111" s="185"/>
      <c r="M111" s="185"/>
      <c r="N111" s="185"/>
      <c r="O111" s="185"/>
      <c r="P111" s="188"/>
      <c r="Q111" s="188"/>
      <c r="R111" s="188"/>
      <c r="S111" s="188"/>
      <c r="T111" s="188"/>
      <c r="U111" s="188"/>
      <c r="V111" s="188"/>
      <c r="W111" s="188"/>
      <c r="X111" s="188"/>
      <c r="Y111" s="188"/>
      <c r="Z111" s="188"/>
    </row>
    <row r="112" spans="1:30" s="30" customFormat="1" ht="3" customHeight="1" outlineLevel="1" x14ac:dyDescent="0.2">
      <c r="B112" s="195"/>
      <c r="C112" s="195"/>
      <c r="D112" s="195"/>
      <c r="E112" s="195"/>
      <c r="F112" s="195"/>
      <c r="G112" s="44"/>
      <c r="H112" s="45"/>
      <c r="I112" s="45"/>
      <c r="J112" s="45"/>
      <c r="K112" s="45"/>
      <c r="L112" s="45"/>
      <c r="M112" s="45"/>
      <c r="N112" s="45"/>
      <c r="O112" s="45"/>
      <c r="P112" s="45"/>
      <c r="Q112" s="45"/>
      <c r="R112" s="45"/>
      <c r="S112" s="45"/>
      <c r="T112" s="45"/>
      <c r="U112" s="45"/>
      <c r="V112" s="45"/>
      <c r="W112" s="45"/>
      <c r="X112" s="45"/>
      <c r="Y112" s="45"/>
      <c r="Z112" s="45"/>
    </row>
    <row r="113" spans="1:27" s="151" customFormat="1" ht="21" customHeight="1" thickBot="1" x14ac:dyDescent="0.25">
      <c r="A113" s="31"/>
      <c r="B113" s="450" t="s">
        <v>185</v>
      </c>
      <c r="C113" s="451"/>
      <c r="D113" s="451"/>
      <c r="E113" s="451"/>
      <c r="F113" s="451"/>
      <c r="G113" s="451"/>
      <c r="H113" s="451"/>
      <c r="I113" s="451"/>
      <c r="J113" s="451"/>
      <c r="K113" s="451"/>
      <c r="L113" s="451"/>
      <c r="M113" s="451"/>
      <c r="N113" s="451"/>
      <c r="O113" s="451"/>
      <c r="P113" s="451"/>
      <c r="Q113" s="451"/>
      <c r="R113" s="451"/>
      <c r="S113" s="451"/>
      <c r="T113" s="451"/>
      <c r="U113" s="451"/>
      <c r="V113" s="451"/>
      <c r="W113" s="451"/>
      <c r="X113" s="451"/>
      <c r="Y113" s="451"/>
      <c r="Z113" s="452"/>
      <c r="AA113" s="170"/>
    </row>
    <row r="114" spans="1:27" s="151" customFormat="1" ht="2.25" customHeight="1" thickTop="1" x14ac:dyDescent="0.2">
      <c r="A114" s="31"/>
      <c r="B114" s="150"/>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c r="AA114" s="169"/>
    </row>
    <row r="115" spans="1:27" s="16" customFormat="1" ht="27" customHeight="1" x14ac:dyDescent="0.2">
      <c r="A115" s="31"/>
      <c r="B115" s="71">
        <v>1</v>
      </c>
      <c r="C115" s="354" t="s">
        <v>451</v>
      </c>
      <c r="D115" s="354"/>
      <c r="E115" s="354"/>
      <c r="F115" s="354"/>
      <c r="G115" s="354"/>
      <c r="H115" s="354"/>
      <c r="I115" s="354"/>
      <c r="J115" s="354"/>
      <c r="K115" s="354"/>
      <c r="L115" s="354"/>
      <c r="M115" s="354"/>
      <c r="N115" s="354"/>
      <c r="O115" s="354"/>
      <c r="P115" s="354"/>
      <c r="Q115" s="354"/>
      <c r="R115" s="354"/>
      <c r="S115" s="354"/>
      <c r="T115" s="354"/>
      <c r="U115" s="354"/>
      <c r="V115" s="354"/>
      <c r="W115" s="354"/>
      <c r="X115" s="354"/>
      <c r="Y115" s="354"/>
      <c r="Z115" s="354"/>
      <c r="AA115" s="18"/>
    </row>
    <row r="116" spans="1:27" s="16" customFormat="1" ht="27" customHeight="1" x14ac:dyDescent="0.2">
      <c r="A116" s="31"/>
      <c r="B116" s="72">
        <v>2</v>
      </c>
      <c r="C116" s="294" t="s">
        <v>452</v>
      </c>
      <c r="D116" s="294"/>
      <c r="E116" s="294"/>
      <c r="F116" s="294"/>
      <c r="G116" s="294"/>
      <c r="H116" s="294"/>
      <c r="I116" s="294"/>
      <c r="J116" s="294"/>
      <c r="K116" s="294"/>
      <c r="L116" s="294"/>
      <c r="M116" s="294"/>
      <c r="N116" s="294"/>
      <c r="O116" s="294"/>
      <c r="P116" s="294"/>
      <c r="Q116" s="294"/>
      <c r="R116" s="294"/>
      <c r="S116" s="294"/>
      <c r="T116" s="294"/>
      <c r="U116" s="294"/>
      <c r="V116" s="294"/>
      <c r="W116" s="294"/>
      <c r="X116" s="294"/>
      <c r="Y116" s="294"/>
      <c r="Z116" s="294"/>
      <c r="AA116" s="18"/>
    </row>
    <row r="117" spans="1:27" ht="27" customHeight="1" x14ac:dyDescent="0.2">
      <c r="B117" s="72">
        <v>3</v>
      </c>
      <c r="C117" s="294" t="s">
        <v>453</v>
      </c>
      <c r="D117" s="294"/>
      <c r="E117" s="294"/>
      <c r="F117" s="294"/>
      <c r="G117" s="294"/>
      <c r="H117" s="294"/>
      <c r="I117" s="294"/>
      <c r="J117" s="294"/>
      <c r="K117" s="294"/>
      <c r="L117" s="294"/>
      <c r="M117" s="294"/>
      <c r="N117" s="294"/>
      <c r="O117" s="294"/>
      <c r="P117" s="294"/>
      <c r="Q117" s="294"/>
      <c r="R117" s="294"/>
      <c r="S117" s="294"/>
      <c r="T117" s="294"/>
      <c r="U117" s="294"/>
      <c r="V117" s="294"/>
      <c r="W117" s="294"/>
      <c r="X117" s="294"/>
      <c r="Y117" s="294"/>
      <c r="Z117" s="294"/>
    </row>
    <row r="118" spans="1:27" ht="27" customHeight="1" x14ac:dyDescent="0.2">
      <c r="B118" s="72">
        <v>4</v>
      </c>
      <c r="C118" s="294" t="s">
        <v>454</v>
      </c>
      <c r="D118" s="294"/>
      <c r="E118" s="294"/>
      <c r="F118" s="294"/>
      <c r="G118" s="294"/>
      <c r="H118" s="294"/>
      <c r="I118" s="294"/>
      <c r="J118" s="294"/>
      <c r="K118" s="294"/>
      <c r="L118" s="294"/>
      <c r="M118" s="294"/>
      <c r="N118" s="294"/>
      <c r="O118" s="294"/>
      <c r="P118" s="294"/>
      <c r="Q118" s="294"/>
      <c r="R118" s="294"/>
      <c r="S118" s="294"/>
      <c r="T118" s="294"/>
      <c r="U118" s="294"/>
      <c r="V118" s="294"/>
      <c r="W118" s="294"/>
      <c r="X118" s="294"/>
      <c r="Y118" s="294"/>
      <c r="Z118" s="294"/>
    </row>
    <row r="119" spans="1:27" ht="27" customHeight="1" x14ac:dyDescent="0.2">
      <c r="B119" s="72">
        <v>5</v>
      </c>
      <c r="C119" s="294" t="s">
        <v>455</v>
      </c>
      <c r="D119" s="294"/>
      <c r="E119" s="294"/>
      <c r="F119" s="294"/>
      <c r="G119" s="294"/>
      <c r="H119" s="294"/>
      <c r="I119" s="294"/>
      <c r="J119" s="294"/>
      <c r="K119" s="294"/>
      <c r="L119" s="294"/>
      <c r="M119" s="294"/>
      <c r="N119" s="294"/>
      <c r="O119" s="294"/>
      <c r="P119" s="294"/>
      <c r="Q119" s="294"/>
      <c r="R119" s="294"/>
      <c r="S119" s="294"/>
      <c r="T119" s="294"/>
      <c r="U119" s="294"/>
      <c r="V119" s="294"/>
      <c r="W119" s="294"/>
      <c r="X119" s="294"/>
      <c r="Y119" s="294"/>
      <c r="Z119" s="294"/>
    </row>
    <row r="120" spans="1:27" ht="27" customHeight="1" x14ac:dyDescent="0.2">
      <c r="B120" s="72">
        <v>6</v>
      </c>
      <c r="C120" s="294" t="s">
        <v>456</v>
      </c>
      <c r="D120" s="294"/>
      <c r="E120" s="294"/>
      <c r="F120" s="294"/>
      <c r="G120" s="294"/>
      <c r="H120" s="294"/>
      <c r="I120" s="294"/>
      <c r="J120" s="294"/>
      <c r="K120" s="294"/>
      <c r="L120" s="294"/>
      <c r="M120" s="294"/>
      <c r="N120" s="294"/>
      <c r="O120" s="294"/>
      <c r="P120" s="294"/>
      <c r="Q120" s="294"/>
      <c r="R120" s="294"/>
      <c r="S120" s="294"/>
      <c r="T120" s="294"/>
      <c r="U120" s="294"/>
      <c r="V120" s="294"/>
      <c r="W120" s="294"/>
      <c r="X120" s="294"/>
      <c r="Y120" s="294"/>
      <c r="Z120" s="294"/>
    </row>
    <row r="121" spans="1:27" ht="27" customHeight="1" x14ac:dyDescent="0.2">
      <c r="B121" s="72">
        <v>7</v>
      </c>
      <c r="C121" s="294" t="s">
        <v>457</v>
      </c>
      <c r="D121" s="294"/>
      <c r="E121" s="294"/>
      <c r="F121" s="294"/>
      <c r="G121" s="294"/>
      <c r="H121" s="294"/>
      <c r="I121" s="294"/>
      <c r="J121" s="294"/>
      <c r="K121" s="294"/>
      <c r="L121" s="294"/>
      <c r="M121" s="294"/>
      <c r="N121" s="294"/>
      <c r="O121" s="294"/>
      <c r="P121" s="294"/>
      <c r="Q121" s="294"/>
      <c r="R121" s="294"/>
      <c r="S121" s="294"/>
      <c r="T121" s="294"/>
      <c r="U121" s="294"/>
      <c r="V121" s="294"/>
      <c r="W121" s="294"/>
      <c r="X121" s="294"/>
      <c r="Y121" s="294"/>
      <c r="Z121" s="294"/>
    </row>
    <row r="122" spans="1:27" ht="27" customHeight="1" x14ac:dyDescent="0.2">
      <c r="B122" s="72">
        <v>8</v>
      </c>
      <c r="C122" s="294" t="s">
        <v>458</v>
      </c>
      <c r="D122" s="294"/>
      <c r="E122" s="294"/>
      <c r="F122" s="294"/>
      <c r="G122" s="294"/>
      <c r="H122" s="294"/>
      <c r="I122" s="294"/>
      <c r="J122" s="294"/>
      <c r="K122" s="294"/>
      <c r="L122" s="294"/>
      <c r="M122" s="294"/>
      <c r="N122" s="294"/>
      <c r="O122" s="294"/>
      <c r="P122" s="294"/>
      <c r="Q122" s="294"/>
      <c r="R122" s="294"/>
      <c r="S122" s="294"/>
      <c r="T122" s="294"/>
      <c r="U122" s="294"/>
      <c r="V122" s="294"/>
      <c r="W122" s="294"/>
      <c r="X122" s="294"/>
      <c r="Y122" s="294"/>
      <c r="Z122" s="294"/>
    </row>
    <row r="123" spans="1:27" ht="27" customHeight="1" x14ac:dyDescent="0.2">
      <c r="B123" s="72">
        <v>9</v>
      </c>
      <c r="C123" s="294" t="s">
        <v>459</v>
      </c>
      <c r="D123" s="294"/>
      <c r="E123" s="294"/>
      <c r="F123" s="294"/>
      <c r="G123" s="294"/>
      <c r="H123" s="294"/>
      <c r="I123" s="294"/>
      <c r="J123" s="294"/>
      <c r="K123" s="294"/>
      <c r="L123" s="294"/>
      <c r="M123" s="294"/>
      <c r="N123" s="294"/>
      <c r="O123" s="294"/>
      <c r="P123" s="294"/>
      <c r="Q123" s="294"/>
      <c r="R123" s="294"/>
      <c r="S123" s="294"/>
      <c r="T123" s="294"/>
      <c r="U123" s="294"/>
      <c r="V123" s="294"/>
      <c r="W123" s="294"/>
      <c r="X123" s="294"/>
      <c r="Y123" s="294"/>
      <c r="Z123" s="294"/>
    </row>
    <row r="124" spans="1:27" ht="27" customHeight="1" x14ac:dyDescent="0.2">
      <c r="B124" s="72">
        <v>10</v>
      </c>
      <c r="C124" s="294" t="s">
        <v>460</v>
      </c>
      <c r="D124" s="294"/>
      <c r="E124" s="294"/>
      <c r="F124" s="294"/>
      <c r="G124" s="294"/>
      <c r="H124" s="294"/>
      <c r="I124" s="294"/>
      <c r="J124" s="294"/>
      <c r="K124" s="294"/>
      <c r="L124" s="294"/>
      <c r="M124" s="294"/>
      <c r="N124" s="294"/>
      <c r="O124" s="294"/>
      <c r="P124" s="294"/>
      <c r="Q124" s="294"/>
      <c r="R124" s="294"/>
      <c r="S124" s="294"/>
      <c r="T124" s="294"/>
      <c r="U124" s="294"/>
      <c r="V124" s="294"/>
      <c r="W124" s="294"/>
      <c r="X124" s="294"/>
      <c r="Y124" s="294"/>
      <c r="Z124" s="294"/>
    </row>
    <row r="125" spans="1:27" ht="27" customHeight="1" x14ac:dyDescent="0.2">
      <c r="B125" s="72">
        <v>11</v>
      </c>
      <c r="C125" s="294" t="s">
        <v>461</v>
      </c>
      <c r="D125" s="294"/>
      <c r="E125" s="294"/>
      <c r="F125" s="294"/>
      <c r="G125" s="294"/>
      <c r="H125" s="294"/>
      <c r="I125" s="294"/>
      <c r="J125" s="294"/>
      <c r="K125" s="294"/>
      <c r="L125" s="294"/>
      <c r="M125" s="294"/>
      <c r="N125" s="294"/>
      <c r="O125" s="294"/>
      <c r="P125" s="294"/>
      <c r="Q125" s="294"/>
      <c r="R125" s="294"/>
      <c r="S125" s="294"/>
      <c r="T125" s="294"/>
      <c r="U125" s="294"/>
      <c r="V125" s="294"/>
      <c r="W125" s="294"/>
      <c r="X125" s="294"/>
      <c r="Y125" s="294"/>
      <c r="Z125" s="294"/>
    </row>
    <row r="126" spans="1:27" ht="27" customHeight="1" x14ac:dyDescent="0.2">
      <c r="B126" s="72">
        <v>12</v>
      </c>
      <c r="C126" s="294" t="s">
        <v>462</v>
      </c>
      <c r="D126" s="294"/>
      <c r="E126" s="294"/>
      <c r="F126" s="294"/>
      <c r="G126" s="294"/>
      <c r="H126" s="294"/>
      <c r="I126" s="294"/>
      <c r="J126" s="294"/>
      <c r="K126" s="294"/>
      <c r="L126" s="294"/>
      <c r="M126" s="294"/>
      <c r="N126" s="294"/>
      <c r="O126" s="294"/>
      <c r="P126" s="294"/>
      <c r="Q126" s="294"/>
      <c r="R126" s="294"/>
      <c r="S126" s="294"/>
      <c r="T126" s="294"/>
      <c r="U126" s="294"/>
      <c r="V126" s="294"/>
      <c r="W126" s="294"/>
      <c r="X126" s="294"/>
      <c r="Y126" s="294"/>
      <c r="Z126" s="294"/>
    </row>
    <row r="127" spans="1:27" ht="27" customHeight="1" x14ac:dyDescent="0.2">
      <c r="B127" s="72">
        <v>13</v>
      </c>
      <c r="C127" s="294" t="s">
        <v>463</v>
      </c>
      <c r="D127" s="294"/>
      <c r="E127" s="294"/>
      <c r="F127" s="294"/>
      <c r="G127" s="294"/>
      <c r="H127" s="294"/>
      <c r="I127" s="294"/>
      <c r="J127" s="294"/>
      <c r="K127" s="294"/>
      <c r="L127" s="294"/>
      <c r="M127" s="294"/>
      <c r="N127" s="294"/>
      <c r="O127" s="294"/>
      <c r="P127" s="294"/>
      <c r="Q127" s="294"/>
      <c r="R127" s="294"/>
      <c r="S127" s="294"/>
      <c r="T127" s="294"/>
      <c r="U127" s="294"/>
      <c r="V127" s="294"/>
      <c r="W127" s="294"/>
      <c r="X127" s="294"/>
      <c r="Y127" s="294"/>
      <c r="Z127" s="294"/>
    </row>
    <row r="128" spans="1:27" ht="27" customHeight="1" x14ac:dyDescent="0.2">
      <c r="B128" s="72">
        <v>14</v>
      </c>
      <c r="C128" s="294" t="s">
        <v>464</v>
      </c>
      <c r="D128" s="294"/>
      <c r="E128" s="294"/>
      <c r="F128" s="294"/>
      <c r="G128" s="294"/>
      <c r="H128" s="294"/>
      <c r="I128" s="294"/>
      <c r="J128" s="294"/>
      <c r="K128" s="294"/>
      <c r="L128" s="294"/>
      <c r="M128" s="294"/>
      <c r="N128" s="294"/>
      <c r="O128" s="294"/>
      <c r="P128" s="294"/>
      <c r="Q128" s="294"/>
      <c r="R128" s="294"/>
      <c r="S128" s="294"/>
      <c r="T128" s="294"/>
      <c r="U128" s="294"/>
      <c r="V128" s="294"/>
      <c r="W128" s="294"/>
      <c r="X128" s="294"/>
      <c r="Y128" s="294"/>
      <c r="Z128" s="294"/>
    </row>
    <row r="129" spans="2:26" ht="27" customHeight="1" x14ac:dyDescent="0.2">
      <c r="B129" s="72">
        <v>15</v>
      </c>
      <c r="C129" s="294" t="s">
        <v>465</v>
      </c>
      <c r="D129" s="294"/>
      <c r="E129" s="294"/>
      <c r="F129" s="294"/>
      <c r="G129" s="294"/>
      <c r="H129" s="294"/>
      <c r="I129" s="294"/>
      <c r="J129" s="294"/>
      <c r="K129" s="294"/>
      <c r="L129" s="294"/>
      <c r="M129" s="294"/>
      <c r="N129" s="294"/>
      <c r="O129" s="294"/>
      <c r="P129" s="294"/>
      <c r="Q129" s="294"/>
      <c r="R129" s="294"/>
      <c r="S129" s="294"/>
      <c r="T129" s="294"/>
      <c r="U129" s="294"/>
      <c r="V129" s="294"/>
      <c r="W129" s="294"/>
      <c r="X129" s="294"/>
      <c r="Y129" s="294"/>
      <c r="Z129" s="294"/>
    </row>
    <row r="130" spans="2:26" ht="27" customHeight="1" x14ac:dyDescent="0.2">
      <c r="B130" s="72">
        <v>16</v>
      </c>
      <c r="C130" s="294" t="s">
        <v>466</v>
      </c>
      <c r="D130" s="294"/>
      <c r="E130" s="294"/>
      <c r="F130" s="294"/>
      <c r="G130" s="294"/>
      <c r="H130" s="294"/>
      <c r="I130" s="294"/>
      <c r="J130" s="294"/>
      <c r="K130" s="294"/>
      <c r="L130" s="294"/>
      <c r="M130" s="294"/>
      <c r="N130" s="294"/>
      <c r="O130" s="294"/>
      <c r="P130" s="294"/>
      <c r="Q130" s="294"/>
      <c r="R130" s="294"/>
      <c r="S130" s="294"/>
      <c r="T130" s="294"/>
      <c r="U130" s="294"/>
      <c r="V130" s="294"/>
      <c r="W130" s="294"/>
      <c r="X130" s="294"/>
      <c r="Y130" s="294"/>
      <c r="Z130" s="294"/>
    </row>
    <row r="131" spans="2:26" ht="27" customHeight="1" x14ac:dyDescent="0.2">
      <c r="B131" s="72">
        <v>17</v>
      </c>
      <c r="C131" s="294" t="s">
        <v>467</v>
      </c>
      <c r="D131" s="294"/>
      <c r="E131" s="294"/>
      <c r="F131" s="294"/>
      <c r="G131" s="294"/>
      <c r="H131" s="294"/>
      <c r="I131" s="294"/>
      <c r="J131" s="294"/>
      <c r="K131" s="294"/>
      <c r="L131" s="294"/>
      <c r="M131" s="294"/>
      <c r="N131" s="294"/>
      <c r="O131" s="294"/>
      <c r="P131" s="294"/>
      <c r="Q131" s="294"/>
      <c r="R131" s="294"/>
      <c r="S131" s="294"/>
      <c r="T131" s="294"/>
      <c r="U131" s="294"/>
      <c r="V131" s="294"/>
      <c r="W131" s="294"/>
      <c r="X131" s="294"/>
      <c r="Y131" s="294"/>
      <c r="Z131" s="294"/>
    </row>
    <row r="132" spans="2:26" ht="27" customHeight="1" x14ac:dyDescent="0.2">
      <c r="B132" s="72">
        <v>18</v>
      </c>
      <c r="C132" s="294" t="s">
        <v>468</v>
      </c>
      <c r="D132" s="294"/>
      <c r="E132" s="294"/>
      <c r="F132" s="294"/>
      <c r="G132" s="294"/>
      <c r="H132" s="294"/>
      <c r="I132" s="294"/>
      <c r="J132" s="294"/>
      <c r="K132" s="294"/>
      <c r="L132" s="294"/>
      <c r="M132" s="294"/>
      <c r="N132" s="294"/>
      <c r="O132" s="294"/>
      <c r="P132" s="294"/>
      <c r="Q132" s="294"/>
      <c r="R132" s="294"/>
      <c r="S132" s="294"/>
      <c r="T132" s="294"/>
      <c r="U132" s="294"/>
      <c r="V132" s="294"/>
      <c r="W132" s="294"/>
      <c r="X132" s="294"/>
      <c r="Y132" s="294"/>
      <c r="Z132" s="294"/>
    </row>
    <row r="133" spans="2:26" ht="27" customHeight="1" x14ac:dyDescent="0.2">
      <c r="B133" s="72">
        <v>19</v>
      </c>
      <c r="C133" s="294" t="s">
        <v>469</v>
      </c>
      <c r="D133" s="294"/>
      <c r="E133" s="294"/>
      <c r="F133" s="294"/>
      <c r="G133" s="294"/>
      <c r="H133" s="294"/>
      <c r="I133" s="294"/>
      <c r="J133" s="294"/>
      <c r="K133" s="294"/>
      <c r="L133" s="294"/>
      <c r="M133" s="294"/>
      <c r="N133" s="294"/>
      <c r="O133" s="294"/>
      <c r="P133" s="294"/>
      <c r="Q133" s="294"/>
      <c r="R133" s="294"/>
      <c r="S133" s="294"/>
      <c r="T133" s="294"/>
      <c r="U133" s="294"/>
      <c r="V133" s="294"/>
      <c r="W133" s="294"/>
      <c r="X133" s="294"/>
      <c r="Y133" s="294"/>
      <c r="Z133" s="294"/>
    </row>
    <row r="134" spans="2:26" ht="27" customHeight="1" x14ac:dyDescent="0.2">
      <c r="B134" s="72">
        <v>20</v>
      </c>
      <c r="C134" s="294" t="s">
        <v>470</v>
      </c>
      <c r="D134" s="294"/>
      <c r="E134" s="294"/>
      <c r="F134" s="294"/>
      <c r="G134" s="294"/>
      <c r="H134" s="294"/>
      <c r="I134" s="294"/>
      <c r="J134" s="294"/>
      <c r="K134" s="294"/>
      <c r="L134" s="294"/>
      <c r="M134" s="294"/>
      <c r="N134" s="294"/>
      <c r="O134" s="294"/>
      <c r="P134" s="294"/>
      <c r="Q134" s="294"/>
      <c r="R134" s="294"/>
      <c r="S134" s="294"/>
      <c r="T134" s="294"/>
      <c r="U134" s="294"/>
      <c r="V134" s="294"/>
      <c r="W134" s="294"/>
      <c r="X134" s="294"/>
      <c r="Y134" s="294"/>
      <c r="Z134" s="294"/>
    </row>
    <row r="135" spans="2:26" ht="27" customHeight="1" x14ac:dyDescent="0.2">
      <c r="B135" s="72">
        <v>21</v>
      </c>
      <c r="C135" s="294" t="s">
        <v>471</v>
      </c>
      <c r="D135" s="294"/>
      <c r="E135" s="294"/>
      <c r="F135" s="294"/>
      <c r="G135" s="294"/>
      <c r="H135" s="294"/>
      <c r="I135" s="294"/>
      <c r="J135" s="294"/>
      <c r="K135" s="294"/>
      <c r="L135" s="294"/>
      <c r="M135" s="294"/>
      <c r="N135" s="294"/>
      <c r="O135" s="294"/>
      <c r="P135" s="294"/>
      <c r="Q135" s="294"/>
      <c r="R135" s="294"/>
      <c r="S135" s="294"/>
      <c r="T135" s="294"/>
      <c r="U135" s="294"/>
      <c r="V135" s="294"/>
      <c r="W135" s="294"/>
      <c r="X135" s="294"/>
      <c r="Y135" s="294"/>
      <c r="Z135" s="294"/>
    </row>
    <row r="136" spans="2:26" s="30" customFormat="1" ht="15.75" customHeight="1" x14ac:dyDescent="0.2">
      <c r="B136" s="150"/>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row>
    <row r="137" spans="2:26" ht="19.5" customHeight="1" x14ac:dyDescent="0.2">
      <c r="B137" s="54"/>
      <c r="C137" s="54"/>
      <c r="D137" s="54"/>
      <c r="E137" s="54"/>
      <c r="F137" s="54"/>
      <c r="G137" s="54"/>
      <c r="H137" s="54"/>
      <c r="I137" s="54"/>
      <c r="J137" s="54"/>
      <c r="K137" s="343" t="s">
        <v>133</v>
      </c>
      <c r="L137" s="343"/>
      <c r="M137" s="343"/>
      <c r="N137" s="343"/>
      <c r="O137" s="343"/>
      <c r="P137" s="343"/>
      <c r="Q137" s="343"/>
      <c r="R137" s="343"/>
      <c r="S137" s="343"/>
      <c r="T137" s="54"/>
      <c r="U137" s="54"/>
      <c r="V137" s="54"/>
      <c r="W137" s="54"/>
      <c r="X137" s="54"/>
      <c r="Y137" s="54"/>
      <c r="Z137" s="54"/>
    </row>
    <row r="138" spans="2:26" ht="19.5" customHeight="1" x14ac:dyDescent="0.2">
      <c r="B138" s="54"/>
      <c r="C138" s="54"/>
      <c r="D138" s="54"/>
      <c r="E138" s="54"/>
      <c r="F138" s="54"/>
      <c r="G138" s="54"/>
      <c r="H138" s="54"/>
      <c r="I138" s="54"/>
      <c r="J138" s="54"/>
      <c r="K138" s="345"/>
      <c r="L138" s="345"/>
      <c r="M138" s="345"/>
      <c r="N138" s="345"/>
      <c r="O138" s="345"/>
      <c r="P138" s="345"/>
      <c r="Q138" s="345"/>
      <c r="R138" s="345"/>
      <c r="S138" s="345"/>
      <c r="T138" s="54"/>
      <c r="U138" s="54"/>
      <c r="V138" s="54"/>
      <c r="W138" s="54"/>
      <c r="X138" s="54"/>
      <c r="Y138" s="54"/>
      <c r="Z138" s="54"/>
    </row>
    <row r="139" spans="2:26" ht="19.5" customHeight="1" x14ac:dyDescent="0.2">
      <c r="B139" s="54"/>
      <c r="C139" s="54"/>
      <c r="D139" s="54"/>
      <c r="E139" s="54"/>
      <c r="F139" s="54"/>
      <c r="G139" s="54"/>
      <c r="H139" s="54"/>
      <c r="I139" s="54"/>
      <c r="J139" s="54"/>
      <c r="K139" s="345"/>
      <c r="L139" s="345"/>
      <c r="M139" s="345"/>
      <c r="N139" s="345"/>
      <c r="O139" s="345"/>
      <c r="P139" s="345"/>
      <c r="Q139" s="345"/>
      <c r="R139" s="345"/>
      <c r="S139" s="345"/>
      <c r="T139" s="54"/>
      <c r="U139" s="54"/>
      <c r="V139" s="54"/>
      <c r="W139" s="54"/>
      <c r="X139" s="54"/>
      <c r="Y139" s="54"/>
      <c r="Z139" s="54"/>
    </row>
    <row r="140" spans="2:26" ht="19.5" customHeight="1" x14ac:dyDescent="0.2">
      <c r="B140" s="54"/>
      <c r="C140" s="54"/>
      <c r="D140" s="54"/>
      <c r="E140" s="54"/>
      <c r="F140" s="54"/>
      <c r="G140" s="54"/>
      <c r="H140" s="54"/>
      <c r="I140" s="54"/>
      <c r="J140" s="54"/>
      <c r="K140" s="316"/>
      <c r="L140" s="316"/>
      <c r="M140" s="316"/>
      <c r="N140" s="316"/>
      <c r="O140" s="316"/>
      <c r="P140" s="316"/>
      <c r="Q140" s="316"/>
      <c r="R140" s="316"/>
      <c r="S140" s="316"/>
      <c r="T140" s="54"/>
      <c r="U140" s="54"/>
      <c r="V140" s="54"/>
      <c r="W140" s="54"/>
      <c r="X140" s="54"/>
      <c r="Y140" s="54"/>
      <c r="Z140" s="54"/>
    </row>
    <row r="141" spans="2:26" ht="19.5" customHeight="1" x14ac:dyDescent="0.2">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spans="2:26" ht="18.75" customHeight="1" x14ac:dyDescent="0.2">
      <c r="B142" s="52"/>
      <c r="C142" s="343" t="s">
        <v>77</v>
      </c>
      <c r="D142" s="343"/>
      <c r="E142" s="343"/>
      <c r="F142" s="343"/>
      <c r="G142" s="343"/>
      <c r="H142" s="343"/>
      <c r="I142" s="343"/>
      <c r="J142" s="343"/>
      <c r="K142" s="343"/>
      <c r="L142" s="343"/>
      <c r="M142" s="53"/>
      <c r="N142" s="66"/>
      <c r="O142" s="52"/>
      <c r="P142" s="52"/>
      <c r="Q142" s="343" t="s">
        <v>78</v>
      </c>
      <c r="R142" s="343"/>
      <c r="S142" s="343"/>
      <c r="T142" s="343"/>
      <c r="U142" s="343"/>
      <c r="V142" s="343"/>
      <c r="W142" s="343"/>
      <c r="X142" s="343"/>
      <c r="Y142" s="343"/>
      <c r="Z142" s="343"/>
    </row>
    <row r="143" spans="2:26" x14ac:dyDescent="0.2">
      <c r="B143" s="52"/>
      <c r="C143" s="345"/>
      <c r="D143" s="345"/>
      <c r="E143" s="345"/>
      <c r="F143" s="345"/>
      <c r="G143" s="345"/>
      <c r="H143" s="345"/>
      <c r="I143" s="345"/>
      <c r="J143" s="345"/>
      <c r="K143" s="345"/>
      <c r="L143" s="345"/>
      <c r="M143" s="67"/>
      <c r="N143" s="66"/>
      <c r="O143" s="52"/>
      <c r="P143" s="52"/>
      <c r="Q143" s="345"/>
      <c r="R143" s="345"/>
      <c r="S143" s="345"/>
      <c r="T143" s="345"/>
      <c r="U143" s="345"/>
      <c r="V143" s="345"/>
      <c r="W143" s="345"/>
      <c r="X143" s="345"/>
      <c r="Y143" s="345"/>
      <c r="Z143" s="345"/>
    </row>
    <row r="144" spans="2:26" x14ac:dyDescent="0.2">
      <c r="B144" s="52"/>
      <c r="C144" s="345"/>
      <c r="D144" s="345"/>
      <c r="E144" s="345"/>
      <c r="F144" s="345"/>
      <c r="G144" s="345"/>
      <c r="H144" s="345"/>
      <c r="I144" s="345"/>
      <c r="J144" s="345"/>
      <c r="K144" s="345"/>
      <c r="L144" s="345"/>
      <c r="M144" s="67"/>
      <c r="N144" s="66"/>
      <c r="O144" s="52"/>
      <c r="P144" s="52"/>
      <c r="Q144" s="345"/>
      <c r="R144" s="345"/>
      <c r="S144" s="345"/>
      <c r="T144" s="345"/>
      <c r="U144" s="345"/>
      <c r="V144" s="345"/>
      <c r="W144" s="345"/>
      <c r="X144" s="345"/>
      <c r="Y144" s="345"/>
      <c r="Z144" s="345"/>
    </row>
    <row r="145" spans="1:26" ht="28.5" customHeight="1" x14ac:dyDescent="0.2">
      <c r="B145" s="52"/>
      <c r="C145" s="344" t="s">
        <v>472</v>
      </c>
      <c r="D145" s="344"/>
      <c r="E145" s="344"/>
      <c r="F145" s="344"/>
      <c r="G145" s="344"/>
      <c r="H145" s="344"/>
      <c r="I145" s="344"/>
      <c r="J145" s="344"/>
      <c r="K145" s="344"/>
      <c r="L145" s="344"/>
      <c r="M145" s="68"/>
      <c r="N145" s="69"/>
      <c r="O145" s="32"/>
      <c r="P145" s="32"/>
      <c r="Q145" s="377" t="s">
        <v>308</v>
      </c>
      <c r="R145" s="377"/>
      <c r="S145" s="377"/>
      <c r="T145" s="377"/>
      <c r="U145" s="377"/>
      <c r="V145" s="377"/>
      <c r="W145" s="377"/>
      <c r="X145" s="377"/>
      <c r="Y145" s="377"/>
      <c r="Z145" s="377"/>
    </row>
    <row r="146" spans="1:26" ht="15" customHeight="1" x14ac:dyDescent="0.2">
      <c r="B146" s="52"/>
      <c r="C146" s="316" t="s">
        <v>218</v>
      </c>
      <c r="D146" s="316"/>
      <c r="E146" s="316"/>
      <c r="F146" s="316"/>
      <c r="G146" s="316"/>
      <c r="H146" s="316"/>
      <c r="I146" s="316"/>
      <c r="J146" s="316"/>
      <c r="K146" s="316"/>
      <c r="L146" s="316"/>
      <c r="M146" s="70"/>
      <c r="N146" s="66"/>
      <c r="O146" s="52"/>
      <c r="P146" s="52"/>
      <c r="Q146" s="378" t="s">
        <v>473</v>
      </c>
      <c r="R146" s="378"/>
      <c r="S146" s="378"/>
      <c r="T146" s="378"/>
      <c r="U146" s="378"/>
      <c r="V146" s="378"/>
      <c r="W146" s="378"/>
      <c r="X146" s="378"/>
      <c r="Y146" s="378"/>
      <c r="Z146" s="378"/>
    </row>
    <row r="147" spans="1:26" x14ac:dyDescent="0.2">
      <c r="B147" s="52"/>
      <c r="C147" s="52"/>
      <c r="D147" s="52"/>
      <c r="E147" s="52"/>
      <c r="F147" s="52"/>
      <c r="G147" s="52"/>
      <c r="H147" s="52"/>
      <c r="I147" s="52"/>
      <c r="J147" s="52"/>
      <c r="K147" s="52"/>
      <c r="L147" s="52"/>
      <c r="M147" s="66"/>
      <c r="N147" s="66"/>
      <c r="O147" s="52"/>
      <c r="P147" s="52"/>
      <c r="Q147" s="52"/>
      <c r="R147" s="52"/>
      <c r="S147" s="52"/>
      <c r="T147" s="52"/>
      <c r="V147" s="52"/>
      <c r="W147" s="52"/>
      <c r="X147" s="52"/>
      <c r="Y147" s="52"/>
      <c r="Z147" s="52"/>
    </row>
    <row r="148" spans="1:26" x14ac:dyDescent="0.2">
      <c r="A148" s="8"/>
      <c r="B148" s="52"/>
      <c r="C148" s="52"/>
      <c r="D148" s="52"/>
      <c r="E148" s="52"/>
      <c r="F148" s="52"/>
      <c r="G148" s="52"/>
      <c r="H148" s="52"/>
      <c r="I148" s="52"/>
      <c r="J148" s="52"/>
      <c r="K148" s="52"/>
      <c r="L148" s="52"/>
      <c r="M148" s="52"/>
      <c r="N148" s="52"/>
      <c r="O148" s="52"/>
      <c r="P148" s="52"/>
      <c r="Q148" s="52"/>
      <c r="R148" s="52"/>
      <c r="S148" s="52"/>
      <c r="T148" s="52"/>
      <c r="V148" s="52"/>
      <c r="W148" s="52"/>
      <c r="X148" s="52"/>
      <c r="Y148" s="52"/>
      <c r="Z148" s="52"/>
    </row>
  </sheetData>
  <sheetProtection formatCells="0" formatRows="0" sort="0" autoFilter="0" pivotTables="0"/>
  <dataConsolidate topLabels="1" link="1">
    <dataRefs count="1">
      <dataRef ref="A1:B9" sheet="Carreras - Especialidades"/>
    </dataRefs>
  </dataConsolidate>
  <mergeCells count="231">
    <mergeCell ref="B11:D11"/>
    <mergeCell ref="E11:M11"/>
    <mergeCell ref="N11:P11"/>
    <mergeCell ref="Q11:Z11"/>
    <mergeCell ref="B12:D12"/>
    <mergeCell ref="E12:N12"/>
    <mergeCell ref="O12:P12"/>
    <mergeCell ref="Q12:R12"/>
    <mergeCell ref="S12:T12"/>
    <mergeCell ref="U12:V12"/>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W13:Z13"/>
    <mergeCell ref="B29:G29"/>
    <mergeCell ref="B31:Z31"/>
    <mergeCell ref="B33:Z33"/>
    <mergeCell ref="B35:Z35"/>
    <mergeCell ref="B37:Z37"/>
    <mergeCell ref="I29:Z29"/>
    <mergeCell ref="B20:Z20"/>
    <mergeCell ref="B21:Z21"/>
    <mergeCell ref="B23:Z23"/>
    <mergeCell ref="B24:Z24"/>
    <mergeCell ref="B26:Z26"/>
    <mergeCell ref="B27:Z27"/>
    <mergeCell ref="B40:Z40"/>
    <mergeCell ref="B42:E42"/>
    <mergeCell ref="F42:M42"/>
    <mergeCell ref="N42:T42"/>
    <mergeCell ref="U42:Z42"/>
    <mergeCell ref="B43:E54"/>
    <mergeCell ref="F43:M43"/>
    <mergeCell ref="N43:T43"/>
    <mergeCell ref="F44:M44"/>
    <mergeCell ref="F53:M53"/>
    <mergeCell ref="N53:T53"/>
    <mergeCell ref="F54:M54"/>
    <mergeCell ref="N54:T54"/>
    <mergeCell ref="F47:M47"/>
    <mergeCell ref="F46:M46"/>
    <mergeCell ref="F45:M45"/>
    <mergeCell ref="F48:M48"/>
    <mergeCell ref="N48:T48"/>
    <mergeCell ref="N47:T47"/>
    <mergeCell ref="N46:T46"/>
    <mergeCell ref="N45:T45"/>
    <mergeCell ref="F51:M51"/>
    <mergeCell ref="N51:T51"/>
    <mergeCell ref="F52:M52"/>
    <mergeCell ref="N52:T52"/>
    <mergeCell ref="C62:R62"/>
    <mergeCell ref="S62:Z62"/>
    <mergeCell ref="C63:R63"/>
    <mergeCell ref="S63:Z63"/>
    <mergeCell ref="U43:Z54"/>
    <mergeCell ref="N44:T44"/>
    <mergeCell ref="F49:M49"/>
    <mergeCell ref="N49:T49"/>
    <mergeCell ref="F50:M50"/>
    <mergeCell ref="N50:T50"/>
    <mergeCell ref="B55:Z55"/>
    <mergeCell ref="B65:Z65"/>
    <mergeCell ref="C64:R64"/>
    <mergeCell ref="S64:Z64"/>
    <mergeCell ref="B56:T56"/>
    <mergeCell ref="U56:Z56"/>
    <mergeCell ref="B58:Z58"/>
    <mergeCell ref="C60:R60"/>
    <mergeCell ref="S60:Z60"/>
    <mergeCell ref="C61:R61"/>
    <mergeCell ref="S61:Z61"/>
    <mergeCell ref="B72:D72"/>
    <mergeCell ref="E72:S72"/>
    <mergeCell ref="T72:Z72"/>
    <mergeCell ref="B73:D73"/>
    <mergeCell ref="E73:S73"/>
    <mergeCell ref="T73:Z73"/>
    <mergeCell ref="B67:Z67"/>
    <mergeCell ref="B69:Z69"/>
    <mergeCell ref="B71:D71"/>
    <mergeCell ref="E71:S71"/>
    <mergeCell ref="T71:Z71"/>
    <mergeCell ref="B76:D76"/>
    <mergeCell ref="E76:S76"/>
    <mergeCell ref="T76:Z76"/>
    <mergeCell ref="B77:D77"/>
    <mergeCell ref="E77:S77"/>
    <mergeCell ref="T77:Z77"/>
    <mergeCell ref="B74:D74"/>
    <mergeCell ref="E74:S74"/>
    <mergeCell ref="T74:Z74"/>
    <mergeCell ref="B75:D75"/>
    <mergeCell ref="E75:S75"/>
    <mergeCell ref="T75:Z75"/>
    <mergeCell ref="H81:W81"/>
    <mergeCell ref="X81:Z81"/>
    <mergeCell ref="F82:G82"/>
    <mergeCell ref="H82:W82"/>
    <mergeCell ref="X82:Z82"/>
    <mergeCell ref="F83:G83"/>
    <mergeCell ref="H83:W83"/>
    <mergeCell ref="X83:Z83"/>
    <mergeCell ref="B78:Z78"/>
    <mergeCell ref="B79:E79"/>
    <mergeCell ref="F79:G79"/>
    <mergeCell ref="H79:W79"/>
    <mergeCell ref="X79:Z79"/>
    <mergeCell ref="B80:E83"/>
    <mergeCell ref="F80:G80"/>
    <mergeCell ref="H80:W80"/>
    <mergeCell ref="X80:Z80"/>
    <mergeCell ref="F81:G81"/>
    <mergeCell ref="B86:Z86"/>
    <mergeCell ref="B88:H89"/>
    <mergeCell ref="I88:J89"/>
    <mergeCell ref="K88:P88"/>
    <mergeCell ref="Q88:Z88"/>
    <mergeCell ref="Q89:W89"/>
    <mergeCell ref="B84:E84"/>
    <mergeCell ref="F84:G84"/>
    <mergeCell ref="H84:V84"/>
    <mergeCell ref="X84:Z84"/>
    <mergeCell ref="B85:H85"/>
    <mergeCell ref="I85:O85"/>
    <mergeCell ref="P85:U85"/>
    <mergeCell ref="V85:Z85"/>
    <mergeCell ref="B92:H92"/>
    <mergeCell ref="I92:J92"/>
    <mergeCell ref="Q92:W92"/>
    <mergeCell ref="B90:H90"/>
    <mergeCell ref="I90:J90"/>
    <mergeCell ref="Q90:W90"/>
    <mergeCell ref="B91:H91"/>
    <mergeCell ref="I91:J91"/>
    <mergeCell ref="Q91:W91"/>
    <mergeCell ref="B93:H93"/>
    <mergeCell ref="I93:J93"/>
    <mergeCell ref="B94:Z94"/>
    <mergeCell ref="B95:Z95"/>
    <mergeCell ref="C97:F97"/>
    <mergeCell ref="G97:J97"/>
    <mergeCell ref="K97:N97"/>
    <mergeCell ref="O97:Q97"/>
    <mergeCell ref="R97:U97"/>
    <mergeCell ref="V97:X97"/>
    <mergeCell ref="C127:Z127"/>
    <mergeCell ref="C128:Z128"/>
    <mergeCell ref="C98:F98"/>
    <mergeCell ref="G98:J98"/>
    <mergeCell ref="K98:N98"/>
    <mergeCell ref="O98:Q98"/>
    <mergeCell ref="R98:U98"/>
    <mergeCell ref="V98:X98"/>
    <mergeCell ref="C100:F100"/>
    <mergeCell ref="G100:J100"/>
    <mergeCell ref="K100:N100"/>
    <mergeCell ref="O100:Q100"/>
    <mergeCell ref="R100:U100"/>
    <mergeCell ref="V100:X100"/>
    <mergeCell ref="C99:F99"/>
    <mergeCell ref="G99:J99"/>
    <mergeCell ref="K99:N99"/>
    <mergeCell ref="O99:Q99"/>
    <mergeCell ref="R99:U99"/>
    <mergeCell ref="C119:Z119"/>
    <mergeCell ref="C120:Z120"/>
    <mergeCell ref="C121:Z121"/>
    <mergeCell ref="C122:Z122"/>
    <mergeCell ref="C123:Z123"/>
    <mergeCell ref="C124:Z124"/>
    <mergeCell ref="E109:X109"/>
    <mergeCell ref="C125:Z125"/>
    <mergeCell ref="C126:Z126"/>
    <mergeCell ref="C116:Z116"/>
    <mergeCell ref="C117:Z117"/>
    <mergeCell ref="C118:Z118"/>
    <mergeCell ref="V99:X99"/>
    <mergeCell ref="B113:Z113"/>
    <mergeCell ref="C102:F102"/>
    <mergeCell ref="C103:F103"/>
    <mergeCell ref="C104:F104"/>
    <mergeCell ref="E106:X106"/>
    <mergeCell ref="E107:X107"/>
    <mergeCell ref="E108:X108"/>
    <mergeCell ref="C115:Z115"/>
    <mergeCell ref="C129:Z129"/>
    <mergeCell ref="C130:Z130"/>
    <mergeCell ref="C131:Z131"/>
    <mergeCell ref="C132:Z132"/>
    <mergeCell ref="C133:Z133"/>
    <mergeCell ref="C134:Z134"/>
    <mergeCell ref="C145:L145"/>
    <mergeCell ref="Q145:Z145"/>
    <mergeCell ref="C146:L146"/>
    <mergeCell ref="Q146:Z146"/>
    <mergeCell ref="K137:S137"/>
    <mergeCell ref="K138:S139"/>
    <mergeCell ref="K140:S140"/>
    <mergeCell ref="C142:L142"/>
    <mergeCell ref="Q142:Z142"/>
    <mergeCell ref="C143:L144"/>
    <mergeCell ref="Q143:Z144"/>
    <mergeCell ref="C135:Z135"/>
  </mergeCells>
  <dataValidations count="12">
    <dataValidation type="list" allowBlank="1" showInputMessage="1" showErrorMessage="1" prompt="Elija un Laboratorio o Taller" sqref="S61:Z64" xr:uid="{00000000-0002-0000-0800-000000000000}">
      <formula1>LabTalleres</formula1>
    </dataValidation>
    <dataValidation type="list" allowBlank="1" showInputMessage="1" showErrorMessage="1" sqref="M146" xr:uid="{68A0D0F6-D31D-A647-8C5A-FA34564868C2}">
      <formula1>$C$3:$C$114</formula1>
    </dataValidation>
    <dataValidation allowBlank="1" showInputMessage="1" showErrorMessage="1" prompt="Se recomienda el uso exclusivo de los instrumentos enlistados" sqref="T71" xr:uid="{00000000-0002-0000-0800-000002000000}"/>
    <dataValidation allowBlank="1" showInputMessage="1" showErrorMessage="1" prompt="_x000a_" sqref="B37:Z37 B27:Z27" xr:uid="{00000000-0002-0000-0800-000003000000}"/>
    <dataValidation type="list" allowBlank="1" showInputMessage="1" showErrorMessage="1" prompt="Seleccione una opción de la lista." sqref="W13" xr:uid="{00000000-0002-0000-0800-000004000000}">
      <formula1>Periodos</formula1>
    </dataValidation>
    <dataValidation allowBlank="1" showInputMessage="1" showErrorMessage="1" prompt="Introduzca  la fecha  con el grupo asignado colocando DIA/MES/AÑO.  Las celdas no utilizadas colocar &quot;X&quot;" sqref="H112:M112" xr:uid="{00000000-0002-0000-0800-000005000000}"/>
    <dataValidation allowBlank="1" showInputMessage="1" showErrorMessage="1" prompt="Introduzca  la fecha de inicio de unidad con el grupo asignado colocando DIA/MES/AÑO.  Las celdas no utilizadas colocar &quot;X&quot;" sqref="C111:H111" xr:uid="{00000000-0002-0000-0800-000006000000}"/>
    <dataValidation allowBlank="1" showInputMessage="1" showErrorMessage="1" prompt="Colocar la clave del grupo asignado, las celdas no utilizadas colocar &quot;X&quot;" sqref="G105:H105" xr:uid="{00000000-0002-0000-0800-000007000000}"/>
    <dataValidation allowBlank="1" showInputMessage="1" showErrorMessage="1" prompt="Introduzca la fecha programada en formato Dia/Mes/Año" sqref="R112 N112 G112 W112" xr:uid="{00000000-0002-0000-0800-000008000000}"/>
    <dataValidation allowBlank="1" showInputMessage="1" showErrorMessage="1" prompt="Escriba el nombre de la Asignatura Utilice Mayúsculas y Minúsculas" sqref="E12" xr:uid="{00000000-0002-0000-0800-000009000000}"/>
    <dataValidation allowBlank="1" showInputMessage="1" showErrorMessage="1" prompt="Las ultimas actividades se quedan en la redacción actual obligatoriamente,  salvo ajustes que considere hacer el grupo académico en temas subsecuentes." sqref="F54:M54" xr:uid="{00000000-0002-0000-0800-00000A000000}"/>
    <dataValidation allowBlank="1" showInputMessage="1" showErrorMessage="1" prompt="Inserte la firma digitalizada " sqref="Q143:Z144 C143:L144 K138:S139" xr:uid="{35476AC6-A2DA-5D4B-9BC9-B7134B97C08F}"/>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8" max="16383" man="1"/>
    <brk id="46" max="26" man="1"/>
    <brk id="56" max="16383" man="1"/>
    <brk id="77" max="16383" man="1"/>
    <brk id="80" max="16383" man="1"/>
    <brk id="93" max="16383" man="1"/>
    <brk id="111" max="16383" man="1"/>
  </rowBreaks>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CDB6D4AF-C4F9-774A-A907-F6BE5AAD5612}">
          <x14:formula1>
            <xm:f>Catedráticos!$C$4:$C$26</xm:f>
          </x14:formula1>
          <xm:sqref>C146:L146</xm:sqref>
        </x14:dataValidation>
        <x14:dataValidation type="list" allowBlank="1" showInputMessage="1" showErrorMessage="1" xr:uid="{01DCC034-99E5-7740-A368-CB7056A01C97}">
          <x14:formula1>
            <xm:f>'Carreras - Especialidades'!$G$2:$G$10</xm:f>
          </x14:formula1>
          <xm:sqref>Q145</xm:sqref>
        </x14:dataValidation>
        <x14:dataValidation type="list" allowBlank="1" showInputMessage="1" showErrorMessage="1" xr:uid="{00000000-0002-0000-0800-00000E000000}">
          <x14:formula1>
            <xm:f>'Evidencia e instrumentos'!$G$2:$G$5</xm:f>
          </x14:formula1>
          <xm:sqref>Q90:W92</xm:sqref>
        </x14:dataValidation>
        <x14:dataValidation type="list" allowBlank="1" showInputMessage="1" showErrorMessage="1" xr:uid="{00000000-0002-0000-0800-00000F000000}">
          <x14:formula1>
            <xm:f>'Carreras - Especialidades'!$B$2:$B$11</xm:f>
          </x14:formula1>
          <xm:sqref>E11:M11</xm:sqref>
        </x14:dataValidation>
        <x14:dataValidation type="list" allowBlank="1" showInputMessage="1" showErrorMessage="1" xr:uid="{00000000-0002-0000-0800-000010000000}">
          <x14:formula1>
            <xm:f>'Carreras - Especialidades'!$C$15:$C$30</xm:f>
          </x14:formula1>
          <xm:sqref>Q11:Z11</xm:sqref>
        </x14:dataValidation>
        <x14:dataValidation type="list" allowBlank="1" showInputMessage="1" showErrorMessage="1" xr:uid="{4EB6E665-7E8B-D643-BF0B-78B323F9ACA8}">
          <x14:formula1>
            <xm:f>'Carreras - Especialidades'!$M$2:$M$10</xm:f>
          </x14:formula1>
          <xm:sqref>Q146:Z146</xm:sqref>
        </x14:dataValidation>
        <x14:dataValidation type="list" allowBlank="1" showInputMessage="1" showErrorMessage="1" xr:uid="{00000000-0002-0000-0800-000012000000}">
          <x14:formula1>
            <xm:f>Catedráticos!$C$4:$C$123</xm:f>
          </x14:formula1>
          <xm:sqref>E14:Z14 K140:S140</xm:sqref>
        </x14:dataValidation>
        <x14:dataValidation type="list" allowBlank="1" showInputMessage="1" showErrorMessage="1" prompt="Inserte la firma digitalizada del Presidente de Academia" xr:uid="{66D0F0F5-1367-DA46-B885-08FCBA413B16}">
          <x14:formula1>
            <xm:f>Catedráticos!$E$5:$E$49</xm:f>
          </x14:formula1>
          <xm:sqref>C145:L145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10</vt:i4>
      </vt:variant>
      <vt:variant>
        <vt:lpstr>Rangos con nombre</vt:lpstr>
      </vt:variant>
      <vt:variant>
        <vt:i4>12</vt:i4>
      </vt:variant>
    </vt:vector>
  </HeadingPairs>
  <TitlesOfParts>
    <vt:vector size="22" baseType="lpstr">
      <vt:lpstr>F-AC-13 T1</vt:lpstr>
      <vt:lpstr>Carreras - Especialidades</vt:lpstr>
      <vt:lpstr>Laboratorios y Talleres</vt:lpstr>
      <vt:lpstr>Periodos</vt:lpstr>
      <vt:lpstr>Evidencia e instrumentos</vt:lpstr>
      <vt:lpstr>Catedráticos</vt:lpstr>
      <vt:lpstr>F-AC-13 T2</vt:lpstr>
      <vt:lpstr>F-AC-13 T3</vt:lpstr>
      <vt:lpstr>F-AC-13 T4</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Microsoft Office User</cp:lastModifiedBy>
  <cp:lastPrinted>2019-05-03T18:42:20Z</cp:lastPrinted>
  <dcterms:created xsi:type="dcterms:W3CDTF">2009-03-11T16:24:58Z</dcterms:created>
  <dcterms:modified xsi:type="dcterms:W3CDTF">2022-01-14T00:22:34Z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