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InkAnnotation="0" codeName="ThisWorkbook" defaultThemeVersion="124226"/>
  <mc:AlternateContent xmlns:mc="http://schemas.openxmlformats.org/markup-compatibility/2006">
    <mc:Choice Requires="x15">
      <x15ac:absPath xmlns:x15ac="http://schemas.microsoft.com/office/spreadsheetml/2010/11/ac" url="C:\Users\yett7\Desktop\JUL-DIC 22\INSTRUMENTACIONES E INSTRUMENTOS E1\GPO ACAD TRANF E INNOV\TCTeI\"/>
    </mc:Choice>
  </mc:AlternateContent>
  <xr:revisionPtr revIDLastSave="0" documentId="13_ncr:1_{C1F129BB-1C99-4248-A114-B31DE3390A7E}" xr6:coauthVersionLast="47" xr6:coauthVersionMax="47" xr10:uidLastSave="{00000000-0000-0000-0000-000000000000}"/>
  <bookViews>
    <workbookView xWindow="-120" yWindow="-120" windowWidth="20730" windowHeight="11160" tabRatio="810"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4" sheetId="24" r:id="rId9"/>
    <sheet name="Catedráticos" sheetId="13" state="hidden" r:id="rId10"/>
  </sheets>
  <externalReferences>
    <externalReference r:id="rId11"/>
    <externalReference r:id="rId12"/>
  </externalReferences>
  <definedNames>
    <definedName name="_xlnm.Print_Area" localSheetId="0">'F-AC-13 T1'!$A$1:$AA$131</definedName>
    <definedName name="_xlnm.Print_Area" localSheetId="5">'F-AC-13 T2'!$B$1:$AA$128</definedName>
    <definedName name="_xlnm.Print_Area" localSheetId="6">'F-AC-13 T3'!$A$1:$AA$128</definedName>
    <definedName name="_xlnm.Print_Area" localSheetId="7">'F-AC-13 T4'!$A$1:$AA$128</definedName>
    <definedName name="_xlnm.Print_Area" localSheetId="8">'F-AC-14'!$A$1:$AE$35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LabTalleres" localSheetId="8">'Laboratorios y Talleres'!$B$2:$B$28</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 localSheetId="8">Periodos!$B$3:$B$12</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20" l="1"/>
  <c r="E13" i="20" l="1"/>
  <c r="B27" i="22" l="1"/>
  <c r="B27" i="21"/>
  <c r="B27" i="20"/>
  <c r="B21" i="22"/>
  <c r="B21" i="21"/>
  <c r="G92" i="20" l="1"/>
  <c r="G91" i="20"/>
  <c r="G90" i="20"/>
  <c r="G89" i="20"/>
  <c r="G93" i="22" l="1"/>
  <c r="G92" i="22"/>
  <c r="G91" i="22"/>
  <c r="G90" i="22"/>
  <c r="P86" i="22"/>
  <c r="T70" i="22" s="1"/>
  <c r="O86" i="22"/>
  <c r="T69" i="22" s="1"/>
  <c r="N86" i="22"/>
  <c r="T68" i="22" s="1"/>
  <c r="M86" i="22"/>
  <c r="T67" i="22" s="1"/>
  <c r="L86" i="22"/>
  <c r="T66" i="22" s="1"/>
  <c r="K86" i="22"/>
  <c r="T65" i="22" s="1"/>
  <c r="I86" i="22"/>
  <c r="G93" i="21"/>
  <c r="G92" i="21"/>
  <c r="G91" i="21"/>
  <c r="G90" i="21"/>
  <c r="P86" i="21"/>
  <c r="T70" i="21" s="1"/>
  <c r="O86" i="21"/>
  <c r="T69" i="21" s="1"/>
  <c r="N86" i="21"/>
  <c r="T68" i="21" s="1"/>
  <c r="M86" i="21"/>
  <c r="T67" i="21" s="1"/>
  <c r="L86" i="21"/>
  <c r="T66" i="21" s="1"/>
  <c r="K86" i="21"/>
  <c r="T65" i="21" s="1"/>
  <c r="I86" i="21"/>
  <c r="P85" i="20"/>
  <c r="T69" i="20" s="1"/>
  <c r="O85" i="20"/>
  <c r="T68" i="20" s="1"/>
  <c r="N85" i="20"/>
  <c r="T67" i="20" s="1"/>
  <c r="M85" i="20"/>
  <c r="T66" i="20" s="1"/>
  <c r="L85" i="20"/>
  <c r="T65" i="20" s="1"/>
  <c r="K85" i="20"/>
  <c r="T64" i="20" s="1"/>
  <c r="I85" i="20"/>
  <c r="G94" i="1" l="1"/>
  <c r="G93" i="1"/>
  <c r="P88" i="1"/>
  <c r="O88" i="1"/>
  <c r="N88" i="1"/>
  <c r="M88" i="1"/>
  <c r="L88" i="1"/>
  <c r="T67" i="1" s="1"/>
  <c r="I88" i="1" l="1"/>
  <c r="K88" i="1"/>
  <c r="T66" i="1" l="1"/>
  <c r="T71" i="1"/>
  <c r="T70" i="1"/>
  <c r="T69" i="1"/>
  <c r="T68" i="1"/>
  <c r="G95"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<sst xmlns="http://schemas.openxmlformats.org/spreadsheetml/2006/main" count="1165" uniqueCount="572">
  <si>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</si>
  <si>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</si>
  <si>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</si>
  <si>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</si>
  <si>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</si>
  <si>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</si>
  <si>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</si>
  <si>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</si>
  <si>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</si>
  <si>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</si>
  <si>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</si>
  <si>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</si>
  <si>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</si>
  <si>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</si>
  <si>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</si>
  <si>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</si>
  <si>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</si>
  <si>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</si>
  <si>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</si>
  <si>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</si>
  <si>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</si>
  <si>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</si>
  <si>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</si>
  <si>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</si>
  <si>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</si>
  <si>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</si>
  <si>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</si>
  <si>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</si>
  <si>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</si>
  <si>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</si>
  <si>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</si>
  <si>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</si>
  <si>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</si>
  <si>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</si>
  <si>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</si>
  <si>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</si>
  <si>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</si>
  <si>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</si>
  <si>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</si>
  <si>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</si>
  <si>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</si>
  <si>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</si>
  <si>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</si>
  <si>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</si>
  <si>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</si>
  <si>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</si>
  <si>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</si>
  <si>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</si>
  <si>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</si>
  <si>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</si>
  <si>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</si>
  <si>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</si>
  <si>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</si>
  <si>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</si>
  <si>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</si>
  <si>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</si>
  <si>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</si>
  <si>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</si>
  <si>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</si>
  <si>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</si>
  <si>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</si>
  <si>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</si>
  <si>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</si>
  <si>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</si>
  <si>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</si>
  <si>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</si>
  <si>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</si>
  <si>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</si>
  <si>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</si>
  <si>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</si>
  <si>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</si>
  <si>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</si>
  <si>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</si>
  <si>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</si>
  <si>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</si>
  <si>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</si>
  <si>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</si>
  <si>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</si>
  <si>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</si>
  <si>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</si>
  <si>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</si>
  <si>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</si>
  <si>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</si>
  <si>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</si>
  <si>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</si>
  <si>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</si>
  <si>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</si>
  <si>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</si>
  <si>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</si>
  <si>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</si>
  <si>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</si>
  <si>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</si>
  <si>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</si>
  <si>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</si>
  <si>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</si>
  <si>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</si>
  <si>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</si>
  <si>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</si>
  <si>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</si>
  <si>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</si>
  <si>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</si>
  <si>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</si>
  <si>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</si>
  <si>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</si>
  <si>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</si>
  <si>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</si>
  <si>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</si>
  <si>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</si>
  <si>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</si>
  <si>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</si>
  <si>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</si>
  <si>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</si>
  <si>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</si>
  <si>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</si>
  <si>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</si>
  <si>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</si>
  <si>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</si>
  <si>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</si>
  <si>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</si>
  <si>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</si>
  <si>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</si>
  <si>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</si>
  <si>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</si>
  <si>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</si>
  <si>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</si>
  <si>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</si>
  <si>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</si>
  <si>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</si>
  <si>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</si>
  <si>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</si>
  <si>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</si>
  <si>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</si>
  <si>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</si>
  <si>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</si>
  <si>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</si>
  <si>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</si>
  <si>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</si>
  <si>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</si>
  <si>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</si>
  <si>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</si>
  <si>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Insuficiente</t>
  </si>
  <si>
    <t>Competencia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</si>
  <si>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</si>
  <si>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</si>
  <si>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</si>
  <si>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</si>
  <si>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</si>
  <si>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</si>
  <si>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</si>
  <si>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</si>
  <si>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</si>
  <si>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</si>
  <si>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</si>
  <si>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</si>
  <si>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</si>
  <si>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</si>
  <si>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</si>
  <si>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</si>
  <si>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</si>
  <si>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</si>
  <si>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</si>
  <si>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</si>
  <si>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</si>
  <si>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</si>
  <si>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</si>
  <si>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</si>
  <si>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</si>
  <si>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</si>
  <si>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</si>
  <si>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</si>
  <si>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</si>
  <si>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</si>
  <si>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</si>
  <si>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</si>
  <si>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</si>
  <si>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</si>
  <si>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</si>
  <si>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</si>
  <si>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</si>
  <si>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</si>
  <si>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</si>
  <si>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</si>
  <si>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</si>
  <si>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</si>
  <si>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</si>
  <si>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</si>
  <si>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</si>
  <si>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</si>
  <si>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</si>
  <si>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</si>
  <si>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</si>
  <si>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</si>
  <si>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</si>
  <si>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</si>
  <si>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</si>
  <si>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</si>
  <si>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</si>
  <si>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</si>
  <si>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</si>
  <si>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</si>
  <si>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</si>
  <si>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</si>
  <si>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</si>
  <si>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</si>
  <si>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 xml:space="preserve">ANAYA LÓPEZ KARLA </t>
  </si>
  <si>
    <t>ARROYO GARCÍA GERARDO JUAN</t>
  </si>
  <si>
    <t>ARTEAGA VEGA CARLOS JAVIER</t>
  </si>
  <si>
    <t>BARRAGAN ESCALONA MARLEN</t>
  </si>
  <si>
    <t>BARREDA MENDOZA ANTONIO</t>
  </si>
  <si>
    <t xml:space="preserve">BARRERA PÉREZ SOFÍA ARACELI </t>
  </si>
  <si>
    <t>BECERRA CORDOBA LUIS EDUARDO</t>
  </si>
  <si>
    <t xml:space="preserve">BLANCAS CORTÉS LETICIA ILIANA </t>
  </si>
  <si>
    <t>CARRILLO GARCÍA ABEL</t>
  </si>
  <si>
    <t>CASTILLO JUÁREZ JOSÉ ENCARNACIÓN</t>
  </si>
  <si>
    <t>CERECEDO ORTEGA CLAUDIA</t>
  </si>
  <si>
    <t xml:space="preserve">CHAVARRÍA RAMÍREZ SERGIO </t>
  </si>
  <si>
    <t xml:space="preserve">CRUZ GUERRERO RENÉ  </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</si>
  <si>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</si>
  <si>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</si>
  <si>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</si>
  <si>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</si>
  <si>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</si>
  <si>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</si>
  <si>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</si>
  <si>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 xml:space="preserve">ESCOBAR SANCHEZ JORGE </t>
  </si>
  <si>
    <t>ESLAVA HERNÁNDEZ ABEL</t>
  </si>
  <si>
    <t>ESPINO GUEVARA PATRICIA GUADALUPE</t>
  </si>
  <si>
    <t>FERNANDEZ VERA OMAR</t>
  </si>
  <si>
    <t>FLORES HERNÁNDEZ JAVIER ANGEL</t>
  </si>
  <si>
    <t>FLORES MORENO JULIÁN</t>
  </si>
  <si>
    <t>FUENTES JIMÉNEZ LUCIA</t>
  </si>
  <si>
    <t>FUENTES OLVERA JOEL</t>
  </si>
  <si>
    <t>FUERTES MUÑOZ FERNANDO</t>
  </si>
  <si>
    <t>GALLARDO RAMÍREZ ROGELIO</t>
  </si>
  <si>
    <t xml:space="preserve">GARCÍA BLANCAS JESÚS </t>
  </si>
  <si>
    <t>GARCÍA HERNÁNDEZ LUIS EDUARDO</t>
  </si>
  <si>
    <t>GARCÍA HERNÁNDEZ YESSICA</t>
  </si>
  <si>
    <t>GÓMEZ AGIS JACOBO</t>
  </si>
  <si>
    <t>GÓMEZ HERNÁNDEZ ERIK</t>
  </si>
  <si>
    <t>GUEVERA FRANCO ALICIA</t>
  </si>
  <si>
    <t xml:space="preserve">GUTIÉRREZ CURIEL DANIEL  </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</si>
  <si>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</si>
  <si>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</si>
  <si>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</si>
  <si>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</si>
  <si>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</si>
  <si>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</si>
  <si>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</si>
  <si>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</si>
  <si>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</si>
  <si>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</si>
  <si>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</si>
  <si>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HERRERA MUÑOZ GONZALO</t>
  </si>
  <si>
    <t xml:space="preserve">HERVER GÓMEZ RUBICEL </t>
  </si>
  <si>
    <t xml:space="preserve">ISLAS AMADOR CLAUDIA </t>
  </si>
  <si>
    <t xml:space="preserve">JIMENEZ RIVERA RENE </t>
  </si>
  <si>
    <t>JIMENEZ GUTIÉRREZ MONICA</t>
  </si>
  <si>
    <t>JUÁREZ GONZÁLEZ KAREN</t>
  </si>
  <si>
    <t>LEÓN ENCARNACIÓN LETICIA</t>
  </si>
  <si>
    <t xml:space="preserve">LÓPEZ CAZARES MARITZA  </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</si>
  <si>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</si>
  <si>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</si>
  <si>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</si>
  <si>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</si>
  <si>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</si>
  <si>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</si>
  <si>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</si>
  <si>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</si>
  <si>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</si>
  <si>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</si>
  <si>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</si>
  <si>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</si>
  <si>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NAVA TORRES MIGUEL ANGEL</t>
  </si>
  <si>
    <t>NIEMBRO ABUELA ROCIO</t>
  </si>
  <si>
    <t>ORTEGA ARMENTA VICTOR</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</si>
  <si>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</si>
  <si>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</si>
  <si>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</si>
  <si>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</si>
  <si>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</si>
  <si>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</si>
  <si>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</si>
  <si>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</si>
  <si>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</si>
  <si>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</si>
  <si>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</si>
  <si>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</si>
  <si>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</si>
  <si>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</si>
  <si>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</si>
  <si>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</si>
  <si>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</si>
  <si>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</si>
  <si>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</si>
  <si>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</si>
  <si>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</si>
  <si>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</si>
  <si>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</si>
  <si>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</si>
  <si>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</si>
  <si>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</si>
  <si>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</si>
  <si>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</si>
  <si>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</si>
  <si>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</si>
  <si>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</si>
  <si>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</si>
  <si>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</si>
  <si>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</si>
  <si>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</si>
  <si>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</si>
  <si>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</si>
  <si>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</si>
  <si>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</si>
  <si>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</si>
  <si>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</si>
  <si>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</si>
  <si>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CANO FIGEROA MARTHA ANGÉLICA</t>
  </si>
  <si>
    <t>CHAVARRIA MOCTEZUMA YAZMIN</t>
  </si>
  <si>
    <t>NEGRETE IBARRA JOSE MIGUEL</t>
  </si>
  <si>
    <t>MORENO VARGAS ENRIQUE</t>
  </si>
  <si>
    <t>BARRIENTOS RAMÍREZ MARIA DEL REFUGIO</t>
  </si>
  <si>
    <t>HERNÁNDEZ ORTEGA MARÍA GUADALUPE</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</si>
  <si>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</si>
  <si>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</si>
  <si>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</si>
  <si>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</si>
  <si>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</si>
  <si>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</si>
  <si>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</si>
  <si>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</si>
  <si>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</si>
  <si>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</si>
  <si>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</si>
  <si>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</si>
  <si>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</si>
  <si>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</si>
  <si>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</si>
  <si>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</si>
  <si>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</si>
  <si>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</si>
  <si>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</si>
  <si>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</si>
  <si>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</si>
  <si>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</si>
  <si>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</si>
  <si>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</si>
  <si>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</si>
  <si>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</si>
  <si>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</si>
  <si>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</si>
  <si>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</si>
  <si>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</si>
  <si>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</si>
  <si>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</si>
  <si>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</si>
  <si>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</si>
  <si>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</si>
  <si>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</si>
  <si>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</si>
  <si>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</si>
  <si>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</si>
  <si>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</si>
  <si>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</si>
  <si>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</si>
  <si>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</si>
  <si>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</si>
  <si>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</si>
  <si>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</si>
  <si>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</si>
  <si>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</si>
  <si>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</si>
  <si>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</si>
  <si>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</si>
  <si>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</si>
  <si>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</si>
  <si>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</si>
  <si>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</si>
  <si>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</si>
  <si>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</si>
  <si>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</si>
  <si>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</si>
  <si>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</si>
  <si>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</si>
  <si>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</si>
  <si>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</si>
  <si>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</si>
  <si>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</si>
  <si>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</si>
  <si>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</si>
  <si>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</si>
  <si>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</si>
  <si>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</si>
  <si>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</si>
  <si>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</si>
  <si>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</si>
  <si>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</si>
  <si>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</si>
  <si>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</si>
  <si>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</si>
  <si>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</si>
  <si>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</si>
  <si>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</si>
  <si>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</si>
  <si>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</si>
  <si>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</si>
  <si>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</si>
  <si>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</si>
  <si>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</si>
  <si>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</si>
  <si>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</si>
  <si>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</si>
  <si>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PRESIDENTE DE  GA. INGENIERÍA CIVIL</t>
  </si>
  <si>
    <t xml:space="preserve">PRESIDENTE DE  GA . INVESTIGACIÓN </t>
  </si>
  <si>
    <t>ISAU-2013-240</t>
  </si>
  <si>
    <t>LÓPEZ HERRERA MIGUEL</t>
  </si>
  <si>
    <t>LÓPEZ ORTEGA JESSICA GISELA</t>
  </si>
  <si>
    <t>Evaluación formativa (competencia específica)</t>
  </si>
  <si>
    <t>Descripción del indicador</t>
  </si>
  <si>
    <t>Indicadores de alcance</t>
  </si>
  <si>
    <t>Rúbrica</t>
  </si>
  <si>
    <t>1</t>
  </si>
  <si>
    <t>2</t>
  </si>
  <si>
    <t>3</t>
  </si>
  <si>
    <t>4</t>
  </si>
  <si>
    <t>X</t>
  </si>
  <si>
    <t>Mapa Mental</t>
  </si>
  <si>
    <t>N/A</t>
  </si>
  <si>
    <t>22 de mayo 2019</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</si>
  <si>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</si>
  <si>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</si>
  <si>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</si>
  <si>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</si>
  <si>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</si>
  <si>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</si>
  <si>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</si>
  <si>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</si>
  <si>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DTD-2013</t>
  </si>
  <si>
    <t>2-3-5</t>
  </si>
  <si>
    <t>Realiza una propuesta para el uso de modelos de vinculación y de comercialización de transferencia de tecnología para llevar a cabo de manera pertinente el proceso de gestión del conocimiento con la finalidad de generar el desarrollo de la innovación que fortalezca el desarrollo y crecimiento de la sociedad.</t>
  </si>
  <si>
    <t>La transferencia de tecnología y conocimiento</t>
  </si>
  <si>
    <t>Comprende conceptos relacionados con la transferencia de tecnología para identificar la importancia de la gestión del conocimiento, sus ventajas y las oportunidades que se puedan generar.</t>
  </si>
  <si>
    <t>1.1 La Transferencia de Tecnología y Conocimiento
1.1.1 Definiciones.
1.1.2 Objetivos.
1.1.3 Requisitos.
1.1.4 Las actividades.
1.1.4.1 Tipos de transferencia de tecnología
1.2 Capital Intelectual y gestión del conocimiento
1.3 Los activos intangibles y su importancia económica
1.3.1 La valoración de la tecnología
1.3.1.1 Comportamiento de las industrias para valuar tecnologías</t>
  </si>
  <si>
    <t>Modelos de vinculación</t>
  </si>
  <si>
    <t>Identifica los modelos de vinculación para extender la visión sobre la relación entre las IES como creadoras de conocimiento, la empresa, el gobierno, el entorno social y ambiental a través de los modelos de la triple hélice, cuádruple y quíntuple hélice.</t>
  </si>
  <si>
    <t>2.1 Triple Hélice
2.2 Cuádruple Hélice
2.3 Quíntuple Hélice</t>
  </si>
  <si>
    <t>1. El docente, explica sobre el modelo de vinculación, solicita al estudiante que de manera individual, realice búsqueda de información a través de fuentes digitales e impresas, acerca de los conceptos abordados en los Modelos de Vinculación.</t>
  </si>
  <si>
    <t>Exposición</t>
  </si>
  <si>
    <t>Modelos de comercialización y transferencia de tecnología</t>
  </si>
  <si>
    <t>Utiliza modelos de comercialización y transferencia de tecnología, como mecanismo de impulso para el desarrollo y crecimiento de diversos sectores de la sociedad.</t>
  </si>
  <si>
    <t>3.1 Lineal
3.2 Thamhain
3.3 Marquis
3.4 Stage-gate de Cooper
3.5 Vijay Jolly
3.6 TecNM
3.7 Dinámico
3.8 Catch Up</t>
  </si>
  <si>
    <t>7. Retroalimenta el tema. Solicita al estudiante que en equipos, realicen investigación en el CONACYT sobre el modelo de comercialización que utiliza la dependencia  y que realicen una exposición sobre algún caso de éxito transferencia de Tecnología en un sector relacionado al proyecto de especialidad a desarrollar, identificando el proceso y las prácticas desarrolladas.</t>
  </si>
  <si>
    <t>Modelo de comercialización</t>
  </si>
  <si>
    <t>Investigación</t>
  </si>
  <si>
    <t>Mecanismos legales y convenios para la transferencia de tecnología</t>
  </si>
  <si>
    <t>Conoce y aplica mecanismos legales necesarios en la transferencia de tecnología para desarrollar actividades de innovación y de transferencia de una tecnología.</t>
  </si>
  <si>
    <t>4.1 El contrato de asistencia tecnológica
4.2 El joint venture o colaboración empresarial
4.2.1 La asociación en participación
4.2.2 Contrato de colaboración empresarial
4.2.3 Constitución de una persona moral, en las modalidades de spin-off o start-up
4.3 Consorcios
4.4 Asociaciones estratégicas
4.5 Alianzas tecnológicas
4.6 Convenio de desarrollo tecnológico
4.7 Convenio de licenciamiento de tecnología
4.8 Convenio de transferencia de tecnología
4.9 Convenio de confidencialidad</t>
  </si>
  <si>
    <t>5. Revisa y retroalimenta el convenio. El docente solicita que el estudiante en equipo realice una entrevista a un experto en transferencia de tecnología para conocer su experiencia sobre los mecanismos legales y convenios, y que se presente el video ante el grupo.</t>
  </si>
  <si>
    <t>Cuadro comparativo</t>
  </si>
  <si>
    <t>3. Revisa y retroalimenta el docente sobre los componentes de la industria 4.0, y explica los Modelos de Comercialización y Transferencia de Tecnología. Y solicita que en equipo el estudiante, realice una investigación de información a través de fuentes digitales e impresas, acerca de los Modelos de Comercialización y transferencia de tecnología.</t>
  </si>
  <si>
    <t>Informe de proyecto de especialidad</t>
  </si>
  <si>
    <t>Exposición de proyecto de especialidad</t>
  </si>
  <si>
    <t>Octavo</t>
  </si>
  <si>
    <t>Capacidad de análisis y síntesis; Comunicación oral y escrita; Capacidad de gestión de la información; Trabajo en equipo; Trabajo en un equipo de carácter interdisciplinario; Trabajo en un contexto internacional; Habilidades en las relaciones interpersonales; Razonamiento crítico; Compromiso ético; Creatividad;  Liderazgo; Iniciativa y espíritu emprendedor; Capacidad de aplicar los conocimientos teóricos en la práctica; Uso de Internet como medio de comunicación y como fuente de información; Capacidad para comunicarse con personas no expertas en la materia; Capacidad de entender el lenguaje y propuestas de otros especialistas; Ambición profesional; Capacidad de autoevaluación; Conocimiento de una segunda lengua extranjera; Capacidad de negociación.</t>
  </si>
  <si>
    <t xml:space="preserve">11. Revisa y retroalimenta sobre el tema investigado. El docente guía a los estudiantes, a través de cuestionamientos detonadores, para que respondan y aporten reflexiones con la intención de que vayan asociando los temas estudiados con las lecturas elegidas al inicio del curso. Explica sobre le proyecto de especialidad a desarrollar durante el semestre. </t>
  </si>
  <si>
    <t>Valoración numérica</t>
  </si>
  <si>
    <t>Competencia no alcanzada</t>
  </si>
  <si>
    <t>Matriz de evaluación</t>
  </si>
  <si>
    <t>Capacidad para gestionar y evaluar proyectos; Capacidad para tomar decisiones;  Capacidad de investigación; Habilidad para el pensamiento crítico; Capacidad de análisis y evaluación; Capacidad para la resolución de problemas; Capacidad de investigación; Capacidad de aplicar los conocimientos en la práctica; Capacidad para trabajar en equipo; Compromiso ético; Capacidad de análisis de los fundamentos de la innovación; desde su conceptualización hasta su tipología (clases de innovación); Capacidad de comprensión de la importancia de la innovación y tecnología; Capacidad de análisis de los elementos que integran la Propiedad Intelectual, considerando que se puede proteger y como se puede proteger;  Capacidad de gestión de la propiedad intelectual; Capacidad para determinar viabilidad de proyectos y Capacidad de comprensión de las necesidades del mercado para ser traducidas en un producto, proceso, formas de organización o Mercadotecnia.</t>
  </si>
  <si>
    <t>Transferencia y Comercialización de Tecnología e Innovación</t>
  </si>
  <si>
    <t xml:space="preserve">2.- Toma nota de la información proporcionada por el docente, participa en definición de acuerdos y firma contrato de enseñanza-aprendizaje. Resuelve evaluación diagnóstica. </t>
  </si>
  <si>
    <t xml:space="preserve">Infografía </t>
  </si>
  <si>
    <t>5. Revisa infografías, se presentan al grupo y retroalimenta sobre la transferencia de tecnología. Se solicita que integrados en diferentes equipos de trabajo diseñen un mapa mental sobre los tipos de Transferencia de Tecnología el cual presentarán en aula apoyándose de alguna herramienta tecnológica.</t>
  </si>
  <si>
    <t>7. Revisa y retroalimenta el mapa mental sobre tipos de transferencia de tecnología. El docente explica de manera detalla la importancia de la gestión del conocimiento, sus ventajas y las oportunidades, así como el capital intelectual y los intangibles en una empresa. Solicita que en equipos, realicen una exposición, sobre los activos intangibles y su impacto en la economía organizacional.</t>
  </si>
  <si>
    <t>15. El estudiante, recibe valoración númerica, integra evidencias en portafolio conforme a la instrumentación didáctica y recibe notificación sobre la valoración alcanzada o aun no alcanzada a partir de la evaluación formativa/sumativa, asiente su valoración.</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</si>
  <si>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para hacer mapa mental y exposición.
b) Hace aportaciones a las actividades académicas desarrolladas. para la realización de la exposición e infografía,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para la realización de mapa mental e infografía y aplica procedimientos aprendidos en otra asignatura o contexto para el problema que se está resolviendo.
d) Introduce recursos y experiencias que promueven un pensamiento crítico; usoa de las tecnologías de la información estableciendo previamente un criterio para el mapa mental, infografía y exposición,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para mejorar la infografía y exposición.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para la entrega de mapa y exposición.</t>
  </si>
  <si>
    <t>6 hrs. teóricas - 9 hrs. Prácticas</t>
  </si>
  <si>
    <t xml:space="preserve">3. Revisa y retroalimenta el docente sobre el tema visto en clase. Solicita que en equipos elaboren un cuadro comparativo, sobre las, ventajas, desventajas, diferencias y semejanzas de cada uno de los modelos de vinculación </t>
  </si>
  <si>
    <t>8 hrs. teóricas - 12 hrs. Prácticas</t>
  </si>
  <si>
    <t>1. El docente explica sobre la industria 4.0 Solicita que por equipos, analicen los componentes de la Industria 4.0, para identificar los ámbitos en los cuales se puede transferir y comercializar tecnología y presentar su propuesta mediante un diagrama.</t>
  </si>
  <si>
    <t>5. El docente da valoración numérica y retroalimenta sobre la investigación realizada. Solicita que el estudiante en equipo elabora un cuadro comparativo, sobre las semejanzas, diferencias, ventajas y desventajas de cada uno de los modelos de comercialización y transferencia del conocimiento y realiza una presentación en plataforma on-line, para su exposición ante el grupo.</t>
  </si>
  <si>
    <t>11. El docente revisa, califica y retroalimenta el modelo de comercialización. A través de cuestionarios detonadores guía al estudiante para que respondan y aporten reflexiones con la intención de que vayan asociando los temas estudiados con las lecturas vistas al inicio del curso.</t>
  </si>
  <si>
    <t>14. El estudiante, recibe valoración numérica, integra evidencias en portafolio conforme a la instrumentación didáctica y recibe notificación sobre la valoración alcanzada o aun no alcanzada a partir de la evaluación formativa/sumativa, asiente su valoración.</t>
  </si>
  <si>
    <t>10 hrs. teóricas - 15 hrs. Prácticas</t>
  </si>
  <si>
    <t>2. Revisa y retroalimenta la infografía. explica sobre el contrato de asistencia tecnológica. Solicita que equipo elija una tecnología (existente de preferencia) y desarrolle un convenio para transferirla a una organización del sector privado o público considerando los aspectos legales pertinentes a cada sector.</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</si>
  <si>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para realizar su proyecto integrador, en cuanto a exposición e informe y contratos.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para elaborar su informe y contratos de transferencia de la tecnología.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para integrar la información de proyecto de especialidad en cuanto a informe, exposición de proyecto de especialidad y la elaboración de contratos.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para la elaboración del informe y de la exposición del proyecto de especialidad.
e) Incorpora conocimientos y actividades interdisciplinarias en su aprendizaje. En el desarrollo de los temas de la asignatura, incorpora conocimientos y actividades desarrollados en otras asignaturas para lograr la competencia para la elaboración de contratos y el informe de especialidad.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para hacer contratos de proyecto de especialidad.</t>
  </si>
  <si>
    <t>11. El estudiante, recibe valoración numérica, integra evidencias en portafolio conforme a la instrumentación didáctica y recibe notificación sobre la valoración alcanzada o aun no alcanzada a partir de la evaluación formativa/sumativa, asiente su valoración.</t>
  </si>
  <si>
    <t>ENERO-JUNIO 2021</t>
  </si>
  <si>
    <t>JULIO-DICIEMBRE 2021</t>
  </si>
  <si>
    <t>ENERO-JUNIO 2022</t>
  </si>
  <si>
    <t>JULIO-DICIEMBRE 2022</t>
  </si>
  <si>
    <t>ENERO-JUNIO 2023</t>
  </si>
  <si>
    <t>JULIO-DICIEMBRE 2023</t>
  </si>
  <si>
    <t>Evaluación Diagnóstica</t>
  </si>
  <si>
    <t>Arnkil, R., Järvensivu, A., Koski, P., y Piirainen, T. (2010). Researchgate.net. European Regional Development Fund. Retrieved from https://www.researchgate.net/profile/Robert_Arnkil/publication/265065297_Explori ng_the_Quadruple_Helix/links/540453540cf2c48563b07829/Exploring-theQuadruple-Helix.pdf</t>
  </si>
  <si>
    <t>Bradley, S., Hayter, C., y Link, A. (2013). Models and Methods of University Technology Transfer. The University of North Carolina Greensboro.</t>
  </si>
  <si>
    <t>Carayannis, E., Barth, T. y Campbell, D. (2012). The Quintuple Helix innovation model: global warming as a challenge and driver for innovation. Journal of Innovation and Entrepreneurship. Retrieved from https://innovationentrepreneurship.springeropen.com/articles/10.1186/2192-5372-1-2</t>
  </si>
  <si>
    <t>Carayannis, E. y Campbell, D. (2010). Triple Helix, Quadruple Helix and Quintuple Helix and How Do Knowledge, Innovation and the Environment Relate To Each Other?. International Journal of Social Ecology and Sustainable Development. Retrieved from https://www.researchgate.net/publication/273268696_Triple_Helix_Quadruple_Helix_and_Quintuple_Helix_and_How_Do_Knowledge_Innovation_and_the_Environment_Relate_To_Each_Other</t>
  </si>
  <si>
    <t>Chaleunvong, K. (2009). Training Course in Reproductive Health Research. Retrieved from https://www.gfmer.ch/Activites_internationales_Fr/Laos/PDF/Data_collection_tecniq%20ues_Chaleunvong_Laos_2009.pdf</t>
  </si>
  <si>
    <t>Etzkowitz, H. y Leydesdorff, L. (2000). The dynamics of innovation: from National Systems and "Mode 2" to a Triple Helix of university–industry–government relations. Research Policy (29), 109–123. Retrieved from http://paca online.org/cop/docs/Etzkowitz+Leydesdorf_The_dynamics_of_innovation__a_triple_helix.pdf</t>
  </si>
  <si>
    <t>Ramanathan, K. (n.d.). An Overview of Technology Transfer and Technology Transfer Models. Retrieved from http://tto.boun.edu.tr/files/1383812118_An%20overview%20of%20TT%20and%20%20TT%20Models.pdf</t>
  </si>
  <si>
    <t>The United States Department of Agriculture’s National Institute of Food and Agriculture, and University of Minnesota. (n.d.). Retrieved from https://cyfar.org/data-collection-techniques</t>
  </si>
  <si>
    <t>La asignatura de Transferencia y Comercialización de Tecnología aporta al perfil del egresado de Ingeniería en Gestión Empresarial, las competencias para innovar y aportar soluciones de carácter tecnológico a las problemáticas del sector productivo, público y social; desarrollar y aplicar habilidades directivas y de ingeniería en el diseño, creación, gestión, desarrollo, fortalecimiento e innovación de las organizaciones, con una orientación sistémica y sustentable para la toma de decisiones en forma efectiva; de misma manera, diseñar e implementar estrategias de mercadotecnia basadas en información recopilada de fuentes primarias y secundarias del consumidor o usuario de algún producto, de acuerdo a oportunidades y amenazas del mercado. La importancia de la asignatura radica en que le permite al estudiante, desarrollar competencias para participar activamente en el proceso de transferencia de tecnología, ya sea desde el espacio público o académico, como en el privado; puede aplicar el enfoque del emprendimiento, o como el de prestador de servicios profesionales, en los Centros de Investigación, Instituciones de Educación Superior (IES) o empresas en las que participe. La asignatura consiste en cuatro temas, en el primero se aborda lo relacionado con la transferencia de tecnología y conocimiento; en el segundo se analizan los modelos de vinculación que favorecen el desarrollo de la tecnología; en el tercer tema, se analizan los modelos de comercialización y transferencia de tecnología, siendo este un mecanismo que impulsa el desarrollo y crecimiento de diversos sectores de la sociedad. Por último, en el cuarto tema se analizan los principales elementos de los mecanismos legales y convenios empleados principalmente para la transferencia de tecnología. La asignatura de Transferencia y Comercialización de Tecnología, se relaciona con la asignatura de Marco legal de las Organizaciones en el subtema 2.2 Sociedades mercantiles, 3.1 Contratos mercantiles y con la asignatura de El emprendedor y la Innovación en el subtema 4.2 Propiedad Intelectual.</t>
  </si>
  <si>
    <t>La asignatura debe ser impartida de preferencia por un catedrático con formación en administración de empresas, derecho o ingeniería, con conocimientos en administración de proyectos y transferencia de tecnología desde la IES, a fin de que aplique su experiencia al transmitir los modelos y mecanismos de transferencia de tecnología. El profesor fomentará actividades o estrategias para impulsar el desarrollo de capacidades cognitivas, la capacidad de comprender y manipular ideas y pensamientos, destrezas tecnológicas relacionadas con el uso de maquinaria, destrezas de computación; así como, de búsqueda y manejo de información; potencializar también la habilidad para trabajar en un ambiente laboral. Las actividades y propuestas que se contemplan pueden ser modificadas o adaptadas de acuerdo a la experiencia del docente que imparte la asignatura. El docente deberá tener la habilidad para vincular el saber con el hacer y con el saber ser, con el objetivo de que el proceso de formación del estudiante sea de forma integral. Por lo tanto la evaluación en esta asignatura debe estar integrada por la valoración diagnóstica, formativa y sumativa.</t>
  </si>
  <si>
    <t>Triple Helix Reseach Group. (n.d.). Stanford University. Retrieved from https://triplehelix.stanford.edu/triplehelix</t>
  </si>
  <si>
    <t>World Intellectual Property Organization. (2010). WIPO.int. Retrieved from https://www.wipo.int/edocs/mdocs/mdocs/en/cdip_3/cdip_3_inf_2_study_vii_inf_1.pdf</t>
  </si>
  <si>
    <t>Modelos de vinculación de Triple Hélice y Cuádruple Hélice</t>
  </si>
  <si>
    <t>Modelos de vinculación de Quíntuple Hélice</t>
  </si>
  <si>
    <t>Exposición de modelos de vinculación</t>
  </si>
  <si>
    <t>Cumple al menos cinco de los siguientes indicadores
a) Se adapta a situaciones y contextos complejos. Puede trabajar en equipo, para hacer cuadro comparativo, Exposiicón y modelo de vinculación y con ello logra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para elaborar su cuadro comparativo.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para la aplicación su exposición y modelo de vinculación,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para desarrollar el modelo de vinculación y la exposición.
e) Incorpora conocimientos y actividades interdisciplinarias en su aprendizaje. En el desarrollo de los temas de la asignatura, incorpora conocimientos y actividades desarrollados en otras asignaturas para lograr la competencia para lograr hacer los modelos de vinculación y la exposición.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para la realización de su exposición y modelos de vinculación.</t>
  </si>
  <si>
    <t>PRESIDENTE DE  GA.  DE INNOVACIÓN Y TECNOLOGÍA</t>
  </si>
  <si>
    <r>
      <t xml:space="preserve">6. Los estudiantes integrados en equipos de trabajo, diseñan un </t>
    </r>
    <r>
      <rPr>
        <b/>
        <sz val="10"/>
        <rFont val="Calibri"/>
        <family val="2"/>
        <scheme val="minor"/>
      </rPr>
      <t xml:space="preserve">mapa mental </t>
    </r>
    <r>
      <rPr>
        <sz val="10"/>
        <rFont val="Calibri"/>
        <family val="2"/>
        <scheme val="minor"/>
      </rPr>
      <t>sobre los tipos de Transferencia de Tecnología el cual presenta en clase con ayuda de alguna herramienta tecnológica. Evaluando con lista de cotejo.</t>
    </r>
  </si>
  <si>
    <r>
      <t xml:space="preserve">10. Los estudiantes en equipo, acuden a la </t>
    </r>
    <r>
      <rPr>
        <b/>
        <sz val="10"/>
        <rFont val="Calibri"/>
        <family val="2"/>
        <scheme val="minor"/>
      </rPr>
      <t>Subdirección de Investigación y Posgrado, con la finalidad de entrevistar al titular del área e investigar los proyectos/investigaciones en el que actualmente esté trabajando el personal de la institución</t>
    </r>
    <r>
      <rPr>
        <sz val="10"/>
        <rFont val="Calibri"/>
        <family val="2"/>
        <scheme val="minor"/>
      </rPr>
      <t>; ahí mismo deberá solicitar el permiso para poder acercarse al personal para obtener más detalles de los respectivos proyectos/investigaciones y en equipos realizarán la presentación del video de ambas entrevistas. Evaluando con una guía de observación.</t>
    </r>
  </si>
  <si>
    <t>11.- Asigna valoración numérica de acuerdo a las tres evidencias conforme a Instrumentación didáctica en plataforma Classroom.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 mediante la plataforma de Classroom.</t>
  </si>
  <si>
    <r>
      <t xml:space="preserve">2. El estudiante en equipo, analiza los </t>
    </r>
    <r>
      <rPr>
        <b/>
        <sz val="10"/>
        <rFont val="Calibri"/>
        <family val="2"/>
        <scheme val="minor"/>
      </rPr>
      <t>componentes de la Industria 4.0</t>
    </r>
    <r>
      <rPr>
        <sz val="10"/>
        <rFont val="Calibri"/>
        <family val="2"/>
        <scheme val="minor"/>
      </rPr>
      <t xml:space="preserve"> para identificar los ámbitos en los cuales se puede transferir y comercializar tecnología y presenta su propuesta mediante un diagrama.</t>
    </r>
  </si>
  <si>
    <r>
      <t xml:space="preserve">4. En equipo realiza </t>
    </r>
    <r>
      <rPr>
        <b/>
        <sz val="10"/>
        <rFont val="Calibri"/>
        <family val="2"/>
        <scheme val="minor"/>
      </rPr>
      <t>investigación de información a través de fuentes digitales e impresas, acerca de los Modelos de
Comercialización y transferencia de tecnología</t>
    </r>
    <r>
      <rPr>
        <sz val="10"/>
        <rFont val="Calibri"/>
        <family val="2"/>
        <scheme val="minor"/>
      </rPr>
      <t xml:space="preserve"> y lo entrega al docente en digital. Se evalúa con lista de cotejo.</t>
    </r>
  </si>
  <si>
    <r>
      <t xml:space="preserve">8. El estudiante en equipo, </t>
    </r>
    <r>
      <rPr>
        <b/>
        <sz val="10"/>
        <rFont val="Calibri"/>
        <family val="2"/>
        <scheme val="minor"/>
      </rPr>
      <t>investiga en el CONACYT el modelo de comercialización que utilizan</t>
    </r>
    <r>
      <rPr>
        <sz val="10"/>
        <rFont val="Calibri"/>
        <family val="2"/>
        <scheme val="minor"/>
      </rPr>
      <t xml:space="preserve"> y realiza una exposición sobre algún </t>
    </r>
    <r>
      <rPr>
        <b/>
        <sz val="10"/>
        <rFont val="Calibri"/>
        <family val="2"/>
        <scheme val="minor"/>
      </rPr>
      <t>caso de éxito transferencia de Tecnología en un sector</t>
    </r>
    <r>
      <rPr>
        <sz val="10"/>
        <rFont val="Calibri"/>
        <family val="2"/>
        <scheme val="minor"/>
      </rPr>
      <t xml:space="preserve"> relacionado al proyecto de especialidad a desarrollar, identificando el proceso y las prácticas desarrolladas. Se evalúa con lista de cotejo.</t>
    </r>
  </si>
  <si>
    <t>13.- Asigna valoración numérica de acuerdo a las tres evidencias conforme a Instrumentación didáctica en plataforma Classroom.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 mediante la plataforma de Classroom.</t>
  </si>
  <si>
    <r>
      <t>10. En equipo, un</t>
    </r>
    <r>
      <rPr>
        <b/>
        <sz val="10"/>
        <rFont val="Calibri"/>
        <family val="2"/>
        <scheme val="minor"/>
      </rPr>
      <t xml:space="preserve"> informe de proyecto de especialidad</t>
    </r>
    <r>
      <rPr>
        <sz val="10"/>
        <rFont val="Calibri"/>
        <family val="2"/>
        <scheme val="minor"/>
      </rPr>
      <t xml:space="preserve">, el cual es evaluado con una lista de cotejo.
</t>
    </r>
  </si>
  <si>
    <t>13.- Asigna valoración numérica de acuerdo a las tres evidencias conforme a Instrumentación didáctica en plataforma classroom.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 mediante la plataforma de Classroom.</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</si>
  <si>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</si>
  <si>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r>
      <t>4. El estudiante, en equipos de trabajo, realizan la búsqueda de información a través de</t>
    </r>
    <r>
      <rPr>
        <b/>
        <sz val="10"/>
        <rFont val="Calibri"/>
        <family val="2"/>
        <scheme val="minor"/>
      </rPr>
      <t xml:space="preserve"> fuentes digitales e impresas, acerca de la transferencia de tecnología y realizan infografía </t>
    </r>
    <r>
      <rPr>
        <sz val="10"/>
        <rFont val="Calibri"/>
        <family val="2"/>
        <scheme val="minor"/>
      </rPr>
      <t>de acuerdo a la lista de cotejo.</t>
    </r>
  </si>
  <si>
    <t>3.- Retroalimenta evaluación diagnóstica. Mediante presentación digital muestra información con respecto a definiciones, objetivos y requisitos relacionados con la transferencia de tecnología. Solicita a los estudiantes que en equipos de trabajo, realicen una búsqueda de información a través de fuentes digitales e impresas, acerca de la transferencia de tecnología para realizar una infografía.</t>
  </si>
  <si>
    <t>9. Retroalimenta y hace enfásis en el capital intelectual y la gestión del conocimiento así como los activos intangibles en una organización, presenta temas relacionado sobre el comportamiento de las industrias para valuar tecnologías. Solicita que en equipo acudan a la Subdirección de Investigación y Posgrado, así como a los diferentes Cuerpos Académicos con la finalidad de entrevistar al titular del área e investigar los proyectos/investigaciones en el que actualmente esté trabajando el personal de la institución.</t>
  </si>
  <si>
    <t>8. Realiza una exposición en equipos sobre los activos intangibles y su impacto en la economía organizacional, utilizando herramientas digitales.</t>
  </si>
  <si>
    <t>14. Asigna valoración númerica de acuerdo a las tres evidencias conforme a Instrumentación didáctica en plataforma classroom. Notifica al estudiante el juicio de valoración alcanzada o aun no alcanzada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 mediante la plataforma de classroom.</t>
  </si>
  <si>
    <t>13. Con la ayuda alguna herramienta digital, hace actividades de preguntas o quiz rápidos para la comprensión de los temas. Y solicita que el estudiante labore un glosario de términos propios del tema en equipos.</t>
  </si>
  <si>
    <t>14.- El estudiante participa en la solución de las actividades para la comprensión del tema y elabora un glosario de términos propios del tema en equipos.</t>
  </si>
  <si>
    <t>4. El estudiante en equipo, elabora un cuadro comparativo, sobre las ventajas, desventajas, diferencias y semejanzas de cada uno de los modelos de vinculación.</t>
  </si>
  <si>
    <r>
      <t xml:space="preserve">5. Revisa y retroalimenta, explica sobre la triple hélice, cuádruple hélice, mediante artículos científicos y solicita al estudiante que en equipos </t>
    </r>
    <r>
      <rPr>
        <b/>
        <sz val="10"/>
        <rFont val="Calibri"/>
        <family val="2"/>
        <scheme val="minor"/>
      </rPr>
      <t>investiguen los modelos de triple y cuádruple hélice relacionándolos a su proyecto de especialidad previamente definido,</t>
    </r>
    <r>
      <rPr>
        <sz val="10"/>
        <rFont val="Calibri"/>
        <family val="2"/>
        <scheme val="minor"/>
      </rPr>
      <t xml:space="preserve"> de acuerdo con las situaciones de su respectivo entorno.</t>
    </r>
  </si>
  <si>
    <t>6. El estudiante en equipo, investiga los modelos de triple y cuadruple helice relacionándolos a su proyecto de especialidad previamente definido, de acuerdo con las situaciones de su respectivo entorno. Se evalúa con lista de cotejo.</t>
  </si>
  <si>
    <t>8. El estudiante en equipo, investiga el modelo de quíntuple hélice relacionándolo a su proyecto de especialidad previamente definido, de acuerdo con las situaciones de su respectivo entorno. Se evalúa con lista de cotejo.</t>
  </si>
  <si>
    <t>2. El estudiante realiza búsqueda de información a través de fuentes digitales e impresas, acerca de los conceptos abordados en los Modelos de Vinculación y lo presenta en clase.</t>
  </si>
  <si>
    <r>
      <t xml:space="preserve">7. Revisa y retroalimenta, explica sobre la quíntuple hélice mediante artículos científicos y solicita al estudiante que en equipos de trabajo </t>
    </r>
    <r>
      <rPr>
        <b/>
        <sz val="10"/>
        <rFont val="Calibri"/>
        <family val="2"/>
        <scheme val="minor"/>
      </rPr>
      <t>realice el  modelo de vinculación quintúple hélice relacionándolo a su proyecto de especialidad</t>
    </r>
    <r>
      <rPr>
        <sz val="10"/>
        <rFont val="Calibri"/>
        <family val="2"/>
        <scheme val="minor"/>
      </rPr>
      <t xml:space="preserve"> previamente definido.</t>
    </r>
  </si>
  <si>
    <r>
      <t>9.- El docente resalta cada uno de los modelos de vinculación, triple hélice, cuádruple y Quíntuple Hélice y solicita se  realice una</t>
    </r>
    <r>
      <rPr>
        <b/>
        <sz val="10"/>
        <rFont val="Calibri"/>
        <family val="2"/>
        <scheme val="minor"/>
      </rPr>
      <t xml:space="preserve"> presentación mediante alguna plataforma on-line para la presentación en plenaria y discusión en clase, del modelo de vinculación elegido para su proyecto de especialidad </t>
    </r>
    <r>
      <rPr>
        <sz val="10"/>
        <rFont val="Calibri"/>
        <family val="2"/>
        <scheme val="minor"/>
      </rPr>
      <t xml:space="preserve"> </t>
    </r>
    <r>
      <rPr>
        <b/>
        <sz val="10"/>
        <rFont val="Calibri"/>
        <family val="2"/>
        <scheme val="minor"/>
      </rPr>
      <t>presentando un caso de éxito en el cual se aplicó un modelo de vinculación, identificando las mejores prácticas para su desarrollo.</t>
    </r>
  </si>
  <si>
    <t>10.- Realiza una presentación mediante alguna plataforma on-line para su presentación en plenaria y discusión en clase, del modelo de vinculación elegido para su proyecto de especialidad, presentando un caso de éxito en el cual se aplicó un modelo de vinculación, identificando las mejores prácticas para su desarrollo. Se evalúa con guía de observación.</t>
  </si>
  <si>
    <t>Computadora, proyector, contratos de enseñanza aprendizaje,  Classroom, plataformas para crear presentaciones, internet y bibliografía.</t>
  </si>
  <si>
    <t>9. El docente revisa, da valoración numérica y retroalimenta la investigación realizada. Solicita al estudiante que en equipo desarrolle un modelo de comercialización para el proyecto de especialidad definido, de acuerdo con las situaciones de su respectivo entorno y lo ubique en un ámbito de la industria 4.0.</t>
  </si>
  <si>
    <r>
      <t xml:space="preserve">10. El estudiante en equipo </t>
    </r>
    <r>
      <rPr>
        <b/>
        <sz val="10"/>
        <rFont val="Calibri"/>
        <family val="2"/>
        <scheme val="minor"/>
      </rPr>
      <t>desarrolla un modelo de comercialización</t>
    </r>
    <r>
      <rPr>
        <sz val="10"/>
        <rFont val="Calibri"/>
        <family val="2"/>
        <scheme val="minor"/>
      </rPr>
      <t xml:space="preserve"> </t>
    </r>
    <r>
      <rPr>
        <b/>
        <sz val="10"/>
        <rFont val="Calibri"/>
        <family val="2"/>
        <scheme val="minor"/>
      </rPr>
      <t>para el proyecto de especialidad definido</t>
    </r>
    <r>
      <rPr>
        <sz val="10"/>
        <rFont val="Calibri"/>
        <family val="2"/>
        <scheme val="minor"/>
      </rPr>
      <t>, de acuerdo con las situaciones de su respectivo entorno y lo ubica en un ámbito de la industria 4.0. se evalúa con lista de cotejo.</t>
    </r>
  </si>
  <si>
    <r>
      <t xml:space="preserve">6. El estudiante en equipo elabora un </t>
    </r>
    <r>
      <rPr>
        <b/>
        <sz val="10"/>
        <rFont val="Calibri"/>
        <family val="2"/>
        <scheme val="minor"/>
      </rPr>
      <t>cuadro comparativo</t>
    </r>
    <r>
      <rPr>
        <sz val="10"/>
        <rFont val="Calibri"/>
        <family val="2"/>
        <scheme val="minor"/>
      </rPr>
      <t>, sobre las semejanzas, diferencias, ventajas y desventajas de cada uno de los modelos de comercialización y transferencia del conocimiento y realiza una presentación en plataforma on-line, para su exposición ante el grupo. Se evalúa con Rúbrica.</t>
    </r>
  </si>
  <si>
    <t>Convenio de trasferencia de tecnología</t>
  </si>
  <si>
    <t xml:space="preserve">2. En equipo, realiza búsqueda de información a través de fuentes digitales e impresas, acerca de los conceptos de Mecanismos Legales de Transferencia de Tecnología y presenta una infografía, utilizando una herramienta tecnológica. </t>
  </si>
  <si>
    <t>1. El docente explica sobre los Mecanismos Legales de Transferencia de Tecnología. Solicita que el estudiante en equipo  realice una búsqueda de información a través de fuentes digitales e impresas, acerca de los conceptos de Mecanismos Legales de Transferencia de Tecnología y presentan la información de manera grupal mediante una infografía.</t>
  </si>
  <si>
    <t>6. En equipo realiza una entrevista a un experto en transferencia de tecnología para conocer su experiencia sobre los mecanismos legales y convenios, presenta el video ante el grupo.</t>
  </si>
  <si>
    <t>4. En equipo, elige una tecnología (existente de preferencia) y desarrollan un ejemplo de convenio para transferirla a una organización del sector privado o público considerando los aspectos legales pertinentes a cada sector.</t>
  </si>
  <si>
    <r>
      <t>8. En equipo, desarrolla la</t>
    </r>
    <r>
      <rPr>
        <b/>
        <sz val="10"/>
        <rFont val="Calibri"/>
        <family val="2"/>
        <scheme val="minor"/>
      </rPr>
      <t xml:space="preserve"> </t>
    </r>
    <r>
      <rPr>
        <sz val="10"/>
        <rFont val="Calibri"/>
        <family val="2"/>
        <scheme val="minor"/>
      </rPr>
      <t xml:space="preserve">propuesta sobre el mecanismo legal y </t>
    </r>
    <r>
      <rPr>
        <b/>
        <sz val="10"/>
        <rFont val="Calibri"/>
        <family val="2"/>
        <scheme val="minor"/>
      </rPr>
      <t xml:space="preserve">convenio de transferencia de tecnología que se adapten a su respectivo proyecto de especialidad </t>
    </r>
    <r>
      <rPr>
        <sz val="10"/>
        <rFont val="Calibri"/>
        <family val="2"/>
        <scheme val="minor"/>
      </rPr>
      <t>y realiza una presentación en plataforma on-line. Evaluado con Lista de cotejo.</t>
    </r>
  </si>
  <si>
    <r>
      <t xml:space="preserve">12.En en equipo de trabajo realiza la </t>
    </r>
    <r>
      <rPr>
        <b/>
        <sz val="10"/>
        <rFont val="Calibri"/>
        <family val="2"/>
        <scheme val="minor"/>
      </rPr>
      <t xml:space="preserve">presentación en plenaria del proyecto de especialidad, </t>
    </r>
    <r>
      <rPr>
        <sz val="10"/>
        <rFont val="Calibri"/>
        <family val="2"/>
        <scheme val="minor"/>
      </rPr>
      <t>que se evalúa con guía de observación.</t>
    </r>
  </si>
  <si>
    <r>
      <t xml:space="preserve">11. El docente revisa, le da una valoración numérica y retroalimenta el informe de proyecto de especialidad. </t>
    </r>
    <r>
      <rPr>
        <b/>
        <sz val="10"/>
        <rFont val="Calibri"/>
        <family val="2"/>
        <scheme val="minor"/>
      </rPr>
      <t>Solicita que en equipos de trabajo adecuen y presente en plenaria el proyecto de especialidad.</t>
    </r>
  </si>
  <si>
    <r>
      <t xml:space="preserve">9. El docente revisa, asigna valoración numérica y retroalimenta la propuesta presentada. A través de cuestionarios detonadores guía al estudiante para que respondan y aporten reflexiones con la intención de que vayan asociando los temas estudiados con las lecturas vistas al inicio del curso. </t>
    </r>
    <r>
      <rPr>
        <b/>
        <sz val="10"/>
        <rFont val="Calibri"/>
        <family val="2"/>
        <scheme val="minor"/>
      </rPr>
      <t>Solicita que en equipos de trabajo integren el informe sobre el proyecto de especialidad y se entregue en la fecha establecida.</t>
    </r>
  </si>
  <si>
    <r>
      <t xml:space="preserve">7. El docente retroalimenta la información y solicita que el estudiante en equipo desarrolle en equipo una propuesta sobre el mecanismo legal y </t>
    </r>
    <r>
      <rPr>
        <b/>
        <sz val="10"/>
        <rFont val="Calibri"/>
        <family val="2"/>
        <scheme val="minor"/>
      </rPr>
      <t xml:space="preserve">convenio de transferencia de tecnología que mejor se adapten a su respectivo proyecto de especialidad </t>
    </r>
    <r>
      <rPr>
        <sz val="10"/>
        <rFont val="Calibri"/>
        <family val="2"/>
        <scheme val="minor"/>
      </rPr>
      <t>y realiza una presentación en plataforma on-line.</t>
    </r>
  </si>
  <si>
    <t>Computadora, proyector,  Classroom, plataformas para crear presentaciones, internet y bibliografía.</t>
  </si>
  <si>
    <t>Computadora, proyector,  Classroom,  plataformas para crear presentaciones, internet y bibliografía.</t>
  </si>
  <si>
    <t>Computadora, proyector, contratos de enseñanza aprendizaje,  classroom, plataformas para crear presentaciones, internet y bibliografía.</t>
  </si>
  <si>
    <t>12. El estudiante, asiste para identificar los proyectos que se están desarrollando en la institución y toma nota sobre el proyecto de especialidad a desarrollar en el semestre y desarrolla el mismo.</t>
  </si>
  <si>
    <t>14.- El estudiante, recibe valoración numérica, integra evidencias conforme a la instrumentación didáctica y recibe notificación sobre la valoración alcanzada o aun no alcanzada a partir de la evaluación formativa/sumativa, asiente su valoración.</t>
  </si>
  <si>
    <t>12. El estudiante en equipo entrega las evidencias en Plataforma de su proyecto de especialidad de acuerdo a lo solicitado.</t>
  </si>
  <si>
    <r>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en el cuadro comparativo y la investigación.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para realizar el modelo de comercialización y Transferencia de tecnología.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para realizar modelo y cuadro comparativo.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para el desarrollo de la investigación.
e) Incorpora conocimientos y actividades interdisciplinarias en su aprendizaje. En el desarrollo de los temas de la asignatura, incorpora conocimientos y actividades desarrollados en otras asignaturas para lograr la competencia, para realizar el modelo</t>
    </r>
    <r>
      <rPr>
        <sz val="10"/>
        <color theme="1"/>
        <rFont val="Calibri (Cuerpo)"/>
      </rPr>
      <t xml:space="preserve"> de comercialización</t>
    </r>
    <r>
      <rPr>
        <sz val="10"/>
        <color theme="1"/>
        <rFont val="Calibri"/>
        <family val="2"/>
        <scheme val="minor"/>
      </rPr>
      <t xml:space="preserve"> y transferencia de tecnología.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para realizar las actividades de cuadro comparativo e investigación.</t>
    </r>
  </si>
  <si>
    <t>16 de junio de 2022</t>
  </si>
  <si>
    <t>ENERO-JUNIO 2017</t>
  </si>
  <si>
    <t>JULIO-DICIEMBRE 2017</t>
  </si>
  <si>
    <t>ENERO-JUNIO 2018</t>
  </si>
  <si>
    <t>JULIO-DICIEMBRE 2018</t>
  </si>
  <si>
    <t>ENERO-JUNIO 2019</t>
  </si>
  <si>
    <t>JULIO-DICIEMBRE 2019</t>
  </si>
  <si>
    <t>ENERO-JUNIO 2020</t>
  </si>
  <si>
    <t>JULIO-DICIEMBRE 2020</t>
  </si>
  <si>
    <t>ENERO-JUNIO 2024</t>
  </si>
  <si>
    <t>JULIO-DICIEMBRE 2024</t>
  </si>
  <si>
    <t>MES 1</t>
  </si>
  <si>
    <t>MES 2</t>
  </si>
  <si>
    <t>MES 3</t>
  </si>
  <si>
    <t>MES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</si>
</sst>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3">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i/>
      <sz val="10"/>
      <name val="Calibri"/>
      <family val="2"/>
      <scheme val="minor"/>
    </font>
    <font>
      <i/>
      <sz val="10"/>
      <color theme="1"/>
      <name val="Calibri"/>
      <family val="2"/>
      <scheme val="minor"/>
    </font>
    <font>
      <sz val="10"/>
      <color theme="1"/>
      <name val="Calibri (Cuerpo)"/>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hair">
        <color theme="3"/>
      </right>
      <top style="medium">
        <color theme="3"/>
      </top>
      <bottom style="hair">
        <color theme="3"/>
      </bottom>
      <diagonal/>
    </border>
    <border>
      <left/>
      <right style="medium">
        <color theme="3"/>
      </right>
      <top style="hair">
        <color theme="3"/>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
      <left style="hair">
        <color theme="3"/>
      </left>
      <right style="hair">
        <color theme="3"/>
      </right>
      <top style="hair">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theme="0"/>
      </left>
      <right/>
      <top style="thick">
        <color theme="0"/>
      </top>
      <bottom style="thin">
        <color theme="4" tint="-0.499984740745262"/>
      </bottom>
      <diagonal/>
    </border>
    <border>
      <left/>
      <right/>
      <top style="thick">
        <color theme="0"/>
      </top>
      <bottom style="thin">
        <color theme="4" tint="-0.499984740745262"/>
      </bottom>
      <diagonal/>
    </border>
    <border>
      <left/>
      <right style="thick">
        <color theme="0"/>
      </right>
      <top style="thick">
        <color theme="0"/>
      </top>
      <bottom style="thin">
        <color theme="4" tint="-0.499984740745262"/>
      </bottom>
      <diagonal/>
    </border>
  </borders>
  <cellStyleXfs count="1">
    <xf numFmtId="0" fontId="0" fillId="0" borderId="0"/>
  </cellStyleXfs>
  <cellXfs count="584">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vertical="center"/>
    </xf>
    <xf numFmtId="0" fontId="7" fillId="0" borderId="0" xfId="0" applyFont="1" applyAlignment="1">
      <alignment vertical="center"/>
    </xf>
    <xf numFmtId="0" fontId="0" fillId="0" borderId="0" xfId="0" applyAlignment="1">
      <alignment vertical="center"/>
    </xf>
    <xf numFmtId="0" fontId="9"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4" fillId="0" borderId="0" xfId="0" applyFont="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Alignment="1" applyProtection="1">
      <alignment horizontal="center" vertical="center" wrapText="1"/>
      <protection locked="0"/>
    </xf>
    <xf numFmtId="0" fontId="0" fillId="0" borderId="0" xfId="0" applyAlignment="1">
      <alignment horizontal="center" vertical="top"/>
    </xf>
    <xf numFmtId="2" fontId="16" fillId="0" borderId="0" xfId="0" applyNumberFormat="1" applyFont="1" applyAlignment="1" applyProtection="1">
      <alignment vertical="center" wrapText="1"/>
      <protection locked="0"/>
    </xf>
    <xf numFmtId="49" fontId="17" fillId="0" borderId="0" xfId="0" applyNumberFormat="1" applyFont="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4" fillId="0" borderId="0" xfId="0" applyFont="1" applyAlignment="1">
      <alignment horizontal="left" vertical="center" wrapText="1"/>
    </xf>
    <xf numFmtId="164" fontId="15" fillId="0" borderId="0" xfId="0" applyNumberFormat="1" applyFont="1" applyAlignment="1" applyProtection="1">
      <alignment horizontal="center" vertical="center"/>
      <protection locked="0"/>
    </xf>
    <xf numFmtId="164" fontId="19" fillId="0" borderId="0" xfId="0" applyNumberFormat="1" applyFont="1" applyAlignment="1" applyProtection="1">
      <alignment horizontal="center" vertical="center"/>
      <protection locked="0"/>
    </xf>
    <xf numFmtId="0" fontId="14" fillId="0" borderId="0" xfId="0" applyFont="1" applyAlignment="1" applyProtection="1">
      <alignment horizontal="left" vertical="center"/>
      <protection locked="0"/>
    </xf>
    <xf numFmtId="0" fontId="4" fillId="0" borderId="0" xfId="0" applyFont="1" applyAlignment="1">
      <alignment horizontal="center"/>
    </xf>
    <xf numFmtId="0" fontId="6" fillId="0" borderId="0" xfId="0" applyFont="1" applyAlignment="1" applyProtection="1">
      <alignment vertical="center" wrapText="1"/>
      <protection locked="0"/>
    </xf>
    <xf numFmtId="0" fontId="4" fillId="0" borderId="0" xfId="0" applyFont="1" applyAlignment="1">
      <alignment vertical="center" wrapText="1"/>
    </xf>
    <xf numFmtId="0" fontId="20" fillId="0" borderId="0" xfId="0" applyFont="1" applyAlignment="1">
      <alignment vertical="center"/>
    </xf>
    <xf numFmtId="0" fontId="4" fillId="0" borderId="0" xfId="0" applyFont="1" applyAlignment="1" applyProtection="1">
      <alignment horizontal="center" vertical="center" wrapText="1"/>
      <protection locked="0"/>
    </xf>
    <xf numFmtId="0" fontId="15" fillId="0" borderId="0" xfId="0" applyFont="1" applyAlignment="1" applyProtection="1">
      <alignment vertical="center"/>
      <protection locked="0"/>
    </xf>
    <xf numFmtId="0" fontId="4" fillId="0" borderId="0" xfId="0" applyFont="1" applyAlignment="1">
      <alignment vertical="center"/>
    </xf>
    <xf numFmtId="0" fontId="20" fillId="0" borderId="0" xfId="0" applyFont="1" applyAlignment="1">
      <alignment vertical="center" wrapText="1"/>
    </xf>
    <xf numFmtId="0" fontId="8" fillId="0" borderId="0" xfId="0" applyFont="1" applyAlignment="1">
      <alignment horizontal="center" vertical="center"/>
    </xf>
    <xf numFmtId="0" fontId="22" fillId="0" borderId="0" xfId="0" applyFont="1" applyAlignment="1">
      <alignment horizontal="left" vertical="center" wrapText="1"/>
    </xf>
    <xf numFmtId="0" fontId="25" fillId="0" borderId="0" xfId="0" applyFont="1" applyAlignment="1" applyProtection="1">
      <alignment vertical="center"/>
      <protection locked="0"/>
    </xf>
    <xf numFmtId="0" fontId="19" fillId="0" borderId="0" xfId="0" applyFont="1" applyAlignment="1" applyProtection="1">
      <alignment vertical="top" wrapText="1"/>
      <protection locked="0"/>
    </xf>
    <xf numFmtId="0" fontId="19" fillId="0" borderId="0" xfId="0" applyFont="1" applyAlignment="1" applyProtection="1">
      <alignment vertical="center" wrapText="1"/>
      <protection locked="0"/>
    </xf>
    <xf numFmtId="0" fontId="26"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4" fillId="0" borderId="63" xfId="0" applyFont="1" applyBorder="1" applyAlignment="1" applyProtection="1">
      <alignment horizontal="center" vertical="center" wrapText="1"/>
      <protection locked="0"/>
    </xf>
    <xf numFmtId="0" fontId="4" fillId="0" borderId="62" xfId="0" applyFont="1" applyBorder="1" applyAlignment="1" applyProtection="1">
      <alignment vertical="center" wrapText="1"/>
      <protection locked="0"/>
    </xf>
    <xf numFmtId="0" fontId="4" fillId="0" borderId="48" xfId="0" applyFont="1" applyBorder="1" applyAlignment="1" applyProtection="1">
      <alignment vertical="center" wrapText="1"/>
      <protection locked="0"/>
    </xf>
    <xf numFmtId="0" fontId="4" fillId="0" borderId="64" xfId="0" applyFont="1" applyBorder="1" applyAlignment="1" applyProtection="1">
      <alignment vertical="center" wrapText="1"/>
      <protection locked="0"/>
    </xf>
    <xf numFmtId="49" fontId="19" fillId="0" borderId="0" xfId="0" applyNumberFormat="1" applyFont="1" applyAlignment="1" applyProtection="1">
      <alignment horizontal="justify" vertical="center" wrapText="1"/>
      <protection locked="0"/>
    </xf>
    <xf numFmtId="0" fontId="4" fillId="0" borderId="49" xfId="0" applyFont="1" applyBorder="1" applyAlignment="1" applyProtection="1">
      <alignment vertical="center" wrapText="1"/>
      <protection locked="0"/>
    </xf>
    <xf numFmtId="0" fontId="4" fillId="5" borderId="109" xfId="0" applyFont="1" applyFill="1" applyBorder="1" applyAlignment="1">
      <alignment vertical="center" wrapText="1"/>
    </xf>
    <xf numFmtId="0" fontId="24" fillId="0" borderId="0" xfId="0" applyFont="1" applyAlignment="1">
      <alignment vertical="center"/>
    </xf>
    <xf numFmtId="0" fontId="19" fillId="0" borderId="34" xfId="0" applyFont="1" applyBorder="1" applyAlignment="1" applyProtection="1">
      <alignment horizontal="right" vertical="top"/>
      <protection locked="0"/>
    </xf>
    <xf numFmtId="0" fontId="30" fillId="0" borderId="114" xfId="0" applyFont="1" applyBorder="1" applyAlignment="1" applyProtection="1">
      <alignment horizontal="left" vertical="center"/>
      <protection locked="0"/>
    </xf>
    <xf numFmtId="0" fontId="30" fillId="0" borderId="114" xfId="0" applyFont="1" applyBorder="1" applyAlignment="1" applyProtection="1">
      <alignment vertical="center"/>
      <protection locked="0"/>
    </xf>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0" fillId="0" borderId="0" xfId="0" applyAlignment="1" applyProtection="1">
      <alignment horizontal="left" vertical="center"/>
      <protection locked="0"/>
    </xf>
    <xf numFmtId="0" fontId="37" fillId="0" borderId="0" xfId="0" applyFont="1" applyAlignment="1" applyProtection="1">
      <alignment wrapText="1"/>
      <protection locked="0"/>
    </xf>
    <xf numFmtId="0" fontId="36" fillId="0" borderId="0" xfId="0" applyFont="1" applyAlignment="1">
      <alignment vertical="center" wrapText="1"/>
    </xf>
    <xf numFmtId="0" fontId="22" fillId="0" borderId="0" xfId="0" applyFont="1" applyAlignment="1" applyProtection="1">
      <alignment vertical="center" wrapText="1"/>
      <protection locked="0"/>
    </xf>
    <xf numFmtId="0" fontId="16" fillId="0" borderId="61" xfId="0" applyFont="1" applyBorder="1" applyAlignment="1" applyProtection="1">
      <alignment vertical="center" wrapText="1"/>
      <protection locked="0"/>
    </xf>
    <xf numFmtId="0" fontId="4" fillId="0" borderId="61" xfId="0" applyFont="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lignment vertical="center" wrapText="1"/>
    </xf>
    <xf numFmtId="0" fontId="4" fillId="5" borderId="46" xfId="0" applyFont="1" applyFill="1" applyBorder="1" applyAlignment="1">
      <alignment horizontal="center" vertical="center" wrapText="1"/>
    </xf>
    <xf numFmtId="0" fontId="4" fillId="5" borderId="45" xfId="0" applyFont="1" applyFill="1" applyBorder="1" applyAlignment="1">
      <alignment horizontal="center" vertical="center" wrapText="1"/>
    </xf>
    <xf numFmtId="0" fontId="4" fillId="5" borderId="59" xfId="0" applyFont="1" applyFill="1" applyBorder="1" applyAlignment="1">
      <alignment horizontal="center" vertical="center" wrapText="1"/>
    </xf>
    <xf numFmtId="0" fontId="4" fillId="5" borderId="60" xfId="0" applyFont="1" applyFill="1" applyBorder="1" applyAlignment="1">
      <alignment horizontal="center" vertical="center" wrapText="1"/>
    </xf>
    <xf numFmtId="0" fontId="0" fillId="0" borderId="1" xfId="0" applyBorder="1" applyAlignment="1">
      <alignment vertical="center"/>
    </xf>
    <xf numFmtId="0" fontId="0" fillId="0" borderId="2" xfId="0" applyBorder="1" applyAlignment="1">
      <alignment vertical="center"/>
    </xf>
    <xf numFmtId="0" fontId="9" fillId="0" borderId="2"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7" xfId="0" applyFont="1" applyBorder="1" applyAlignment="1">
      <alignment vertical="center"/>
    </xf>
    <xf numFmtId="0" fontId="0" fillId="0" borderId="8" xfId="0" applyBorder="1" applyAlignment="1">
      <alignment vertical="center"/>
    </xf>
    <xf numFmtId="0" fontId="4" fillId="0" borderId="50" xfId="0" applyFont="1" applyBorder="1" applyAlignment="1">
      <alignment horizontal="center" vertical="center" wrapText="1"/>
    </xf>
    <xf numFmtId="0" fontId="4" fillId="0" borderId="22" xfId="0" applyFont="1" applyBorder="1" applyAlignment="1" applyProtection="1">
      <alignment vertical="center" wrapText="1"/>
      <protection locked="0"/>
    </xf>
    <xf numFmtId="0" fontId="4" fillId="0" borderId="9" xfId="0" applyFont="1" applyBorder="1" applyAlignment="1">
      <alignment vertical="center" wrapText="1"/>
    </xf>
    <xf numFmtId="0" fontId="8" fillId="0" borderId="9" xfId="0" applyFont="1" applyBorder="1" applyAlignment="1">
      <alignment vertical="center"/>
    </xf>
    <xf numFmtId="0" fontId="15" fillId="0" borderId="9" xfId="0" applyFont="1" applyBorder="1" applyAlignment="1">
      <alignment vertical="center"/>
    </xf>
    <xf numFmtId="0" fontId="4" fillId="0" borderId="9" xfId="0" applyFont="1" applyBorder="1" applyAlignment="1">
      <alignment vertical="center"/>
    </xf>
    <xf numFmtId="49" fontId="19" fillId="0" borderId="0" xfId="0" applyNumberFormat="1" applyFont="1" applyAlignment="1" applyProtection="1">
      <alignment horizontal="left" vertical="top" wrapText="1"/>
      <protection locked="0"/>
    </xf>
    <xf numFmtId="0" fontId="8" fillId="4" borderId="0" xfId="0" applyFont="1" applyFill="1" applyAlignment="1">
      <alignment vertical="center"/>
    </xf>
    <xf numFmtId="0" fontId="8" fillId="0" borderId="0" xfId="0" applyFont="1" applyAlignment="1" applyProtection="1">
      <alignment horizontal="center" vertical="center" wrapText="1"/>
      <protection locked="0"/>
    </xf>
    <xf numFmtId="0" fontId="6" fillId="7" borderId="0" xfId="0" applyFont="1" applyFill="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28" fillId="7" borderId="0" xfId="0" applyFont="1" applyFill="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Border="1" applyAlignment="1" applyProtection="1">
      <alignment vertical="center"/>
      <protection locked="0"/>
    </xf>
    <xf numFmtId="0" fontId="35" fillId="0" borderId="0" xfId="0" applyFont="1" applyAlignment="1" applyProtection="1">
      <alignment horizontal="center" vertical="center" wrapText="1"/>
      <protection locked="0"/>
    </xf>
    <xf numFmtId="0" fontId="20" fillId="0" borderId="0" xfId="0" applyFont="1" applyAlignment="1" applyProtection="1">
      <alignment horizontal="center" vertical="center" wrapText="1"/>
      <protection locked="0"/>
    </xf>
    <xf numFmtId="0" fontId="8" fillId="0" borderId="116" xfId="0" applyFont="1" applyBorder="1" applyAlignment="1" applyProtection="1">
      <alignment horizontal="center" vertical="center" wrapText="1"/>
      <protection locked="0"/>
    </xf>
    <xf numFmtId="0" fontId="5" fillId="0" borderId="0" xfId="0" applyFont="1" applyAlignment="1" applyProtection="1">
      <alignment horizontal="left" vertical="center"/>
      <protection locked="0"/>
    </xf>
    <xf numFmtId="0" fontId="6" fillId="0" borderId="0" xfId="0" applyFont="1" applyAlignment="1" applyProtection="1">
      <alignment horizontal="left" vertical="center"/>
      <protection locked="0"/>
    </xf>
    <xf numFmtId="0" fontId="7" fillId="0" borderId="0" xfId="0" applyFont="1" applyAlignment="1" applyProtection="1">
      <alignment horizontal="left" vertical="center"/>
      <protection locked="0"/>
    </xf>
    <xf numFmtId="0" fontId="8" fillId="0" borderId="0" xfId="0" applyFont="1" applyAlignment="1" applyProtection="1">
      <alignment wrapText="1"/>
      <protection locked="0"/>
    </xf>
    <xf numFmtId="0" fontId="8" fillId="0" borderId="0" xfId="0" applyFont="1" applyAlignment="1" applyProtection="1">
      <alignment vertical="center" wrapText="1"/>
      <protection locked="0"/>
    </xf>
    <xf numFmtId="0" fontId="0" fillId="0" borderId="0" xfId="0"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0" borderId="0" xfId="0" applyFont="1" applyAlignment="1" applyProtection="1">
      <alignment horizontal="left" vertical="center" wrapText="1"/>
      <protection locked="0"/>
    </xf>
    <xf numFmtId="0" fontId="4" fillId="0" borderId="50" xfId="0" applyFont="1" applyBorder="1" applyAlignment="1" applyProtection="1">
      <alignment horizontal="center" vertical="center" wrapText="1"/>
      <protection locked="0"/>
    </xf>
    <xf numFmtId="0" fontId="12" fillId="0" borderId="0" xfId="0" applyFont="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Alignment="1" applyProtection="1">
      <alignment vertical="center"/>
      <protection locked="0"/>
    </xf>
    <xf numFmtId="0" fontId="4" fillId="0" borderId="0" xfId="0" applyFont="1" applyAlignment="1" applyProtection="1">
      <alignment vertical="center" wrapText="1"/>
      <protection locked="0"/>
    </xf>
    <xf numFmtId="0" fontId="8" fillId="0" borderId="0" xfId="0" applyFont="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20" fillId="0" borderId="0" xfId="0" applyFont="1" applyAlignment="1" applyProtection="1">
      <alignment vertical="center" wrapText="1"/>
      <protection locked="0"/>
    </xf>
    <xf numFmtId="0" fontId="4" fillId="0" borderId="9" xfId="0" applyFont="1" applyBorder="1" applyAlignment="1" applyProtection="1">
      <alignment vertical="center" wrapText="1"/>
      <protection locked="0"/>
    </xf>
    <xf numFmtId="0" fontId="8" fillId="0" borderId="9"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4" fillId="0" borderId="9" xfId="0" applyFont="1" applyBorder="1" applyAlignment="1" applyProtection="1">
      <alignment vertical="center"/>
      <protection locked="0"/>
    </xf>
    <xf numFmtId="0" fontId="4" fillId="0" borderId="0" xfId="0" applyFont="1" applyAlignment="1" applyProtection="1">
      <alignment vertical="center"/>
      <protection locked="0"/>
    </xf>
    <xf numFmtId="0" fontId="4" fillId="0" borderId="0" xfId="0" applyFont="1" applyAlignment="1" applyProtection="1">
      <alignment horizontal="left" vertical="center" wrapText="1"/>
      <protection locked="0"/>
    </xf>
    <xf numFmtId="0" fontId="16" fillId="0" borderId="61" xfId="0" applyFont="1" applyBorder="1" applyAlignment="1" applyProtection="1">
      <alignment horizontal="center" vertical="center" wrapText="1"/>
      <protection locked="0"/>
    </xf>
    <xf numFmtId="0" fontId="5" fillId="0" borderId="22" xfId="0" applyFont="1" applyBorder="1" applyAlignment="1">
      <alignment horizontal="center" vertical="center" wrapText="1"/>
    </xf>
    <xf numFmtId="0" fontId="16" fillId="0" borderId="113" xfId="0" applyFont="1" applyBorder="1" applyAlignment="1">
      <alignment horizontal="center" vertical="center" wrapText="1"/>
    </xf>
    <xf numFmtId="0" fontId="16" fillId="0" borderId="113" xfId="0" applyFont="1"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8" fillId="0" borderId="38"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22" xfId="0" applyFont="1" applyBorder="1" applyAlignment="1" applyProtection="1">
      <alignment horizontal="center" vertical="center" wrapText="1"/>
      <protection locked="0"/>
    </xf>
    <xf numFmtId="0" fontId="12" fillId="0" borderId="22" xfId="0" applyFont="1" applyBorder="1" applyAlignment="1">
      <alignment horizontal="center" vertical="center" wrapText="1"/>
    </xf>
    <xf numFmtId="49" fontId="38" fillId="0" borderId="128" xfId="0" applyNumberFormat="1" applyFont="1" applyBorder="1" applyAlignment="1">
      <alignment horizontal="center" vertical="center"/>
    </xf>
    <xf numFmtId="0" fontId="5" fillId="4" borderId="0" xfId="0" applyFont="1" applyFill="1" applyAlignment="1">
      <alignment horizontal="center" vertical="center" wrapText="1"/>
    </xf>
    <xf numFmtId="0" fontId="24" fillId="0" borderId="128" xfId="0" applyFont="1" applyBorder="1" applyAlignment="1">
      <alignment horizontal="center" vertical="center"/>
    </xf>
    <xf numFmtId="0" fontId="5" fillId="4" borderId="0" xfId="0" applyFont="1" applyFill="1" applyAlignment="1">
      <alignment horizontal="center" vertical="center"/>
    </xf>
    <xf numFmtId="0" fontId="4" fillId="5" borderId="33"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5" borderId="43" xfId="0" applyFont="1" applyFill="1" applyBorder="1" applyAlignment="1">
      <alignment horizontal="center" vertical="center" wrapText="1"/>
    </xf>
    <xf numFmtId="0" fontId="19" fillId="0" borderId="33"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19" fillId="0" borderId="34" xfId="0" applyFont="1" applyBorder="1" applyAlignment="1" applyProtection="1">
      <alignment horizontal="left" vertical="top" wrapText="1"/>
      <protection locked="0"/>
    </xf>
    <xf numFmtId="0" fontId="4" fillId="5" borderId="0" xfId="0" applyFont="1" applyFill="1" applyAlignment="1">
      <alignment horizontal="left" vertical="center" wrapText="1"/>
    </xf>
    <xf numFmtId="0" fontId="17" fillId="0" borderId="19" xfId="0" applyFont="1" applyBorder="1" applyAlignment="1" applyProtection="1">
      <alignment horizontal="left" vertical="top" wrapText="1"/>
      <protection locked="0"/>
    </xf>
    <xf numFmtId="0" fontId="17" fillId="0" borderId="20" xfId="0" applyFont="1" applyBorder="1" applyAlignment="1" applyProtection="1">
      <alignment horizontal="left" vertical="top" wrapText="1"/>
      <protection locked="0"/>
    </xf>
    <xf numFmtId="0" fontId="17" fillId="0" borderId="21" xfId="0" applyFont="1" applyBorder="1" applyAlignment="1" applyProtection="1">
      <alignment horizontal="left" vertical="top" wrapText="1"/>
      <protection locked="0"/>
    </xf>
    <xf numFmtId="0" fontId="17" fillId="0" borderId="84" xfId="0" applyFont="1" applyBorder="1" applyAlignment="1" applyProtection="1">
      <alignment horizontal="left" vertical="top" wrapText="1"/>
      <protection locked="0"/>
    </xf>
    <xf numFmtId="0" fontId="17" fillId="0" borderId="85" xfId="0" applyFont="1" applyBorder="1" applyAlignment="1" applyProtection="1">
      <alignment horizontal="left" vertical="top" wrapText="1"/>
      <protection locked="0"/>
    </xf>
    <xf numFmtId="0" fontId="17" fillId="0" borderId="86" xfId="0" applyFont="1" applyBorder="1" applyAlignment="1" applyProtection="1">
      <alignment horizontal="left" vertical="top" wrapText="1"/>
      <protection locked="0"/>
    </xf>
    <xf numFmtId="0" fontId="20" fillId="4" borderId="13" xfId="0" applyFont="1" applyFill="1" applyBorder="1" applyAlignment="1">
      <alignment horizontal="left" vertical="center" wrapText="1"/>
    </xf>
    <xf numFmtId="0" fontId="20" fillId="4" borderId="14" xfId="0" applyFont="1" applyFill="1" applyBorder="1" applyAlignment="1">
      <alignment horizontal="left" vertical="center" wrapText="1"/>
    </xf>
    <xf numFmtId="0" fontId="20" fillId="4" borderId="15" xfId="0" applyFont="1" applyFill="1" applyBorder="1" applyAlignment="1">
      <alignment horizontal="left" vertical="center" wrapText="1"/>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49" fontId="19" fillId="5" borderId="14"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0" fontId="17" fillId="0" borderId="87" xfId="0" applyFont="1" applyBorder="1" applyAlignment="1" applyProtection="1">
      <alignment horizontal="left" vertical="top" wrapText="1"/>
      <protection locked="0"/>
    </xf>
    <xf numFmtId="0" fontId="17" fillId="0" borderId="88" xfId="0" applyFont="1" applyBorder="1" applyAlignment="1" applyProtection="1">
      <alignment horizontal="left" vertical="top" wrapText="1"/>
      <protection locked="0"/>
    </xf>
    <xf numFmtId="0" fontId="17" fillId="0" borderId="89" xfId="0" applyFont="1" applyBorder="1" applyAlignment="1" applyProtection="1">
      <alignment horizontal="left" vertical="top" wrapText="1"/>
      <protection locked="0"/>
    </xf>
    <xf numFmtId="0" fontId="17" fillId="0" borderId="157" xfId="0" applyFont="1" applyBorder="1" applyAlignment="1" applyProtection="1">
      <alignment horizontal="center" vertical="center" wrapText="1"/>
      <protection locked="0"/>
    </xf>
    <xf numFmtId="0" fontId="17" fillId="0" borderId="158" xfId="0" applyFont="1" applyBorder="1" applyAlignment="1" applyProtection="1">
      <alignment horizontal="center" vertical="center" wrapText="1"/>
      <protection locked="0"/>
    </xf>
    <xf numFmtId="0" fontId="17" fillId="0" borderId="159" xfId="0" applyFont="1" applyBorder="1" applyAlignment="1" applyProtection="1">
      <alignment horizontal="center" vertical="center" wrapText="1"/>
      <protection locked="0"/>
    </xf>
    <xf numFmtId="0" fontId="17" fillId="0" borderId="160" xfId="0"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7" fillId="0" borderId="161" xfId="0" applyFont="1" applyBorder="1" applyAlignment="1" applyProtection="1">
      <alignment horizontal="center" vertical="center" wrapText="1"/>
      <protection locked="0"/>
    </xf>
    <xf numFmtId="0" fontId="17" fillId="0" borderId="162" xfId="0" applyFont="1" applyBorder="1" applyAlignment="1" applyProtection="1">
      <alignment horizontal="center" vertical="center" wrapText="1"/>
      <protection locked="0"/>
    </xf>
    <xf numFmtId="0" fontId="17" fillId="0" borderId="163" xfId="0" applyFont="1" applyBorder="1" applyAlignment="1" applyProtection="1">
      <alignment horizontal="center" vertical="center" wrapText="1"/>
      <protection locked="0"/>
    </xf>
    <xf numFmtId="0" fontId="17" fillId="0" borderId="164" xfId="0" applyFont="1" applyBorder="1" applyAlignment="1" applyProtection="1">
      <alignment horizontal="center" vertical="center" wrapText="1"/>
      <protection locked="0"/>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4" fillId="0" borderId="30"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52" xfId="0" applyFont="1" applyBorder="1" applyAlignment="1">
      <alignment horizontal="center" vertical="center" wrapText="1"/>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0" fontId="41" fillId="5" borderId="13" xfId="0" applyFont="1" applyFill="1" applyBorder="1" applyAlignment="1" applyProtection="1">
      <alignment horizontal="center" vertical="center" wrapText="1"/>
      <protection locked="0"/>
    </xf>
    <xf numFmtId="0" fontId="41" fillId="5" borderId="14"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19" fillId="0" borderId="32" xfId="0" applyFont="1" applyBorder="1" applyAlignment="1" applyProtection="1">
      <alignment horizontal="left" vertical="top"/>
      <protection locked="0"/>
    </xf>
    <xf numFmtId="0" fontId="19" fillId="0" borderId="33" xfId="0" applyFont="1" applyBorder="1" applyAlignment="1" applyProtection="1">
      <alignment horizontal="left" vertical="top"/>
      <protection locked="0"/>
    </xf>
    <xf numFmtId="0" fontId="22" fillId="4" borderId="13" xfId="0" applyFont="1" applyFill="1" applyBorder="1" applyAlignment="1">
      <alignment horizontal="left" vertical="center" wrapText="1"/>
    </xf>
    <xf numFmtId="0" fontId="22" fillId="4" borderId="14" xfId="0" applyFont="1" applyFill="1" applyBorder="1" applyAlignment="1">
      <alignment horizontal="left" vertical="center" wrapText="1"/>
    </xf>
    <xf numFmtId="0" fontId="22" fillId="4" borderId="15" xfId="0" applyFont="1" applyFill="1" applyBorder="1" applyAlignment="1">
      <alignment horizontal="left" vertical="center" wrapText="1"/>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 fillId="5" borderId="32" xfId="0" applyFont="1" applyFill="1" applyBorder="1" applyAlignment="1">
      <alignment horizontal="center" vertical="center" wrapText="1"/>
    </xf>
    <xf numFmtId="0" fontId="26" fillId="0" borderId="56" xfId="0" applyFont="1" applyBorder="1" applyAlignment="1">
      <alignment horizontal="center" vertical="center"/>
    </xf>
    <xf numFmtId="0" fontId="26" fillId="0" borderId="30" xfId="0" applyFont="1" applyBorder="1" applyAlignment="1">
      <alignment horizontal="center" vertical="center"/>
    </xf>
    <xf numFmtId="0" fontId="4" fillId="5" borderId="38" xfId="0" applyFont="1" applyFill="1" applyBorder="1" applyAlignment="1">
      <alignment horizontal="center" vertical="center"/>
    </xf>
    <xf numFmtId="0" fontId="4" fillId="5" borderId="43" xfId="0" applyFont="1" applyFill="1" applyBorder="1" applyAlignment="1">
      <alignment horizontal="center" vertical="center"/>
    </xf>
    <xf numFmtId="0" fontId="19" fillId="0" borderId="32" xfId="0" applyFont="1" applyBorder="1" applyAlignment="1" applyProtection="1">
      <alignment horizontal="left" vertical="top" wrapText="1"/>
      <protection locked="0"/>
    </xf>
    <xf numFmtId="0" fontId="8" fillId="4" borderId="14" xfId="0" applyFont="1" applyFill="1" applyBorder="1" applyAlignment="1">
      <alignment horizontal="center" vertical="center" wrapText="1"/>
    </xf>
    <xf numFmtId="49" fontId="40" fillId="5" borderId="13" xfId="0" applyNumberFormat="1" applyFont="1" applyFill="1" applyBorder="1" applyAlignment="1" applyProtection="1">
      <alignment horizontal="center" vertical="center" wrapText="1"/>
      <protection locked="0"/>
    </xf>
    <xf numFmtId="49" fontId="40" fillId="5" borderId="14" xfId="0" applyNumberFormat="1" applyFont="1" applyFill="1" applyBorder="1" applyAlignment="1" applyProtection="1">
      <alignment horizontal="center" vertical="center" wrapText="1"/>
      <protection locked="0"/>
    </xf>
    <xf numFmtId="0" fontId="16" fillId="0" borderId="30" xfId="0" applyFont="1" applyBorder="1" applyAlignment="1" applyProtection="1">
      <alignment horizontal="center" vertical="center" wrapText="1"/>
      <protection locked="0"/>
    </xf>
    <xf numFmtId="0" fontId="16" fillId="0" borderId="31" xfId="0" applyFont="1" applyBorder="1" applyAlignment="1" applyProtection="1">
      <alignment horizontal="center" vertical="center" wrapText="1"/>
      <protection locked="0"/>
    </xf>
    <xf numFmtId="49" fontId="28" fillId="5" borderId="13" xfId="0" applyNumberFormat="1" applyFont="1" applyFill="1" applyBorder="1" applyAlignment="1" applyProtection="1">
      <alignment horizontal="center" vertical="center" wrapText="1"/>
      <protection locked="0"/>
    </xf>
    <xf numFmtId="49" fontId="28"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lignment horizontal="center" vertical="center"/>
    </xf>
    <xf numFmtId="0" fontId="4" fillId="5" borderId="55" xfId="0" applyFont="1" applyFill="1" applyBorder="1" applyAlignment="1">
      <alignment horizontal="center" vertical="center"/>
    </xf>
    <xf numFmtId="49" fontId="0" fillId="0" borderId="51" xfId="0" applyNumberFormat="1" applyBorder="1" applyAlignment="1">
      <alignment horizontal="center" vertical="center" wrapText="1"/>
    </xf>
    <xf numFmtId="49" fontId="0" fillId="0" borderId="48" xfId="0" applyNumberFormat="1" applyBorder="1" applyAlignment="1">
      <alignment horizontal="center" vertical="center" wrapText="1"/>
    </xf>
    <xf numFmtId="14" fontId="0" fillId="0" borderId="62" xfId="0" applyNumberFormat="1" applyBorder="1" applyAlignment="1" applyProtection="1">
      <alignment horizontal="center" vertical="center" wrapText="1"/>
      <protection locked="0"/>
    </xf>
    <xf numFmtId="14" fontId="0" fillId="0" borderId="48" xfId="0" applyNumberFormat="1" applyBorder="1" applyAlignment="1" applyProtection="1">
      <alignment horizontal="center" vertical="center" wrapText="1"/>
      <protection locked="0"/>
    </xf>
    <xf numFmtId="14" fontId="0" fillId="0" borderId="64" xfId="0" applyNumberFormat="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4" fillId="5" borderId="77" xfId="0" applyFont="1" applyFill="1" applyBorder="1" applyAlignment="1">
      <alignment horizontal="center" vertical="center" wrapText="1"/>
    </xf>
    <xf numFmtId="0" fontId="4" fillId="5" borderId="78" xfId="0" applyFont="1" applyFill="1" applyBorder="1" applyAlignment="1">
      <alignment horizontal="center" vertical="center" wrapText="1"/>
    </xf>
    <xf numFmtId="0" fontId="4" fillId="5" borderId="79" xfId="0" applyFont="1" applyFill="1" applyBorder="1" applyAlignment="1">
      <alignment horizontal="center" vertical="center" wrapText="1"/>
    </xf>
    <xf numFmtId="0" fontId="4" fillId="0" borderId="0" xfId="0" applyFont="1" applyAlignment="1" applyProtection="1">
      <alignment horizontal="center" vertical="center" wrapText="1"/>
      <protection locked="0"/>
    </xf>
    <xf numFmtId="49" fontId="19" fillId="0" borderId="29" xfId="0" applyNumberFormat="1" applyFont="1" applyBorder="1" applyAlignment="1" applyProtection="1">
      <alignment horizontal="left" vertical="center" wrapText="1"/>
      <protection locked="0"/>
    </xf>
    <xf numFmtId="49" fontId="19" fillId="0" borderId="30" xfId="0" applyNumberFormat="1" applyFont="1" applyBorder="1" applyAlignment="1" applyProtection="1">
      <alignment horizontal="left" vertical="center" wrapText="1"/>
      <protection locked="0"/>
    </xf>
    <xf numFmtId="49" fontId="19" fillId="0" borderId="31" xfId="0" applyNumberFormat="1" applyFont="1" applyBorder="1" applyAlignment="1" applyProtection="1">
      <alignment horizontal="left" vertical="center" wrapText="1"/>
      <protection locked="0"/>
    </xf>
    <xf numFmtId="0" fontId="20" fillId="4" borderId="16"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49" fontId="19" fillId="0" borderId="29" xfId="0" applyNumberFormat="1" applyFont="1" applyBorder="1" applyAlignment="1" applyProtection="1">
      <alignment horizontal="left" vertical="top" wrapText="1"/>
      <protection locked="0"/>
    </xf>
    <xf numFmtId="49" fontId="19" fillId="0" borderId="30" xfId="0" applyNumberFormat="1" applyFont="1" applyBorder="1" applyAlignment="1" applyProtection="1">
      <alignment horizontal="left" vertical="top" wrapText="1"/>
      <protection locked="0"/>
    </xf>
    <xf numFmtId="49" fontId="19" fillId="0" borderId="31" xfId="0" applyNumberFormat="1" applyFont="1" applyBorder="1" applyAlignment="1" applyProtection="1">
      <alignment horizontal="left" vertical="top" wrapText="1"/>
      <protection locked="0"/>
    </xf>
    <xf numFmtId="0" fontId="19" fillId="0" borderId="29" xfId="0" applyFont="1" applyBorder="1" applyAlignment="1" applyProtection="1">
      <alignment horizontal="left" vertical="top" wrapText="1"/>
      <protection locked="0"/>
    </xf>
    <xf numFmtId="0" fontId="19" fillId="0" borderId="31" xfId="0" applyFont="1" applyBorder="1" applyAlignment="1" applyProtection="1">
      <alignment horizontal="left" vertical="top" wrapText="1"/>
      <protection locked="0"/>
    </xf>
    <xf numFmtId="0" fontId="16" fillId="5" borderId="90" xfId="0" applyFont="1" applyFill="1" applyBorder="1" applyAlignment="1">
      <alignment horizontal="center" vertical="center" wrapText="1"/>
    </xf>
    <xf numFmtId="0" fontId="16" fillId="5" borderId="91" xfId="0" applyFont="1" applyFill="1" applyBorder="1" applyAlignment="1">
      <alignment horizontal="center" vertical="center" wrapText="1"/>
    </xf>
    <xf numFmtId="0" fontId="16" fillId="5" borderId="92" xfId="0" applyFont="1" applyFill="1" applyBorder="1" applyAlignment="1">
      <alignment horizontal="center" vertical="center" wrapText="1"/>
    </xf>
    <xf numFmtId="0" fontId="4" fillId="5" borderId="0" xfId="0" applyFont="1" applyFill="1" applyAlignment="1">
      <alignment horizontal="center" vertical="center" wrapText="1"/>
    </xf>
    <xf numFmtId="14" fontId="0" fillId="0" borderId="49" xfId="0" applyNumberFormat="1" applyBorder="1" applyAlignment="1" applyProtection="1">
      <alignment horizontal="center" vertical="center" wrapText="1"/>
      <protection locked="0"/>
    </xf>
    <xf numFmtId="0" fontId="4" fillId="5" borderId="106" xfId="0" applyFont="1" applyFill="1" applyBorder="1" applyAlignment="1">
      <alignment horizontal="center" vertical="center" wrapText="1"/>
    </xf>
    <xf numFmtId="0" fontId="4" fillId="5" borderId="107" xfId="0" applyFont="1" applyFill="1" applyBorder="1" applyAlignment="1">
      <alignment horizontal="center" vertical="center" wrapText="1"/>
    </xf>
    <xf numFmtId="0" fontId="4" fillId="5" borderId="108" xfId="0" applyFont="1" applyFill="1" applyBorder="1" applyAlignment="1">
      <alignment horizontal="center" vertical="center" wrapText="1"/>
    </xf>
    <xf numFmtId="0" fontId="16" fillId="0" borderId="62" xfId="0" applyFont="1" applyBorder="1" applyAlignment="1" applyProtection="1">
      <alignment horizontal="center" vertical="center" wrapText="1"/>
      <protection locked="0"/>
    </xf>
    <xf numFmtId="0" fontId="16" fillId="0" borderId="64" xfId="0" applyFont="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0" fontId="28" fillId="5" borderId="0" xfId="0" applyFont="1" applyFill="1" applyAlignment="1" applyProtection="1">
      <alignment horizontal="center" vertical="center" wrapText="1"/>
      <protection locked="0"/>
    </xf>
    <xf numFmtId="0" fontId="25" fillId="5" borderId="0" xfId="0" applyFont="1" applyFill="1" applyAlignment="1" applyProtection="1">
      <alignment horizontal="center" vertical="center"/>
      <protection locked="0"/>
    </xf>
    <xf numFmtId="0" fontId="28" fillId="5" borderId="0" xfId="0" applyFont="1" applyFill="1" applyAlignment="1" applyProtection="1">
      <alignment horizontal="center" vertical="top" wrapText="1"/>
      <protection locked="0"/>
    </xf>
    <xf numFmtId="0" fontId="28" fillId="5" borderId="0" xfId="0" applyFont="1" applyFill="1" applyAlignment="1" applyProtection="1">
      <alignment horizontal="center" vertical="center"/>
      <protection locked="0"/>
    </xf>
    <xf numFmtId="0" fontId="19" fillId="0" borderId="35" xfId="0" applyFont="1" applyBorder="1" applyAlignment="1">
      <alignment horizontal="left" vertical="center" wrapText="1"/>
    </xf>
    <xf numFmtId="0" fontId="19" fillId="0" borderId="30" xfId="0" applyFont="1" applyBorder="1" applyAlignment="1">
      <alignment horizontal="left" vertical="center" wrapText="1"/>
    </xf>
    <xf numFmtId="0" fontId="19" fillId="0" borderId="53" xfId="0" applyFont="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Border="1" applyAlignment="1">
      <alignment horizontal="center" vertical="center" wrapText="1"/>
    </xf>
    <xf numFmtId="49" fontId="0" fillId="0" borderId="95" xfId="0" applyNumberFormat="1" applyBorder="1" applyAlignment="1">
      <alignment horizontal="center" vertical="center" wrapText="1"/>
    </xf>
    <xf numFmtId="0" fontId="4" fillId="5" borderId="73" xfId="0" applyFont="1" applyFill="1" applyBorder="1" applyAlignment="1">
      <alignment horizontal="center" vertical="center" wrapText="1"/>
    </xf>
    <xf numFmtId="0" fontId="4" fillId="5" borderId="72" xfId="0" applyFont="1" applyFill="1" applyBorder="1" applyAlignment="1">
      <alignment horizontal="center" vertical="center" wrapText="1"/>
    </xf>
    <xf numFmtId="0" fontId="4" fillId="5" borderId="74" xfId="0" applyFont="1" applyFill="1" applyBorder="1" applyAlignment="1">
      <alignment horizontal="center" vertical="center" wrapText="1"/>
    </xf>
    <xf numFmtId="0" fontId="4" fillId="5" borderId="75" xfId="0" applyFont="1" applyFill="1" applyBorder="1" applyAlignment="1">
      <alignment horizontal="center" vertical="center" wrapText="1"/>
    </xf>
    <xf numFmtId="0" fontId="4" fillId="5" borderId="50" xfId="0" applyFont="1" applyFill="1" applyBorder="1" applyAlignment="1">
      <alignment horizontal="center" vertical="center" wrapText="1"/>
    </xf>
    <xf numFmtId="0" fontId="4" fillId="5" borderId="76" xfId="0" applyFont="1" applyFill="1" applyBorder="1" applyAlignment="1">
      <alignment horizontal="center" vertical="center" wrapText="1"/>
    </xf>
    <xf numFmtId="0" fontId="4" fillId="5" borderId="80" xfId="0" applyFont="1" applyFill="1" applyBorder="1" applyAlignment="1">
      <alignment horizontal="center" vertical="center" wrapText="1"/>
    </xf>
    <xf numFmtId="0" fontId="4" fillId="5" borderId="81" xfId="0" applyFont="1" applyFill="1" applyBorder="1" applyAlignment="1">
      <alignment horizontal="center" vertical="center" wrapText="1"/>
    </xf>
    <xf numFmtId="0" fontId="4" fillId="5" borderId="82" xfId="0" applyFont="1" applyFill="1" applyBorder="1" applyAlignment="1">
      <alignment horizontal="center" vertical="center" wrapText="1"/>
    </xf>
    <xf numFmtId="0" fontId="4" fillId="5" borderId="70" xfId="0" applyFont="1" applyFill="1" applyBorder="1" applyAlignment="1">
      <alignment horizontal="center" vertical="center" wrapText="1"/>
    </xf>
    <xf numFmtId="0" fontId="4" fillId="5" borderId="71" xfId="0" applyFont="1" applyFill="1" applyBorder="1" applyAlignment="1">
      <alignment horizontal="center" vertical="center" wrapText="1"/>
    </xf>
    <xf numFmtId="0" fontId="4" fillId="5" borderId="57" xfId="0" applyFont="1" applyFill="1" applyBorder="1" applyAlignment="1">
      <alignment horizontal="center" vertical="center" wrapText="1"/>
    </xf>
    <xf numFmtId="0" fontId="4" fillId="5" borderId="69" xfId="0" applyFont="1" applyFill="1" applyBorder="1" applyAlignment="1">
      <alignment horizontal="center" vertical="center" wrapText="1"/>
    </xf>
    <xf numFmtId="0" fontId="4" fillId="5" borderId="83" xfId="0" applyFont="1" applyFill="1" applyBorder="1" applyAlignment="1">
      <alignment horizontal="center" vertical="center" wrapText="1"/>
    </xf>
    <xf numFmtId="0" fontId="12" fillId="0" borderId="51" xfId="0" applyFont="1" applyBorder="1" applyAlignment="1" applyProtection="1">
      <alignment horizontal="left" vertical="center" wrapText="1"/>
      <protection locked="0"/>
    </xf>
    <xf numFmtId="0" fontId="12" fillId="0" borderId="48" xfId="0" applyFont="1" applyBorder="1" applyAlignment="1" applyProtection="1">
      <alignment horizontal="left" vertical="center" wrapText="1"/>
      <protection locked="0"/>
    </xf>
    <xf numFmtId="0" fontId="12" fillId="0" borderId="49" xfId="0" applyFont="1" applyBorder="1" applyAlignment="1" applyProtection="1">
      <alignment horizontal="left" vertical="center" wrapText="1"/>
      <protection locked="0"/>
    </xf>
    <xf numFmtId="0" fontId="8" fillId="5" borderId="96"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8" fillId="5" borderId="66" xfId="0" applyFont="1" applyFill="1" applyBorder="1" applyAlignment="1">
      <alignment horizontal="center" vertical="center" wrapText="1"/>
    </xf>
    <xf numFmtId="0" fontId="8" fillId="5" borderId="67" xfId="0" applyFont="1" applyFill="1" applyBorder="1" applyAlignment="1">
      <alignment horizontal="center" vertical="center" wrapText="1"/>
    </xf>
    <xf numFmtId="0" fontId="12" fillId="0" borderId="0" xfId="0" applyFont="1" applyAlignment="1">
      <alignment horizontal="right" vertical="center"/>
    </xf>
    <xf numFmtId="0" fontId="24" fillId="0" borderId="7" xfId="0" applyFont="1" applyBorder="1" applyAlignment="1">
      <alignment horizontal="center" vertical="center"/>
    </xf>
    <xf numFmtId="0" fontId="20" fillId="3" borderId="0" xfId="0" applyFont="1" applyFill="1" applyAlignment="1">
      <alignment horizontal="left" vertical="center" wrapText="1"/>
    </xf>
    <xf numFmtId="49" fontId="27" fillId="5" borderId="14" xfId="0" applyNumberFormat="1" applyFont="1" applyFill="1" applyBorder="1" applyAlignment="1" applyProtection="1">
      <alignment horizontal="center" vertical="center" wrapText="1"/>
      <protection locked="0"/>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4" fillId="0" borderId="0" xfId="0" applyFont="1" applyAlignment="1">
      <alignment horizontal="right" vertical="center"/>
    </xf>
    <xf numFmtId="0" fontId="8" fillId="4" borderId="0" xfId="0" applyFont="1" applyFill="1" applyAlignment="1">
      <alignment horizontal="right" vertical="center"/>
    </xf>
    <xf numFmtId="0" fontId="27" fillId="5" borderId="0" xfId="0" applyFont="1" applyFill="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14" fontId="0" fillId="0" borderId="99" xfId="0" applyNumberFormat="1" applyBorder="1" applyAlignment="1" applyProtection="1">
      <alignment horizontal="center" vertical="center" wrapText="1"/>
      <protection locked="0"/>
    </xf>
    <xf numFmtId="14" fontId="0" fillId="0" borderId="95" xfId="0" applyNumberFormat="1" applyBorder="1" applyAlignment="1" applyProtection="1">
      <alignment horizontal="center" vertical="center" wrapText="1"/>
      <protection locked="0"/>
    </xf>
    <xf numFmtId="14" fontId="0" fillId="0" borderId="103" xfId="0" applyNumberFormat="1" applyBorder="1" applyAlignment="1" applyProtection="1">
      <alignment horizontal="center" vertical="center" wrapText="1"/>
      <protection locked="0"/>
    </xf>
    <xf numFmtId="0" fontId="8" fillId="0" borderId="0" xfId="0" applyFont="1" applyAlignment="1">
      <alignment horizontal="left" vertical="center"/>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29" fillId="5" borderId="40" xfId="0" applyFont="1" applyFill="1" applyBorder="1" applyAlignment="1">
      <alignment horizontal="center" vertical="center"/>
    </xf>
    <xf numFmtId="0" fontId="29" fillId="5" borderId="41" xfId="0" applyFont="1" applyFill="1" applyBorder="1" applyAlignment="1">
      <alignment horizontal="center" vertical="center"/>
    </xf>
    <xf numFmtId="0" fontId="29" fillId="5" borderId="42" xfId="0" applyFont="1" applyFill="1" applyBorder="1" applyAlignment="1">
      <alignment horizontal="center" vertical="center"/>
    </xf>
    <xf numFmtId="0" fontId="20" fillId="4" borderId="0" xfId="0" applyFont="1" applyFill="1" applyAlignment="1">
      <alignment horizontal="center" vertical="center"/>
    </xf>
    <xf numFmtId="0" fontId="8" fillId="5" borderId="37" xfId="0" applyFont="1" applyFill="1" applyBorder="1" applyAlignment="1">
      <alignment horizontal="center" vertical="center"/>
    </xf>
    <xf numFmtId="0" fontId="8" fillId="0" borderId="38" xfId="0" applyFont="1" applyBorder="1" applyAlignment="1">
      <alignment horizontal="left" vertical="top" wrapText="1"/>
    </xf>
    <xf numFmtId="14" fontId="0" fillId="0" borderId="100" xfId="0" applyNumberFormat="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102" xfId="0" applyFont="1" applyFill="1" applyBorder="1" applyAlignment="1">
      <alignment horizontal="center" vertical="center" wrapText="1"/>
    </xf>
    <xf numFmtId="0" fontId="0" fillId="0" borderId="30" xfId="0" applyBorder="1" applyAlignment="1" applyProtection="1">
      <alignment horizontal="left" vertical="center" wrapText="1"/>
      <protection locked="0"/>
    </xf>
    <xf numFmtId="0" fontId="4" fillId="0" borderId="51"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49" xfId="0" applyFont="1" applyBorder="1" applyAlignment="1">
      <alignment horizontal="center" vertical="center" wrapText="1"/>
    </xf>
    <xf numFmtId="0" fontId="22" fillId="4" borderId="0" xfId="0" applyFont="1" applyFill="1" applyAlignment="1">
      <alignment horizontal="left" vertical="center" wrapText="1"/>
    </xf>
    <xf numFmtId="0" fontId="8" fillId="5" borderId="47" xfId="0" applyFont="1" applyFill="1" applyBorder="1" applyAlignment="1">
      <alignment horizontal="center" vertical="center"/>
    </xf>
    <xf numFmtId="0" fontId="20" fillId="4" borderId="23" xfId="0" applyFont="1" applyFill="1" applyBorder="1" applyAlignment="1">
      <alignment horizontal="left" vertical="center" wrapText="1"/>
    </xf>
    <xf numFmtId="0" fontId="20" fillId="4" borderId="24" xfId="0" applyFont="1" applyFill="1" applyBorder="1" applyAlignment="1">
      <alignment horizontal="left" vertical="center" wrapText="1"/>
    </xf>
    <xf numFmtId="0" fontId="20" fillId="4" borderId="25" xfId="0" applyFont="1" applyFill="1" applyBorder="1" applyAlignment="1">
      <alignment horizontal="left" vertical="center" wrapText="1"/>
    </xf>
    <xf numFmtId="0" fontId="0" fillId="0" borderId="38" xfId="0" applyBorder="1" applyAlignment="1" applyProtection="1">
      <alignment horizontal="left" vertical="center" wrapText="1"/>
      <protection locked="0"/>
    </xf>
    <xf numFmtId="0" fontId="4" fillId="0" borderId="62" xfId="0" applyFont="1" applyBorder="1" applyAlignment="1" applyProtection="1">
      <alignment horizontal="center" vertical="center" wrapText="1"/>
      <protection locked="0"/>
    </xf>
    <xf numFmtId="0" fontId="4" fillId="0" borderId="48" xfId="0" applyFont="1" applyBorder="1" applyAlignment="1" applyProtection="1">
      <alignment horizontal="center" vertical="center" wrapText="1"/>
      <protection locked="0"/>
    </xf>
    <xf numFmtId="0" fontId="4" fillId="0" borderId="64" xfId="0" applyFont="1" applyBorder="1" applyAlignment="1" applyProtection="1">
      <alignment horizontal="center" vertical="center" wrapText="1"/>
      <protection locked="0"/>
    </xf>
    <xf numFmtId="0" fontId="26" fillId="0" borderId="62" xfId="0" applyFont="1" applyBorder="1" applyAlignment="1" applyProtection="1">
      <alignment horizontal="center" vertical="center" wrapText="1"/>
      <protection locked="0"/>
    </xf>
    <xf numFmtId="0" fontId="26" fillId="0" borderId="64" xfId="0" applyFont="1" applyBorder="1" applyAlignment="1" applyProtection="1">
      <alignment horizontal="center" vertical="center" wrapText="1"/>
      <protection locked="0"/>
    </xf>
    <xf numFmtId="0" fontId="4" fillId="0" borderId="59" xfId="0" applyFont="1" applyBorder="1" applyAlignment="1">
      <alignment horizontal="center" vertical="center" wrapText="1"/>
    </xf>
    <xf numFmtId="0" fontId="4" fillId="0" borderId="104" xfId="0" applyFont="1" applyBorder="1" applyAlignment="1">
      <alignment horizontal="center" vertical="center" wrapText="1"/>
    </xf>
    <xf numFmtId="0" fontId="4" fillId="0" borderId="46"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5" xfId="0" applyFont="1" applyBorder="1" applyAlignment="1">
      <alignment horizontal="center" vertical="center" wrapText="1"/>
    </xf>
    <xf numFmtId="14" fontId="4" fillId="0" borderId="40" xfId="0" applyNumberFormat="1" applyFont="1" applyBorder="1" applyAlignment="1" applyProtection="1">
      <alignment horizontal="center" vertical="center" wrapText="1"/>
      <protection locked="0"/>
    </xf>
    <xf numFmtId="0" fontId="4" fillId="0" borderId="41" xfId="0" applyFont="1" applyBorder="1" applyAlignment="1" applyProtection="1">
      <alignment horizontal="center" vertical="center" wrapText="1"/>
      <protection locked="0"/>
    </xf>
    <xf numFmtId="0" fontId="4" fillId="0" borderId="42" xfId="0" applyFont="1" applyBorder="1" applyAlignment="1" applyProtection="1">
      <alignment horizontal="center" vertical="center" wrapText="1"/>
      <protection locked="0"/>
    </xf>
    <xf numFmtId="0" fontId="12" fillId="0" borderId="110" xfId="0" applyFont="1" applyBorder="1" applyAlignment="1" applyProtection="1">
      <alignment horizontal="left" vertical="top" wrapText="1"/>
      <protection locked="0"/>
    </xf>
    <xf numFmtId="0" fontId="12" fillId="0" borderId="111" xfId="0" applyFont="1" applyBorder="1" applyAlignment="1" applyProtection="1">
      <alignment horizontal="left" vertical="top" wrapText="1"/>
      <protection locked="0"/>
    </xf>
    <xf numFmtId="0" fontId="12" fillId="0" borderId="112" xfId="0" applyFont="1" applyBorder="1" applyAlignment="1" applyProtection="1">
      <alignment horizontal="left" vertical="top" wrapText="1"/>
      <protection locked="0"/>
    </xf>
    <xf numFmtId="0" fontId="4" fillId="0" borderId="105" xfId="0" applyFont="1" applyBorder="1" applyAlignment="1">
      <alignment horizontal="center" vertical="center" wrapText="1"/>
    </xf>
    <xf numFmtId="0" fontId="4" fillId="0" borderId="57" xfId="0" applyFont="1" applyBorder="1" applyAlignment="1">
      <alignment horizontal="center" vertical="center" wrapText="1"/>
    </xf>
    <xf numFmtId="0" fontId="4" fillId="0" borderId="76" xfId="0" applyFont="1" applyBorder="1" applyAlignment="1">
      <alignment horizontal="center" vertical="center" wrapText="1"/>
    </xf>
    <xf numFmtId="0" fontId="8" fillId="5" borderId="106" xfId="0" applyFont="1" applyFill="1" applyBorder="1" applyAlignment="1">
      <alignment horizontal="center" vertical="center" wrapText="1"/>
    </xf>
    <xf numFmtId="0" fontId="8" fillId="5" borderId="108" xfId="0" applyFont="1" applyFill="1" applyBorder="1" applyAlignment="1">
      <alignment horizontal="center" vertical="center" wrapText="1"/>
    </xf>
    <xf numFmtId="0" fontId="22" fillId="4" borderId="11"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16" fillId="5" borderId="90" xfId="0" applyFont="1" applyFill="1" applyBorder="1" applyAlignment="1" applyProtection="1">
      <alignment horizontal="center" vertical="center" wrapText="1"/>
      <protection locked="0"/>
    </xf>
    <xf numFmtId="0" fontId="16" fillId="5" borderId="91" xfId="0" applyFont="1" applyFill="1" applyBorder="1" applyAlignment="1" applyProtection="1">
      <alignment horizontal="center" vertical="center" wrapText="1"/>
      <protection locked="0"/>
    </xf>
    <xf numFmtId="0" fontId="16" fillId="5" borderId="92"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center" vertical="center" wrapText="1"/>
      <protection locked="0"/>
    </xf>
    <xf numFmtId="0" fontId="21" fillId="4" borderId="14" xfId="0" applyFont="1" applyFill="1" applyBorder="1" applyAlignment="1" applyProtection="1">
      <alignment horizontal="center" vertical="center" wrapText="1"/>
      <protection locked="0"/>
    </xf>
    <xf numFmtId="0" fontId="21" fillId="4" borderId="15" xfId="0" applyFont="1" applyFill="1" applyBorder="1" applyAlignment="1" applyProtection="1">
      <alignment horizontal="center" vertical="center" wrapText="1"/>
      <protection locked="0"/>
    </xf>
    <xf numFmtId="0" fontId="20" fillId="4" borderId="171" xfId="0" applyFont="1" applyFill="1" applyBorder="1" applyAlignment="1" applyProtection="1">
      <alignment horizontal="left" vertical="center" wrapText="1"/>
      <protection locked="0"/>
    </xf>
    <xf numFmtId="0" fontId="20" fillId="4" borderId="172" xfId="0" applyFont="1" applyFill="1" applyBorder="1" applyAlignment="1" applyProtection="1">
      <alignment horizontal="left" vertical="center" wrapText="1"/>
      <protection locked="0"/>
    </xf>
    <xf numFmtId="0" fontId="20" fillId="4" borderId="173" xfId="0" applyFont="1" applyFill="1" applyBorder="1" applyAlignment="1" applyProtection="1">
      <alignment horizontal="left" vertical="center" wrapText="1"/>
      <protection locked="0"/>
    </xf>
    <xf numFmtId="0" fontId="20" fillId="3" borderId="0" xfId="0" applyFont="1" applyFill="1" applyAlignment="1" applyProtection="1">
      <alignment horizontal="left" vertical="center" wrapText="1"/>
      <protection locked="0"/>
    </xf>
    <xf numFmtId="0" fontId="4" fillId="5" borderId="0" xfId="0" applyFont="1" applyFill="1" applyAlignment="1" applyProtection="1">
      <alignment horizontal="center" vertical="center" wrapText="1"/>
      <protection locked="0"/>
    </xf>
    <xf numFmtId="0" fontId="20" fillId="4" borderId="16" xfId="0" applyFont="1" applyFill="1" applyBorder="1" applyAlignment="1" applyProtection="1">
      <alignment horizontal="left" vertical="center" wrapText="1"/>
      <protection locked="0"/>
    </xf>
    <xf numFmtId="0" fontId="20" fillId="4" borderId="17" xfId="0" applyFont="1" applyFill="1" applyBorder="1" applyAlignment="1" applyProtection="1">
      <alignment horizontal="left" vertical="center" wrapText="1"/>
      <protection locked="0"/>
    </xf>
    <xf numFmtId="0" fontId="20" fillId="4" borderId="18" xfId="0" applyFont="1" applyFill="1" applyBorder="1" applyAlignment="1" applyProtection="1">
      <alignment horizontal="left" vertical="center" wrapText="1"/>
      <protection locked="0"/>
    </xf>
    <xf numFmtId="0" fontId="22" fillId="4" borderId="13" xfId="0" applyFont="1" applyFill="1" applyBorder="1" applyAlignment="1" applyProtection="1">
      <alignment horizontal="left" vertical="center" wrapText="1"/>
      <protection locked="0"/>
    </xf>
    <xf numFmtId="0" fontId="22" fillId="4" borderId="14" xfId="0" applyFont="1" applyFill="1" applyBorder="1" applyAlignment="1" applyProtection="1">
      <alignment horizontal="left" vertical="center" wrapText="1"/>
      <protection locked="0"/>
    </xf>
    <xf numFmtId="0" fontId="22"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20" fillId="4" borderId="13"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30" xfId="0" applyFont="1" applyBorder="1" applyAlignment="1" applyProtection="1">
      <alignment horizontal="center" vertical="center" wrapText="1"/>
      <protection locked="0"/>
    </xf>
    <xf numFmtId="0" fontId="4" fillId="0" borderId="36" xfId="0" applyFont="1" applyBorder="1" applyAlignment="1" applyProtection="1">
      <alignment horizontal="center" vertical="center" wrapText="1"/>
      <protection locked="0"/>
    </xf>
    <xf numFmtId="0" fontId="19" fillId="0" borderId="35" xfId="0" applyFont="1" applyBorder="1" applyAlignment="1" applyProtection="1">
      <alignment horizontal="left" vertical="center" wrapText="1"/>
      <protection locked="0"/>
    </xf>
    <xf numFmtId="0" fontId="19" fillId="0" borderId="30" xfId="0" applyFont="1" applyBorder="1" applyAlignment="1" applyProtection="1">
      <alignment horizontal="left" vertical="center" wrapText="1"/>
      <protection locked="0"/>
    </xf>
    <xf numFmtId="0" fontId="19" fillId="0" borderId="53" xfId="0" applyFont="1" applyBorder="1" applyAlignment="1" applyProtection="1">
      <alignment horizontal="left" vertical="center" wrapText="1"/>
      <protection locked="0"/>
    </xf>
    <xf numFmtId="0" fontId="26" fillId="0" borderId="56" xfId="0" applyFont="1" applyBorder="1" applyAlignment="1" applyProtection="1">
      <alignment horizontal="center" vertical="center"/>
      <protection locked="0"/>
    </xf>
    <xf numFmtId="0" fontId="26" fillId="0" borderId="30" xfId="0" applyFont="1" applyBorder="1" applyAlignment="1" applyProtection="1">
      <alignment horizontal="center" vertical="center"/>
      <protection locked="0"/>
    </xf>
    <xf numFmtId="0" fontId="22" fillId="4" borderId="11" xfId="0" applyFont="1" applyFill="1" applyBorder="1" applyAlignment="1" applyProtection="1">
      <alignment horizontal="left" vertical="center" wrapText="1"/>
      <protection locked="0"/>
    </xf>
    <xf numFmtId="0" fontId="22" fillId="4" borderId="0" xfId="0" applyFont="1" applyFill="1" applyAlignment="1" applyProtection="1">
      <alignment horizontal="left" vertical="center" wrapText="1"/>
      <protection locked="0"/>
    </xf>
    <xf numFmtId="0" fontId="22" fillId="4" borderId="12" xfId="0" applyFont="1" applyFill="1" applyBorder="1" applyAlignment="1" applyProtection="1">
      <alignment horizontal="left" vertical="center" wrapText="1"/>
      <protection locked="0"/>
    </xf>
    <xf numFmtId="0" fontId="4" fillId="5" borderId="0" xfId="0" applyFont="1" applyFill="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0" borderId="59" xfId="0" applyFont="1" applyBorder="1" applyAlignment="1" applyProtection="1">
      <alignment horizontal="center" vertical="center" wrapText="1"/>
      <protection locked="0"/>
    </xf>
    <xf numFmtId="0" fontId="4" fillId="0" borderId="104" xfId="0" applyFont="1" applyBorder="1" applyAlignment="1" applyProtection="1">
      <alignment horizontal="center" vertical="center" wrapText="1"/>
      <protection locked="0"/>
    </xf>
    <xf numFmtId="0" fontId="4" fillId="0" borderId="46" xfId="0" applyFont="1" applyBorder="1" applyAlignment="1" applyProtection="1">
      <alignment horizontal="center" vertical="center" wrapText="1"/>
      <protection locked="0"/>
    </xf>
    <xf numFmtId="0" fontId="4" fillId="0" borderId="51" xfId="0" applyFont="1" applyBorder="1" applyAlignment="1" applyProtection="1">
      <alignment horizontal="center" vertical="center" wrapText="1"/>
      <protection locked="0"/>
    </xf>
    <xf numFmtId="0" fontId="4" fillId="0" borderId="49" xfId="0" applyFont="1" applyBorder="1" applyAlignment="1" applyProtection="1">
      <alignment horizontal="center" vertical="center" wrapText="1"/>
      <protection locked="0"/>
    </xf>
    <xf numFmtId="0" fontId="4" fillId="0" borderId="52" xfId="0" applyFont="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4" fillId="0" borderId="45" xfId="0" applyFont="1" applyBorder="1" applyAlignment="1" applyProtection="1">
      <alignment horizontal="center" vertical="center" wrapText="1"/>
      <protection locked="0"/>
    </xf>
    <xf numFmtId="0" fontId="4" fillId="0" borderId="57" xfId="0" applyFont="1" applyBorder="1" applyAlignment="1" applyProtection="1">
      <alignment horizontal="center" vertical="center" wrapText="1"/>
      <protection locked="0"/>
    </xf>
    <xf numFmtId="0" fontId="4" fillId="0" borderId="76" xfId="0" applyFont="1" applyBorder="1" applyAlignment="1" applyProtection="1">
      <alignment horizontal="center" vertical="center" wrapText="1"/>
      <protection locked="0"/>
    </xf>
    <xf numFmtId="0" fontId="4" fillId="0" borderId="105" xfId="0" applyFont="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6" fillId="0" borderId="62" xfId="0" applyFont="1" applyBorder="1" applyAlignment="1" applyProtection="1">
      <alignment horizontal="left" vertical="top" wrapText="1"/>
      <protection locked="0"/>
    </xf>
    <xf numFmtId="0" fontId="6" fillId="0" borderId="48" xfId="0" applyFont="1" applyBorder="1" applyAlignment="1" applyProtection="1">
      <alignment horizontal="left" vertical="top" wrapText="1"/>
      <protection locked="0"/>
    </xf>
    <xf numFmtId="0" fontId="6" fillId="0" borderId="64" xfId="0" applyFont="1" applyBorder="1" applyAlignment="1" applyProtection="1">
      <alignment horizontal="left" vertical="top" wrapText="1"/>
      <protection locked="0"/>
    </xf>
    <xf numFmtId="0" fontId="8" fillId="5" borderId="47" xfId="0" applyFont="1" applyFill="1" applyBorder="1" applyAlignment="1" applyProtection="1">
      <alignment horizontal="center" vertical="center"/>
      <protection locked="0"/>
    </xf>
    <xf numFmtId="0" fontId="0" fillId="0" borderId="51" xfId="0" applyBorder="1" applyAlignment="1" applyProtection="1">
      <alignment horizontal="center" vertical="center" wrapText="1"/>
      <protection locked="0"/>
    </xf>
    <xf numFmtId="0" fontId="0" fillId="0" borderId="48" xfId="0"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8" fillId="0" borderId="0" xfId="0" applyFont="1" applyAlignment="1" applyProtection="1">
      <alignment horizontal="left" vertical="center"/>
      <protection locked="0"/>
    </xf>
    <xf numFmtId="0" fontId="20" fillId="4" borderId="23" xfId="0" applyFont="1" applyFill="1" applyBorder="1" applyAlignment="1" applyProtection="1">
      <alignment horizontal="left" vertical="center" wrapText="1"/>
      <protection locked="0"/>
    </xf>
    <xf numFmtId="0" fontId="20" fillId="4" borderId="24" xfId="0" applyFont="1" applyFill="1" applyBorder="1" applyAlignment="1" applyProtection="1">
      <alignment horizontal="left" vertical="center" wrapText="1"/>
      <protection locked="0"/>
    </xf>
    <xf numFmtId="0" fontId="20" fillId="4" borderId="25" xfId="0" applyFont="1" applyFill="1" applyBorder="1" applyAlignment="1" applyProtection="1">
      <alignment horizontal="left"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29" fillId="5" borderId="40" xfId="0" applyFont="1" applyFill="1" applyBorder="1" applyAlignment="1" applyProtection="1">
      <alignment horizontal="center" vertical="center"/>
      <protection locked="0"/>
    </xf>
    <xf numFmtId="0" fontId="29" fillId="5" borderId="41" xfId="0" applyFont="1" applyFill="1" applyBorder="1" applyAlignment="1" applyProtection="1">
      <alignment horizontal="center" vertical="center"/>
      <protection locked="0"/>
    </xf>
    <xf numFmtId="0" fontId="29" fillId="5" borderId="42" xfId="0" applyFont="1" applyFill="1" applyBorder="1" applyAlignment="1" applyProtection="1">
      <alignment horizontal="center" vertical="center"/>
      <protection locked="0"/>
    </xf>
    <xf numFmtId="0" fontId="8" fillId="5" borderId="93" xfId="0" applyFont="1" applyFill="1" applyBorder="1" applyAlignment="1" applyProtection="1">
      <alignment horizontal="center" vertical="center"/>
      <protection locked="0"/>
    </xf>
    <xf numFmtId="0" fontId="0" fillId="0" borderId="94" xfId="0" applyBorder="1" applyAlignment="1" applyProtection="1">
      <alignment horizontal="center" vertical="center" wrapText="1"/>
      <protection locked="0"/>
    </xf>
    <xf numFmtId="0" fontId="0" fillId="0" borderId="95" xfId="0"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49" fontId="0" fillId="0" borderId="51" xfId="0" applyNumberFormat="1" applyBorder="1" applyAlignment="1" applyProtection="1">
      <alignment horizontal="center" vertical="center" wrapText="1"/>
      <protection locked="0"/>
    </xf>
    <xf numFmtId="49" fontId="0" fillId="0" borderId="48" xfId="0" applyNumberFormat="1" applyBorder="1" applyAlignment="1" applyProtection="1">
      <alignment horizontal="center" vertical="center" wrapText="1"/>
      <protection locked="0"/>
    </xf>
    <xf numFmtId="49" fontId="0" fillId="0" borderId="94" xfId="0" applyNumberFormat="1" applyBorder="1" applyAlignment="1" applyProtection="1">
      <alignment horizontal="center" vertical="center" wrapText="1"/>
      <protection locked="0"/>
    </xf>
    <xf numFmtId="49" fontId="0" fillId="0" borderId="95" xfId="0" applyNumberFormat="1" applyBorder="1" applyAlignment="1" applyProtection="1">
      <alignment horizontal="center" vertical="center" wrapText="1"/>
      <protection locked="0"/>
    </xf>
    <xf numFmtId="0" fontId="0" fillId="0" borderId="168" xfId="0" applyFont="1" applyBorder="1" applyAlignment="1" applyProtection="1">
      <alignment horizontal="left" vertical="top" wrapText="1"/>
      <protection locked="0"/>
    </xf>
    <xf numFmtId="0" fontId="0" fillId="0" borderId="169" xfId="0" applyFont="1" applyBorder="1" applyAlignment="1" applyProtection="1">
      <alignment horizontal="left" vertical="top" wrapText="1"/>
      <protection locked="0"/>
    </xf>
    <xf numFmtId="0" fontId="0" fillId="0" borderId="170" xfId="0" applyFont="1" applyBorder="1" applyAlignment="1" applyProtection="1">
      <alignment horizontal="left" vertical="top" wrapText="1"/>
      <protection locked="0"/>
    </xf>
    <xf numFmtId="0" fontId="19" fillId="0" borderId="29" xfId="0" applyFont="1" applyBorder="1" applyAlignment="1" applyProtection="1">
      <alignment horizontal="left" vertical="center" wrapText="1"/>
      <protection locked="0"/>
    </xf>
    <xf numFmtId="0" fontId="19" fillId="0" borderId="31" xfId="0" applyFont="1" applyBorder="1" applyAlignment="1" applyProtection="1">
      <alignment horizontal="left" vertical="center" wrapText="1"/>
      <protection locked="0"/>
    </xf>
    <xf numFmtId="0" fontId="8" fillId="0" borderId="62" xfId="0" applyFont="1" applyBorder="1" applyAlignment="1" applyProtection="1">
      <alignment horizontal="left" vertical="top" wrapText="1"/>
      <protection locked="0"/>
    </xf>
    <xf numFmtId="0" fontId="8" fillId="0" borderId="48" xfId="0" applyFont="1" applyBorder="1" applyAlignment="1" applyProtection="1">
      <alignment horizontal="left" vertical="top" wrapText="1"/>
      <protection locked="0"/>
    </xf>
    <xf numFmtId="0" fontId="8" fillId="0" borderId="64" xfId="0" applyFont="1" applyBorder="1" applyAlignment="1" applyProtection="1">
      <alignment horizontal="left" vertical="top" wrapText="1"/>
      <protection locked="0"/>
    </xf>
    <xf numFmtId="0" fontId="22" fillId="0" borderId="129" xfId="0" applyFont="1" applyBorder="1" applyAlignment="1" applyProtection="1">
      <alignment horizontal="center" vertical="center" wrapText="1"/>
      <protection locked="0"/>
    </xf>
    <xf numFmtId="0" fontId="22" fillId="0" borderId="130" xfId="0" applyFont="1" applyBorder="1" applyAlignment="1" applyProtection="1">
      <alignment horizontal="center" vertical="center" wrapText="1"/>
      <protection locked="0"/>
    </xf>
    <xf numFmtId="0" fontId="22" fillId="0" borderId="131" xfId="0" applyFont="1" applyBorder="1" applyAlignment="1" applyProtection="1">
      <alignment horizontal="center" vertical="center" wrapText="1"/>
      <protection locked="0"/>
    </xf>
    <xf numFmtId="0" fontId="22" fillId="0" borderId="134" xfId="0" applyFont="1" applyBorder="1" applyAlignment="1" applyProtection="1">
      <alignment horizontal="center" vertical="center" wrapText="1"/>
      <protection locked="0"/>
    </xf>
    <xf numFmtId="0" fontId="22" fillId="0" borderId="135" xfId="0" applyFont="1" applyBorder="1" applyAlignment="1" applyProtection="1">
      <alignment horizontal="center" vertical="center" wrapText="1"/>
      <protection locked="0"/>
    </xf>
    <xf numFmtId="0" fontId="22" fillId="0" borderId="136" xfId="0" applyFont="1" applyBorder="1" applyAlignment="1" applyProtection="1">
      <alignment horizontal="center" vertical="center" wrapText="1"/>
      <protection locked="0"/>
    </xf>
    <xf numFmtId="0" fontId="37" fillId="0" borderId="134" xfId="0" applyFont="1" applyBorder="1" applyAlignment="1" applyProtection="1">
      <alignment horizontal="center" wrapText="1"/>
      <protection locked="0"/>
    </xf>
    <xf numFmtId="0" fontId="37" fillId="0" borderId="135" xfId="0" applyFont="1" applyBorder="1" applyAlignment="1" applyProtection="1">
      <alignment horizontal="center" wrapText="1"/>
      <protection locked="0"/>
    </xf>
    <xf numFmtId="0" fontId="37" fillId="0" borderId="136" xfId="0" applyFont="1" applyBorder="1" applyAlignment="1" applyProtection="1">
      <alignment horizontal="center" wrapText="1"/>
      <protection locked="0"/>
    </xf>
    <xf numFmtId="0" fontId="36" fillId="5" borderId="151" xfId="0" applyFont="1" applyFill="1" applyBorder="1" applyAlignment="1" applyProtection="1">
      <alignment horizontal="center" vertical="center" wrapText="1"/>
      <protection locked="0"/>
    </xf>
    <xf numFmtId="0" fontId="36" fillId="5" borderId="152" xfId="0" applyFont="1" applyFill="1" applyBorder="1" applyAlignment="1" applyProtection="1">
      <alignment horizontal="center" vertical="center" wrapText="1"/>
      <protection locked="0"/>
    </xf>
    <xf numFmtId="0" fontId="36" fillId="5" borderId="153" xfId="0" applyFont="1" applyFill="1" applyBorder="1" applyAlignment="1" applyProtection="1">
      <alignment horizontal="center" vertical="center" wrapText="1"/>
      <protection locked="0"/>
    </xf>
    <xf numFmtId="0" fontId="36" fillId="5" borderId="139" xfId="0" applyFont="1" applyFill="1" applyBorder="1" applyAlignment="1" applyProtection="1">
      <alignment horizontal="center" vertical="center" wrapText="1"/>
      <protection locked="0"/>
    </xf>
    <xf numFmtId="0" fontId="36" fillId="5" borderId="140" xfId="0" applyFont="1" applyFill="1" applyBorder="1" applyAlignment="1" applyProtection="1">
      <alignment horizontal="center" vertical="center" wrapText="1"/>
      <protection locked="0"/>
    </xf>
    <xf numFmtId="0" fontId="36" fillId="5" borderId="141" xfId="0" applyFont="1" applyFill="1" applyBorder="1" applyAlignment="1" applyProtection="1">
      <alignment horizontal="center" vertical="center" wrapText="1"/>
      <protection locked="0"/>
    </xf>
    <xf numFmtId="15" fontId="22" fillId="0" borderId="129" xfId="0" applyNumberFormat="1" applyFont="1" applyBorder="1" applyAlignment="1" applyProtection="1">
      <alignment horizontal="center" vertical="center" wrapText="1"/>
      <protection locked="0"/>
    </xf>
    <xf numFmtId="0" fontId="37" fillId="0" borderId="129" xfId="0" applyFont="1" applyBorder="1" applyAlignment="1" applyProtection="1">
      <alignment horizontal="center" wrapText="1"/>
      <protection locked="0"/>
    </xf>
    <xf numFmtId="0" fontId="37" fillId="0" borderId="130" xfId="0" applyFont="1" applyBorder="1" applyAlignment="1" applyProtection="1">
      <alignment horizontal="center" wrapText="1"/>
      <protection locked="0"/>
    </xf>
    <xf numFmtId="0" fontId="37" fillId="0" borderId="131" xfId="0" applyFont="1" applyBorder="1" applyAlignment="1" applyProtection="1">
      <alignment horizontal="center" wrapText="1"/>
      <protection locked="0"/>
    </xf>
    <xf numFmtId="0" fontId="17" fillId="0" borderId="129" xfId="0" applyFont="1" applyBorder="1" applyAlignment="1" applyProtection="1">
      <alignment horizontal="left" vertical="top" wrapText="1"/>
      <protection locked="0"/>
    </xf>
    <xf numFmtId="0" fontId="17" fillId="0" borderId="130" xfId="0" applyFont="1" applyBorder="1" applyAlignment="1" applyProtection="1">
      <alignment horizontal="left" vertical="top" wrapText="1"/>
      <protection locked="0"/>
    </xf>
    <xf numFmtId="0" fontId="17" fillId="0" borderId="131" xfId="0" applyFont="1" applyBorder="1" applyAlignment="1" applyProtection="1">
      <alignment horizontal="left" vertical="top" wrapText="1"/>
      <protection locked="0"/>
    </xf>
    <xf numFmtId="0" fontId="4" fillId="0" borderId="142" xfId="0" applyFont="1" applyBorder="1" applyAlignment="1" applyProtection="1">
      <alignment horizontal="center" vertical="center" wrapText="1"/>
      <protection locked="0"/>
    </xf>
    <xf numFmtId="0" fontId="4" fillId="0" borderId="125" xfId="0" applyFont="1" applyBorder="1" applyAlignment="1" applyProtection="1">
      <alignment horizontal="center" vertical="center" wrapText="1"/>
      <protection locked="0"/>
    </xf>
    <xf numFmtId="0" fontId="4" fillId="0" borderId="146" xfId="0" applyFont="1" applyBorder="1" applyAlignment="1" applyProtection="1">
      <alignment horizontal="center" vertical="center" wrapText="1"/>
      <protection locked="0"/>
    </xf>
    <xf numFmtId="0" fontId="39" fillId="0" borderId="119" xfId="0" applyFont="1" applyBorder="1" applyAlignment="1">
      <alignment horizontal="center" vertical="center" wrapText="1"/>
    </xf>
    <xf numFmtId="0" fontId="39" fillId="0" borderId="150" xfId="0" applyFont="1" applyBorder="1" applyAlignment="1">
      <alignment horizontal="center" vertical="center" wrapText="1"/>
    </xf>
    <xf numFmtId="0" fontId="17" fillId="0" borderId="166" xfId="0" applyFont="1" applyBorder="1" applyAlignment="1" applyProtection="1">
      <alignment horizontal="center" wrapText="1"/>
      <protection locked="0"/>
    </xf>
    <xf numFmtId="0" fontId="17" fillId="0" borderId="165" xfId="0" applyFont="1" applyBorder="1" applyAlignment="1" applyProtection="1">
      <alignment horizontal="center" wrapText="1"/>
      <protection locked="0"/>
    </xf>
    <xf numFmtId="0" fontId="17" fillId="0" borderId="167" xfId="0" applyFont="1" applyBorder="1" applyAlignment="1" applyProtection="1">
      <alignment horizontal="center" wrapText="1"/>
      <protection locked="0"/>
    </xf>
    <xf numFmtId="0" fontId="17" fillId="0" borderId="166" xfId="0" applyFont="1" applyBorder="1" applyAlignment="1" applyProtection="1">
      <alignment horizontal="left" vertical="top" wrapText="1"/>
      <protection locked="0"/>
    </xf>
    <xf numFmtId="0" fontId="17" fillId="0" borderId="165" xfId="0" applyFont="1" applyBorder="1" applyAlignment="1" applyProtection="1">
      <alignment horizontal="left" vertical="top" wrapText="1"/>
      <protection locked="0"/>
    </xf>
    <xf numFmtId="0" fontId="17" fillId="0" borderId="167" xfId="0" applyFont="1" applyBorder="1" applyAlignment="1" applyProtection="1">
      <alignment horizontal="left" vertical="top" wrapText="1"/>
      <protection locked="0"/>
    </xf>
    <xf numFmtId="0" fontId="4" fillId="0" borderId="154" xfId="0" applyFont="1" applyBorder="1" applyAlignment="1" applyProtection="1">
      <alignment horizontal="center" vertical="center" wrapText="1"/>
      <protection locked="0"/>
    </xf>
    <xf numFmtId="0" fontId="4" fillId="0" borderId="155" xfId="0" applyFont="1" applyBorder="1" applyAlignment="1" applyProtection="1">
      <alignment horizontal="center" vertical="center" wrapText="1"/>
      <protection locked="0"/>
    </xf>
    <xf numFmtId="0" fontId="4" fillId="0" borderId="156" xfId="0" applyFont="1" applyBorder="1" applyAlignment="1" applyProtection="1">
      <alignment horizontal="center" vertical="center" wrapText="1"/>
      <protection locked="0"/>
    </xf>
    <xf numFmtId="0" fontId="4" fillId="5" borderId="129" xfId="0" applyFont="1" applyFill="1" applyBorder="1" applyAlignment="1">
      <alignment horizontal="center" vertical="center" wrapText="1"/>
    </xf>
    <xf numFmtId="0" fontId="4" fillId="5" borderId="130" xfId="0" applyFont="1" applyFill="1" applyBorder="1" applyAlignment="1">
      <alignment horizontal="center" vertical="center" wrapText="1"/>
    </xf>
    <xf numFmtId="0" fontId="4" fillId="5" borderId="131" xfId="0" applyFont="1" applyFill="1" applyBorder="1" applyAlignment="1">
      <alignment horizontal="center" vertical="center" wrapText="1"/>
    </xf>
    <xf numFmtId="0" fontId="39" fillId="0" borderId="125" xfId="0" applyFont="1" applyBorder="1" applyAlignment="1">
      <alignment horizontal="center" vertical="center" wrapText="1"/>
    </xf>
    <xf numFmtId="0" fontId="39" fillId="0" borderId="146" xfId="0" applyFont="1" applyBorder="1" applyAlignment="1">
      <alignment horizontal="center" vertical="center" wrapText="1"/>
    </xf>
    <xf numFmtId="0" fontId="17" fillId="0" borderId="132" xfId="0" applyFont="1" applyBorder="1" applyAlignment="1" applyProtection="1">
      <alignment horizontal="center" wrapText="1"/>
      <protection locked="0"/>
    </xf>
    <xf numFmtId="0" fontId="17" fillId="0" borderId="117" xfId="0" applyFont="1" applyBorder="1" applyAlignment="1" applyProtection="1">
      <alignment horizontal="center" wrapText="1"/>
      <protection locked="0"/>
    </xf>
    <xf numFmtId="0" fontId="17" fillId="0" borderId="133" xfId="0" applyFont="1" applyBorder="1" applyAlignment="1" applyProtection="1">
      <alignment horizontal="center" wrapText="1"/>
      <protection locked="0"/>
    </xf>
    <xf numFmtId="0" fontId="17" fillId="0" borderId="132" xfId="0" applyFont="1" applyBorder="1" applyAlignment="1" applyProtection="1">
      <alignment horizontal="left" vertical="top" wrapText="1"/>
      <protection locked="0"/>
    </xf>
    <xf numFmtId="0" fontId="17" fillId="0" borderId="117" xfId="0" applyFont="1" applyBorder="1" applyAlignment="1" applyProtection="1">
      <alignment horizontal="left" vertical="top" wrapText="1"/>
      <protection locked="0"/>
    </xf>
    <xf numFmtId="0" fontId="17" fillId="0" borderId="133" xfId="0" applyFont="1" applyBorder="1" applyAlignment="1" applyProtection="1">
      <alignment horizontal="left" vertical="top" wrapText="1"/>
      <protection locked="0"/>
    </xf>
    <xf numFmtId="0" fontId="36" fillId="5" borderId="137" xfId="0" applyFont="1" applyFill="1" applyBorder="1" applyAlignment="1" applyProtection="1">
      <alignment horizontal="center" vertical="center" wrapText="1"/>
      <protection locked="0"/>
    </xf>
    <xf numFmtId="0" fontId="36" fillId="5" borderId="0" xfId="0" applyFont="1" applyFill="1" applyAlignment="1" applyProtection="1">
      <alignment horizontal="center" vertical="center" wrapText="1"/>
      <protection locked="0"/>
    </xf>
    <xf numFmtId="0" fontId="36" fillId="5" borderId="138" xfId="0" applyFont="1" applyFill="1" applyBorder="1" applyAlignment="1" applyProtection="1">
      <alignment horizontal="center" vertical="center" wrapText="1"/>
      <protection locked="0"/>
    </xf>
    <xf numFmtId="0" fontId="16" fillId="5" borderId="149" xfId="0" applyFont="1" applyFill="1" applyBorder="1" applyAlignment="1">
      <alignment horizontal="center" vertical="center" wrapText="1"/>
    </xf>
    <xf numFmtId="0" fontId="16" fillId="5" borderId="130" xfId="0" applyFont="1" applyFill="1" applyBorder="1" applyAlignment="1">
      <alignment horizontal="center" vertical="center" wrapText="1"/>
    </xf>
    <xf numFmtId="0" fontId="16" fillId="5" borderId="131" xfId="0" applyFont="1" applyFill="1" applyBorder="1" applyAlignment="1">
      <alignment horizontal="center" vertical="center" wrapText="1"/>
    </xf>
    <xf numFmtId="0" fontId="16" fillId="5" borderId="129" xfId="0" applyFont="1" applyFill="1" applyBorder="1" applyAlignment="1" applyProtection="1">
      <alignment horizontal="center" vertical="center" wrapText="1"/>
      <protection locked="0"/>
    </xf>
    <xf numFmtId="0" fontId="16" fillId="5" borderId="130" xfId="0" applyFont="1" applyFill="1" applyBorder="1" applyAlignment="1" applyProtection="1">
      <alignment horizontal="center" vertical="center" wrapText="1"/>
      <protection locked="0"/>
    </xf>
    <xf numFmtId="0" fontId="16" fillId="5" borderId="131" xfId="0" applyFont="1" applyFill="1" applyBorder="1" applyAlignment="1" applyProtection="1">
      <alignment horizontal="center" vertical="center" wrapText="1"/>
      <protection locked="0"/>
    </xf>
    <xf numFmtId="0" fontId="16" fillId="5" borderId="129" xfId="0" applyFont="1" applyFill="1" applyBorder="1" applyAlignment="1">
      <alignment horizontal="center" vertical="center" wrapText="1"/>
    </xf>
    <xf numFmtId="0" fontId="16" fillId="5" borderId="130" xfId="0" applyFont="1" applyFill="1" applyBorder="1" applyAlignment="1">
      <alignment horizontal="center" vertical="top" wrapText="1"/>
    </xf>
    <xf numFmtId="0" fontId="16" fillId="5" borderId="131" xfId="0" applyFont="1" applyFill="1" applyBorder="1" applyAlignment="1">
      <alignment horizontal="center" vertical="top" wrapText="1"/>
    </xf>
    <xf numFmtId="0" fontId="36" fillId="5" borderId="147" xfId="0" applyFont="1" applyFill="1" applyBorder="1" applyAlignment="1" applyProtection="1">
      <alignment horizontal="center" vertical="center" wrapText="1"/>
      <protection locked="0"/>
    </xf>
    <xf numFmtId="0" fontId="36" fillId="5" borderId="127" xfId="0" applyFont="1" applyFill="1" applyBorder="1" applyAlignment="1" applyProtection="1">
      <alignment horizontal="center" vertical="center" wrapText="1"/>
      <protection locked="0"/>
    </xf>
    <xf numFmtId="0" fontId="36" fillId="5" borderId="148" xfId="0" applyFont="1" applyFill="1" applyBorder="1" applyAlignment="1" applyProtection="1">
      <alignment horizontal="center" vertical="center" wrapText="1"/>
      <protection locked="0"/>
    </xf>
    <xf numFmtId="0" fontId="36" fillId="5" borderId="132" xfId="0" applyFont="1" applyFill="1" applyBorder="1" applyAlignment="1" applyProtection="1">
      <alignment horizontal="center" vertical="center" wrapText="1"/>
      <protection locked="0"/>
    </xf>
    <xf numFmtId="0" fontId="36" fillId="5" borderId="117" xfId="0" applyFont="1" applyFill="1" applyBorder="1" applyAlignment="1" applyProtection="1">
      <alignment horizontal="center" vertical="center" wrapText="1"/>
      <protection locked="0"/>
    </xf>
    <xf numFmtId="0" fontId="36" fillId="5" borderId="133" xfId="0" applyFont="1" applyFill="1" applyBorder="1" applyAlignment="1" applyProtection="1">
      <alignment horizontal="center" vertical="center" wrapText="1"/>
      <protection locked="0"/>
    </xf>
    <xf numFmtId="0" fontId="36" fillId="5" borderId="134" xfId="0" applyFont="1" applyFill="1" applyBorder="1" applyAlignment="1" applyProtection="1">
      <alignment horizontal="center" vertical="center" wrapText="1"/>
      <protection locked="0"/>
    </xf>
    <xf numFmtId="0" fontId="36" fillId="5" borderId="135" xfId="0" applyFont="1" applyFill="1" applyBorder="1" applyAlignment="1" applyProtection="1">
      <alignment horizontal="center" vertical="center" wrapText="1"/>
      <protection locked="0"/>
    </xf>
    <xf numFmtId="0" fontId="36" fillId="5" borderId="136" xfId="0" applyFont="1" applyFill="1" applyBorder="1" applyAlignment="1" applyProtection="1">
      <alignment horizontal="center" vertical="center" wrapText="1"/>
      <protection locked="0"/>
    </xf>
    <xf numFmtId="14" fontId="22" fillId="0" borderId="132" xfId="0" applyNumberFormat="1" applyFont="1" applyBorder="1" applyAlignment="1" applyProtection="1">
      <alignment horizontal="center" vertical="center" wrapText="1"/>
      <protection locked="0"/>
    </xf>
    <xf numFmtId="0" fontId="22" fillId="0" borderId="117" xfId="0" applyFont="1" applyBorder="1" applyAlignment="1" applyProtection="1">
      <alignment horizontal="center" vertical="center" wrapText="1"/>
      <protection locked="0"/>
    </xf>
    <xf numFmtId="0" fontId="22" fillId="0" borderId="133" xfId="0" applyFont="1" applyBorder="1" applyAlignment="1" applyProtection="1">
      <alignment horizontal="center" vertical="center" wrapText="1"/>
      <protection locked="0"/>
    </xf>
    <xf numFmtId="0" fontId="22" fillId="0" borderId="132" xfId="0" applyFont="1" applyBorder="1" applyAlignment="1" applyProtection="1">
      <alignment horizontal="center" vertical="center" wrapText="1"/>
      <protection locked="0"/>
    </xf>
    <xf numFmtId="0" fontId="37" fillId="0" borderId="132" xfId="0" applyFont="1" applyBorder="1" applyAlignment="1" applyProtection="1">
      <alignment horizontal="center" wrapText="1"/>
      <protection locked="0"/>
    </xf>
    <xf numFmtId="0" fontId="37" fillId="0" borderId="117" xfId="0" applyFont="1" applyBorder="1" applyAlignment="1" applyProtection="1">
      <alignment horizontal="center" wrapText="1"/>
      <protection locked="0"/>
    </xf>
    <xf numFmtId="0" fontId="37" fillId="0" borderId="133" xfId="0" applyFont="1" applyBorder="1" applyAlignment="1" applyProtection="1">
      <alignment horizontal="center" wrapText="1"/>
      <protection locked="0"/>
    </xf>
    <xf numFmtId="0" fontId="20" fillId="4" borderId="165" xfId="0" applyFont="1" applyFill="1" applyBorder="1" applyAlignment="1" applyProtection="1">
      <alignment horizontal="center" vertical="center" wrapText="1"/>
      <protection locked="0"/>
    </xf>
    <xf numFmtId="0" fontId="20" fillId="4" borderId="0" xfId="0" applyFont="1" applyFill="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29"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8" fillId="0" borderId="117" xfId="0" applyFont="1" applyBorder="1" applyAlignment="1" applyProtection="1">
      <alignment horizontal="left" vertical="center"/>
      <protection locked="0"/>
    </xf>
    <xf numFmtId="0" fontId="16" fillId="5" borderId="118" xfId="0" applyFont="1" applyFill="1" applyBorder="1" applyAlignment="1" applyProtection="1">
      <alignment horizontal="center" vertical="center" wrapText="1"/>
      <protection locked="0"/>
    </xf>
    <xf numFmtId="0" fontId="16" fillId="5" borderId="119" xfId="0" applyFont="1" applyFill="1" applyBorder="1" applyAlignment="1" applyProtection="1">
      <alignment horizontal="center" vertical="center" wrapText="1"/>
      <protection locked="0"/>
    </xf>
    <xf numFmtId="0" fontId="16" fillId="5" borderId="120" xfId="0" applyFont="1" applyFill="1" applyBorder="1" applyAlignment="1" applyProtection="1">
      <alignment horizontal="center" vertical="center" wrapText="1"/>
      <protection locked="0"/>
    </xf>
    <xf numFmtId="0" fontId="16" fillId="5" borderId="121" xfId="0" applyFont="1" applyFill="1" applyBorder="1" applyAlignment="1" applyProtection="1">
      <alignment horizontal="center" vertical="center" wrapText="1"/>
      <protection locked="0"/>
    </xf>
    <xf numFmtId="0" fontId="16" fillId="5" borderId="122" xfId="0" applyFont="1" applyFill="1" applyBorder="1" applyAlignment="1" applyProtection="1">
      <alignment horizontal="center" vertical="center" wrapText="1"/>
      <protection locked="0"/>
    </xf>
    <xf numFmtId="0" fontId="16" fillId="5" borderId="123" xfId="0" applyFont="1" applyFill="1" applyBorder="1" applyAlignment="1" applyProtection="1">
      <alignment horizontal="center" vertical="center" wrapText="1"/>
      <protection locked="0"/>
    </xf>
    <xf numFmtId="0" fontId="4" fillId="0" borderId="117" xfId="0" applyFont="1" applyBorder="1" applyAlignment="1" applyProtection="1">
      <alignment horizontal="center" vertical="center" wrapText="1"/>
      <protection locked="0"/>
    </xf>
    <xf numFmtId="0" fontId="8" fillId="0" borderId="117" xfId="0" applyFont="1" applyBorder="1" applyAlignment="1" applyProtection="1">
      <alignment horizontal="left"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49" fontId="28" fillId="5" borderId="115" xfId="0" applyNumberFormat="1"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0" fontId="8" fillId="4" borderId="24" xfId="0" applyFont="1" applyFill="1" applyBorder="1" applyAlignment="1" applyProtection="1">
      <alignment horizontal="center" vertical="center" wrapText="1"/>
      <protection locked="0"/>
    </xf>
    <xf numFmtId="0" fontId="8" fillId="4" borderId="17"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19" fillId="5" borderId="17" xfId="0" applyNumberFormat="1" applyFont="1" applyFill="1" applyBorder="1" applyAlignment="1" applyProtection="1">
      <alignment horizontal="center" vertical="center" wrapText="1"/>
      <protection locked="0"/>
    </xf>
    <xf numFmtId="0" fontId="5" fillId="4" borderId="0" xfId="0" applyFont="1" applyFill="1" applyAlignment="1">
      <alignment vertical="center"/>
    </xf>
    <xf numFmtId="0" fontId="24" fillId="0" borderId="7" xfId="0" applyFont="1" applyBorder="1" applyAlignment="1">
      <alignment horizontal="left" vertical="center"/>
    </xf>
    <xf numFmtId="49" fontId="38" fillId="0" borderId="7" xfId="0" applyNumberFormat="1" applyFont="1" applyBorder="1" applyAlignment="1">
      <alignment horizontal="left" vertical="center"/>
    </xf>
    <xf numFmtId="0" fontId="24" fillId="0" borderId="7" xfId="0" applyFont="1" applyBorder="1" applyAlignment="1">
      <alignment vertical="center"/>
    </xf>
    <xf numFmtId="0" fontId="20" fillId="0" borderId="0" xfId="0" applyFont="1" applyAlignment="1">
      <alignment horizontal="right" vertical="center"/>
    </xf>
    <xf numFmtId="0" fontId="34" fillId="0" borderId="7" xfId="0" applyFont="1" applyBorder="1" applyAlignment="1">
      <alignment horizontal="left" vertical="center"/>
    </xf>
    <xf numFmtId="0" fontId="38" fillId="0" borderId="7" xfId="0" applyFont="1" applyBorder="1" applyAlignment="1">
      <alignment horizontal="left" vertical="center"/>
    </xf>
  </cellXfs>
  <cellStyles count="1">
    <cellStyle name="Normal" xfId="0" builtinId="0"/>
  </cellStyles>
  <dxfs count="13">
    <dxf>
      <font>
        <b val="0"/>
        <i val="0"/>
        <strike val="0"/>
        <condense val="0"/>
        <extend val="0"/>
        <outline val="0"/>
        <shadow val="0"/>
        <u val="none"/>
        <vertAlign val="baseline"/>
        <sz val="11"/>
        <color rgb="FF366092"/>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366092"/>
        <name val="Calibri"/>
        <family val="2"/>
        <scheme val="minor"/>
      </font>
      <alignment horizontal="general" vertical="center" textRotation="0" wrapText="0" indent="0" justifyLastLine="0" shrinkToFit="0" readingOrder="0"/>
    </dxf>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2"/>
      <tableStyleElement type="headerRow" dxfId="11"/>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18</xdr:col>
      <xdr:colOff>25977</xdr:colOff>
      <xdr:row>129</xdr:row>
      <xdr:rowOff>337704</xdr:rowOff>
    </xdr:from>
    <xdr:ext cx="2178994" cy="264560"/>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836227" y="50118818"/>
          <a:ext cx="217899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s-ES" sz="1100"/>
            <a:t>DRA. YESSICA</a:t>
          </a:r>
          <a:r>
            <a:rPr lang="es-ES" sz="1100" baseline="0"/>
            <a:t> GARCIA HERNANDEZ</a:t>
          </a:r>
          <a:endParaRPr lang="es-E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17</xdr:col>
      <xdr:colOff>326082</xdr:colOff>
      <xdr:row>126</xdr:row>
      <xdr:rowOff>317500</xdr:rowOff>
    </xdr:from>
    <xdr:ext cx="2178994" cy="264560"/>
    <xdr:sp macro="" textlink="">
      <xdr:nvSpPr>
        <xdr:cNvPr id="5" name="CuadroTexto 4">
          <a:extLst>
            <a:ext uri="{FF2B5EF4-FFF2-40B4-BE49-F238E27FC236}">
              <a16:creationId xmlns:a16="http://schemas.microsoft.com/office/drawing/2014/main" id="{00000000-0008-0000-0500-000005000000}"/>
            </a:ext>
          </a:extLst>
        </xdr:cNvPr>
        <xdr:cNvSpPr txBox="1"/>
      </xdr:nvSpPr>
      <xdr:spPr>
        <a:xfrm>
          <a:off x="5749325" y="45865878"/>
          <a:ext cx="217899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s-ES" sz="1100"/>
            <a:t>DRA. YESSICA</a:t>
          </a:r>
          <a:r>
            <a:rPr lang="es-ES" sz="1100" baseline="0"/>
            <a:t> GARCIA HERNANDEZ</a:t>
          </a:r>
          <a:endParaRPr lang="es-E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17</xdr:col>
      <xdr:colOff>314504</xdr:colOff>
      <xdr:row>126</xdr:row>
      <xdr:rowOff>314505</xdr:rowOff>
    </xdr:from>
    <xdr:ext cx="2178994" cy="264560"/>
    <xdr:sp macro="" textlink="">
      <xdr:nvSpPr>
        <xdr:cNvPr id="5" name="CuadroTexto 4">
          <a:extLst>
            <a:ext uri="{FF2B5EF4-FFF2-40B4-BE49-F238E27FC236}">
              <a16:creationId xmlns:a16="http://schemas.microsoft.com/office/drawing/2014/main" id="{00000000-0008-0000-0600-000005000000}"/>
            </a:ext>
          </a:extLst>
        </xdr:cNvPr>
        <xdr:cNvSpPr txBox="1"/>
      </xdr:nvSpPr>
      <xdr:spPr>
        <a:xfrm>
          <a:off x="5697028" y="47759788"/>
          <a:ext cx="217899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s-ES" sz="1100"/>
            <a:t>DRA. YESSICA</a:t>
          </a:r>
          <a:r>
            <a:rPr lang="es-ES" sz="1100" baseline="0"/>
            <a:t> GARCIA HERNANDEZ</a:t>
          </a:r>
          <a:endParaRPr lang="es-E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17</xdr:col>
      <xdr:colOff>306737</xdr:colOff>
      <xdr:row>126</xdr:row>
      <xdr:rowOff>330954</xdr:rowOff>
    </xdr:from>
    <xdr:ext cx="2178994" cy="264560"/>
    <xdr:sp macro="" textlink="">
      <xdr:nvSpPr>
        <xdr:cNvPr id="5" name="CuadroTexto 4">
          <a:extLst>
            <a:ext uri="{FF2B5EF4-FFF2-40B4-BE49-F238E27FC236}">
              <a16:creationId xmlns:a16="http://schemas.microsoft.com/office/drawing/2014/main" id="{00000000-0008-0000-0700-000005000000}"/>
            </a:ext>
          </a:extLst>
        </xdr:cNvPr>
        <xdr:cNvSpPr txBox="1"/>
      </xdr:nvSpPr>
      <xdr:spPr>
        <a:xfrm>
          <a:off x="5666568" y="47350551"/>
          <a:ext cx="217899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s-ES" sz="1100"/>
            <a:t>DRA. YESSICA</a:t>
          </a:r>
          <a:r>
            <a:rPr lang="es-ES" sz="1100" baseline="0"/>
            <a:t> GARCIA HERNANDEZ</a:t>
          </a:r>
          <a:endParaRPr lang="es-E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6675"/>
          <a:ext cx="9906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24577" name="Check Box 1" hidden="1">
              <a:extLst>
                <a:ext uri="{63B3BB69-23CF-44E3-9099-C40C66FF867C}">
                  <a14:compatExt spid="_x0000_s24577"/>
                </a:ext>
                <a:ext uri="{FF2B5EF4-FFF2-40B4-BE49-F238E27FC236}">
                  <a16:creationId xmlns:a16="http://schemas.microsoft.com/office/drawing/2014/main" id="{00000000-0008-0000-0800-000001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409575</xdr:rowOff>
        </xdr:from>
        <xdr:to>
          <xdr:col>16</xdr:col>
          <xdr:colOff>66675</xdr:colOff>
          <xdr:row>30</xdr:row>
          <xdr:rowOff>571500</xdr:rowOff>
        </xdr:to>
        <xdr:sp macro="" textlink="">
          <xdr:nvSpPr>
            <xdr:cNvPr id="24578" name="Check Box 2" hidden="1">
              <a:extLst>
                <a:ext uri="{63B3BB69-23CF-44E3-9099-C40C66FF867C}">
                  <a14:compatExt spid="_x0000_s24578"/>
                </a:ext>
                <a:ext uri="{FF2B5EF4-FFF2-40B4-BE49-F238E27FC236}">
                  <a16:creationId xmlns:a16="http://schemas.microsoft.com/office/drawing/2014/main" id="{00000000-0008-0000-0800-000002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30</xdr:row>
          <xdr:rowOff>180975</xdr:rowOff>
        </xdr:from>
        <xdr:to>
          <xdr:col>21</xdr:col>
          <xdr:colOff>47625</xdr:colOff>
          <xdr:row>30</xdr:row>
          <xdr:rowOff>371475</xdr:rowOff>
        </xdr:to>
        <xdr:sp macro="" textlink="">
          <xdr:nvSpPr>
            <xdr:cNvPr id="24579" name="Check Box 3" hidden="1">
              <a:extLst>
                <a:ext uri="{63B3BB69-23CF-44E3-9099-C40C66FF867C}">
                  <a14:compatExt spid="_x0000_s24579"/>
                </a:ext>
                <a:ext uri="{FF2B5EF4-FFF2-40B4-BE49-F238E27FC236}">
                  <a16:creationId xmlns:a16="http://schemas.microsoft.com/office/drawing/2014/main" id="{00000000-0008-0000-0800-000003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30</xdr:row>
          <xdr:rowOff>390525</xdr:rowOff>
        </xdr:from>
        <xdr:to>
          <xdr:col>21</xdr:col>
          <xdr:colOff>47625</xdr:colOff>
          <xdr:row>30</xdr:row>
          <xdr:rowOff>581025</xdr:rowOff>
        </xdr:to>
        <xdr:sp macro="" textlink="">
          <xdr:nvSpPr>
            <xdr:cNvPr id="24580" name="Check Box 4" hidden="1">
              <a:extLst>
                <a:ext uri="{63B3BB69-23CF-44E3-9099-C40C66FF867C}">
                  <a14:compatExt spid="_x0000_s24580"/>
                </a:ext>
                <a:ext uri="{FF2B5EF4-FFF2-40B4-BE49-F238E27FC236}">
                  <a16:creationId xmlns:a16="http://schemas.microsoft.com/office/drawing/2014/main" id="{00000000-0008-0000-0800-000004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24581" name="Check Box 5" hidden="1">
              <a:extLst>
                <a:ext uri="{63B3BB69-23CF-44E3-9099-C40C66FF867C}">
                  <a14:compatExt spid="_x0000_s24581"/>
                </a:ext>
                <a:ext uri="{FF2B5EF4-FFF2-40B4-BE49-F238E27FC236}">
                  <a16:creationId xmlns:a16="http://schemas.microsoft.com/office/drawing/2014/main" id="{00000000-0008-0000-0800-000005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409575</xdr:rowOff>
        </xdr:from>
        <xdr:to>
          <xdr:col>16</xdr:col>
          <xdr:colOff>66675</xdr:colOff>
          <xdr:row>31</xdr:row>
          <xdr:rowOff>571500</xdr:rowOff>
        </xdr:to>
        <xdr:sp macro="" textlink="">
          <xdr:nvSpPr>
            <xdr:cNvPr id="24582" name="Check Box 6" hidden="1">
              <a:extLst>
                <a:ext uri="{63B3BB69-23CF-44E3-9099-C40C66FF867C}">
                  <a14:compatExt spid="_x0000_s24582"/>
                </a:ext>
                <a:ext uri="{FF2B5EF4-FFF2-40B4-BE49-F238E27FC236}">
                  <a16:creationId xmlns:a16="http://schemas.microsoft.com/office/drawing/2014/main" id="{00000000-0008-0000-0800-000006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24583" name="Check Box 7" hidden="1">
              <a:extLst>
                <a:ext uri="{63B3BB69-23CF-44E3-9099-C40C66FF867C}">
                  <a14:compatExt spid="_x0000_s24583"/>
                </a:ext>
                <a:ext uri="{FF2B5EF4-FFF2-40B4-BE49-F238E27FC236}">
                  <a16:creationId xmlns:a16="http://schemas.microsoft.com/office/drawing/2014/main" id="{00000000-0008-0000-0800-000007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409575</xdr:rowOff>
        </xdr:from>
        <xdr:to>
          <xdr:col>16</xdr:col>
          <xdr:colOff>66675</xdr:colOff>
          <xdr:row>32</xdr:row>
          <xdr:rowOff>571500</xdr:rowOff>
        </xdr:to>
        <xdr:sp macro="" textlink="">
          <xdr:nvSpPr>
            <xdr:cNvPr id="24584" name="Check Box 8" hidden="1">
              <a:extLst>
                <a:ext uri="{63B3BB69-23CF-44E3-9099-C40C66FF867C}">
                  <a14:compatExt spid="_x0000_s24584"/>
                </a:ext>
                <a:ext uri="{FF2B5EF4-FFF2-40B4-BE49-F238E27FC236}">
                  <a16:creationId xmlns:a16="http://schemas.microsoft.com/office/drawing/2014/main" id="{00000000-0008-0000-0800-000008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31</xdr:row>
          <xdr:rowOff>180975</xdr:rowOff>
        </xdr:from>
        <xdr:to>
          <xdr:col>21</xdr:col>
          <xdr:colOff>47625</xdr:colOff>
          <xdr:row>31</xdr:row>
          <xdr:rowOff>371475</xdr:rowOff>
        </xdr:to>
        <xdr:sp macro="" textlink="">
          <xdr:nvSpPr>
            <xdr:cNvPr id="24585" name="Check Box 9" hidden="1">
              <a:extLst>
                <a:ext uri="{63B3BB69-23CF-44E3-9099-C40C66FF867C}">
                  <a14:compatExt spid="_x0000_s24585"/>
                </a:ext>
                <a:ext uri="{FF2B5EF4-FFF2-40B4-BE49-F238E27FC236}">
                  <a16:creationId xmlns:a16="http://schemas.microsoft.com/office/drawing/2014/main" id="{00000000-0008-0000-0800-000009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31</xdr:row>
          <xdr:rowOff>390525</xdr:rowOff>
        </xdr:from>
        <xdr:to>
          <xdr:col>21</xdr:col>
          <xdr:colOff>47625</xdr:colOff>
          <xdr:row>31</xdr:row>
          <xdr:rowOff>581025</xdr:rowOff>
        </xdr:to>
        <xdr:sp macro="" textlink="">
          <xdr:nvSpPr>
            <xdr:cNvPr id="24586" name="Check Box 10" hidden="1">
              <a:extLst>
                <a:ext uri="{63B3BB69-23CF-44E3-9099-C40C66FF867C}">
                  <a14:compatExt spid="_x0000_s24586"/>
                </a:ext>
                <a:ext uri="{FF2B5EF4-FFF2-40B4-BE49-F238E27FC236}">
                  <a16:creationId xmlns:a16="http://schemas.microsoft.com/office/drawing/2014/main" id="{00000000-0008-0000-0800-00000A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32</xdr:row>
          <xdr:rowOff>180975</xdr:rowOff>
        </xdr:from>
        <xdr:to>
          <xdr:col>21</xdr:col>
          <xdr:colOff>47625</xdr:colOff>
          <xdr:row>32</xdr:row>
          <xdr:rowOff>371475</xdr:rowOff>
        </xdr:to>
        <xdr:sp macro="" textlink="">
          <xdr:nvSpPr>
            <xdr:cNvPr id="24587" name="Check Box 11" hidden="1">
              <a:extLst>
                <a:ext uri="{63B3BB69-23CF-44E3-9099-C40C66FF867C}">
                  <a14:compatExt spid="_x0000_s24587"/>
                </a:ext>
                <a:ext uri="{FF2B5EF4-FFF2-40B4-BE49-F238E27FC236}">
                  <a16:creationId xmlns:a16="http://schemas.microsoft.com/office/drawing/2014/main" id="{00000000-0008-0000-0800-00000B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32</xdr:row>
          <xdr:rowOff>390525</xdr:rowOff>
        </xdr:from>
        <xdr:to>
          <xdr:col>21</xdr:col>
          <xdr:colOff>47625</xdr:colOff>
          <xdr:row>32</xdr:row>
          <xdr:rowOff>581025</xdr:rowOff>
        </xdr:to>
        <xdr:sp macro="" textlink="">
          <xdr:nvSpPr>
            <xdr:cNvPr id="24588" name="Check Box 12" hidden="1">
              <a:extLst>
                <a:ext uri="{63B3BB69-23CF-44E3-9099-C40C66FF867C}">
                  <a14:compatExt spid="_x0000_s24588"/>
                </a:ext>
                <a:ext uri="{FF2B5EF4-FFF2-40B4-BE49-F238E27FC236}">
                  <a16:creationId xmlns:a16="http://schemas.microsoft.com/office/drawing/2014/main" id="{00000000-0008-0000-0800-00000C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24589" name="Check Box 13" hidden="1">
              <a:extLst>
                <a:ext uri="{63B3BB69-23CF-44E3-9099-C40C66FF867C}">
                  <a14:compatExt spid="_x0000_s24589"/>
                </a:ext>
                <a:ext uri="{FF2B5EF4-FFF2-40B4-BE49-F238E27FC236}">
                  <a16:creationId xmlns:a16="http://schemas.microsoft.com/office/drawing/2014/main" id="{00000000-0008-0000-0800-00000D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409575</xdr:rowOff>
        </xdr:from>
        <xdr:to>
          <xdr:col>16</xdr:col>
          <xdr:colOff>66675</xdr:colOff>
          <xdr:row>33</xdr:row>
          <xdr:rowOff>571500</xdr:rowOff>
        </xdr:to>
        <xdr:sp macro="" textlink="">
          <xdr:nvSpPr>
            <xdr:cNvPr id="24590" name="Check Box 14" hidden="1">
              <a:extLst>
                <a:ext uri="{63B3BB69-23CF-44E3-9099-C40C66FF867C}">
                  <a14:compatExt spid="_x0000_s24590"/>
                </a:ext>
                <a:ext uri="{FF2B5EF4-FFF2-40B4-BE49-F238E27FC236}">
                  <a16:creationId xmlns:a16="http://schemas.microsoft.com/office/drawing/2014/main" id="{00000000-0008-0000-0800-00000E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33</xdr:row>
          <xdr:rowOff>180975</xdr:rowOff>
        </xdr:from>
        <xdr:to>
          <xdr:col>21</xdr:col>
          <xdr:colOff>47625</xdr:colOff>
          <xdr:row>33</xdr:row>
          <xdr:rowOff>371475</xdr:rowOff>
        </xdr:to>
        <xdr:sp macro="" textlink="">
          <xdr:nvSpPr>
            <xdr:cNvPr id="24591" name="Check Box 15" hidden="1">
              <a:extLst>
                <a:ext uri="{63B3BB69-23CF-44E3-9099-C40C66FF867C}">
                  <a14:compatExt spid="_x0000_s24591"/>
                </a:ext>
                <a:ext uri="{FF2B5EF4-FFF2-40B4-BE49-F238E27FC236}">
                  <a16:creationId xmlns:a16="http://schemas.microsoft.com/office/drawing/2014/main" id="{00000000-0008-0000-0800-00000F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33</xdr:row>
          <xdr:rowOff>390525</xdr:rowOff>
        </xdr:from>
        <xdr:to>
          <xdr:col>21</xdr:col>
          <xdr:colOff>47625</xdr:colOff>
          <xdr:row>33</xdr:row>
          <xdr:rowOff>581025</xdr:rowOff>
        </xdr:to>
        <xdr:sp macro="" textlink="">
          <xdr:nvSpPr>
            <xdr:cNvPr id="24592" name="Check Box 16" hidden="1">
              <a:extLst>
                <a:ext uri="{63B3BB69-23CF-44E3-9099-C40C66FF867C}">
                  <a14:compatExt spid="_x0000_s24592"/>
                </a:ext>
                <a:ext uri="{FF2B5EF4-FFF2-40B4-BE49-F238E27FC236}">
                  <a16:creationId xmlns:a16="http://schemas.microsoft.com/office/drawing/2014/main" id="{00000000-0008-0000-0800-000010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ercadotecnia_IGE_JD2018.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alineauroradelucioislas/Library/Containers/com.microsoft.Excel/Data/Documents/Users/aline/Library/Containers/com.microsoft.Excel/Data/Documents/Users/aline/Library/Containers/com.microsoft.Excel/Data/Documents/C:/Users/Tonatiuth/Desktop/F-AC-13%20y%20F-AC-141.xlsm?5C38E3CE" TargetMode="External"/><Relationship Id="rId1" Type="http://schemas.openxmlformats.org/officeDocument/2006/relationships/externalLinkPath" Target="file:///\\5C38E3CE\F-AC-13%20y%20F-AC-14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dráticos"/>
      <sheetName val="Carreras - Especialidad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reras - Especialidades"/>
      <sheetName val="Catedráticos"/>
    </sheetNames>
    <sheetDataSet>
      <sheetData sheetId="0" refreshError="1"/>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10">
  <tableColumns count="2">
    <tableColumn id="1" xr3:uid="{00000000-0010-0000-0000-000001000000}" name="Número" dataDxfId="9"/>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8">
  <tableColumns count="3">
    <tableColumn id="1" xr3:uid="{00000000-0010-0000-0100-000001000000}" name="Número" dataDxfId="7"/>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6">
  <tableColumns count="4">
    <tableColumn id="1" xr3:uid="{00000000-0010-0000-0200-000001000000}" name="Número" dataDxfId="5"/>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4">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dataDxfId="0">
  <autoFilter ref="B2:B18" xr:uid="{00000000-0009-0000-0100-000060000000}"/>
  <tableColumns count="1">
    <tableColumn id="1" xr3:uid="{00000000-0010-0000-0400-000001000000}" name="Periodo" dataDxfId="1"/>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3">
      <calculatedColumnFormula>B1+1</calculatedColumnFormula>
    </tableColumn>
    <tableColumn id="2" xr3:uid="{00000000-0010-0000-0500-000002000000}" name="0" dataDxfId="2"/>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5.xml"/><Relationship Id="rId16" Type="http://schemas.openxmlformats.org/officeDocument/2006/relationships/ctrlProp" Target="../ctrlProps/ctrlProp13.xml"/><Relationship Id="rId1" Type="http://schemas.openxmlformats.org/officeDocument/2006/relationships/printerSettings" Target="../printerSettings/printerSettings7.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tabSelected="1" view="pageBreakPreview" zoomScale="110" zoomScaleNormal="110" zoomScaleSheetLayoutView="110" workbookViewId="0">
      <selection activeCell="K125" sqref="K125:S125"/>
    </sheetView>
  </sheetViews>
  <sheetFormatPr baseColWidth="10" defaultColWidth="11.42578125" defaultRowHeight="15" outlineLevelRow="1"/>
  <cols>
    <col min="1" max="1" width="1" style="22" customWidth="1"/>
    <col min="2" max="27" width="5" style="7" customWidth="1"/>
    <col min="28" max="28" width="0.7109375" style="7" customWidth="1"/>
    <col min="29" max="29" width="2.28515625" style="7" customWidth="1"/>
    <col min="30" max="16384" width="11.42578125" style="7"/>
  </cols>
  <sheetData>
    <row r="1" spans="1:28" ht="5.25" customHeight="1">
      <c r="A1" s="78"/>
      <c r="B1" s="79"/>
      <c r="C1" s="79"/>
      <c r="D1" s="79"/>
      <c r="E1" s="80"/>
      <c r="F1" s="79"/>
      <c r="G1" s="79"/>
      <c r="H1" s="79"/>
      <c r="I1" s="79"/>
      <c r="J1" s="80"/>
      <c r="K1" s="79"/>
      <c r="L1" s="79"/>
      <c r="M1" s="79"/>
      <c r="N1" s="79"/>
      <c r="O1" s="79"/>
      <c r="P1" s="79"/>
      <c r="Q1" s="79"/>
      <c r="R1" s="79"/>
      <c r="S1" s="79"/>
      <c r="T1" s="79"/>
      <c r="U1" s="79"/>
      <c r="V1" s="79"/>
      <c r="W1" s="79"/>
      <c r="X1" s="79"/>
      <c r="Y1" s="79"/>
      <c r="Z1" s="79"/>
      <c r="AA1" s="81"/>
    </row>
    <row r="2" spans="1:28" ht="11.25" customHeight="1">
      <c r="A2" s="82"/>
      <c r="E2" s="287" t="s">
        <v>0</v>
      </c>
      <c r="F2" s="287"/>
      <c r="G2" s="287"/>
      <c r="H2" s="287"/>
      <c r="I2" s="287"/>
      <c r="J2" s="287"/>
      <c r="K2" s="287"/>
      <c r="L2" s="287"/>
      <c r="M2" s="287"/>
      <c r="N2" s="287"/>
      <c r="O2" s="287"/>
      <c r="P2" s="287"/>
      <c r="Q2" s="287"/>
      <c r="R2" s="287"/>
      <c r="S2" s="287"/>
      <c r="T2" s="287"/>
      <c r="U2" s="287"/>
      <c r="V2" s="287"/>
      <c r="W2" s="287"/>
      <c r="X2" s="287"/>
      <c r="Y2" s="287"/>
      <c r="Z2" s="287"/>
      <c r="AA2" s="83"/>
    </row>
    <row r="3" spans="1:28" ht="12" customHeight="1">
      <c r="A3" s="82"/>
      <c r="F3" s="5"/>
      <c r="G3" s="5"/>
      <c r="H3" s="5"/>
      <c r="I3" s="5"/>
      <c r="J3" s="5"/>
      <c r="K3" s="5"/>
      <c r="L3" s="5"/>
      <c r="M3" s="295" t="s">
        <v>177</v>
      </c>
      <c r="N3" s="295"/>
      <c r="O3" s="295"/>
      <c r="P3" s="295"/>
      <c r="Q3" s="295"/>
      <c r="R3" s="295"/>
      <c r="S3" s="295"/>
      <c r="T3" s="295"/>
      <c r="U3" s="295"/>
      <c r="V3" s="295"/>
      <c r="W3" s="295"/>
      <c r="X3" s="295"/>
      <c r="Y3" s="295"/>
      <c r="Z3" s="295"/>
      <c r="AA3" s="83"/>
    </row>
    <row r="4" spans="1:28" ht="14.25" customHeight="1">
      <c r="A4" s="82"/>
      <c r="F4" s="5"/>
      <c r="G4" s="5"/>
      <c r="H4" s="5"/>
      <c r="I4" s="5"/>
      <c r="J4" s="5"/>
      <c r="K4" s="5"/>
      <c r="L4" s="5"/>
      <c r="M4" s="294" t="s">
        <v>175</v>
      </c>
      <c r="N4" s="294"/>
      <c r="O4" s="294"/>
      <c r="P4" s="294"/>
      <c r="Q4" s="294"/>
      <c r="R4" s="294"/>
      <c r="S4" s="294"/>
      <c r="T4" s="294"/>
      <c r="U4" s="294"/>
      <c r="V4" s="294"/>
      <c r="W4" s="294"/>
      <c r="X4" s="294"/>
      <c r="Y4" s="294"/>
      <c r="Z4" s="294"/>
      <c r="AA4" s="83"/>
    </row>
    <row r="5" spans="1:28" ht="3" customHeight="1">
      <c r="A5" s="84"/>
      <c r="B5" s="85"/>
      <c r="C5" s="85"/>
      <c r="D5" s="85"/>
      <c r="E5" s="86"/>
      <c r="F5" s="85"/>
      <c r="G5" s="85"/>
      <c r="H5" s="85"/>
      <c r="I5" s="85"/>
      <c r="J5" s="86"/>
      <c r="K5" s="85"/>
      <c r="L5" s="85"/>
      <c r="M5" s="85"/>
      <c r="N5" s="85"/>
      <c r="O5" s="85"/>
      <c r="P5" s="85"/>
      <c r="Q5" s="85"/>
      <c r="R5" s="85"/>
      <c r="S5" s="85"/>
      <c r="T5" s="85"/>
      <c r="U5" s="85"/>
      <c r="V5" s="85"/>
      <c r="W5" s="85"/>
      <c r="X5" s="85"/>
      <c r="Y5" s="85"/>
      <c r="Z5" s="85"/>
      <c r="AA5" s="87"/>
    </row>
    <row r="6" spans="1:28" ht="3.75" customHeight="1">
      <c r="E6" s="8"/>
      <c r="J6" s="8"/>
    </row>
    <row r="7" spans="1:28" ht="12" customHeight="1">
      <c r="B7" s="143" t="s">
        <v>1</v>
      </c>
      <c r="C7" s="143"/>
      <c r="D7" s="143"/>
      <c r="E7" s="142" t="s">
        <v>6</v>
      </c>
      <c r="F7" s="142"/>
      <c r="G7" s="142"/>
      <c r="H7" s="142"/>
      <c r="I7" s="142"/>
      <c r="J7" s="142"/>
      <c r="K7" s="143" t="s">
        <v>7</v>
      </c>
      <c r="L7" s="143"/>
      <c r="M7" s="143"/>
      <c r="N7" s="143"/>
      <c r="O7" s="143"/>
      <c r="P7" s="142" t="s">
        <v>409</v>
      </c>
      <c r="Q7" s="142"/>
      <c r="R7" s="142"/>
      <c r="S7" s="142"/>
      <c r="T7" s="143" t="s">
        <v>3</v>
      </c>
      <c r="U7" s="143"/>
      <c r="V7" s="143"/>
      <c r="W7" s="143"/>
      <c r="X7" s="288">
        <v>4</v>
      </c>
      <c r="Y7" s="288"/>
      <c r="Z7" s="288"/>
      <c r="AA7" s="6"/>
      <c r="AB7" s="6"/>
    </row>
    <row r="8" spans="1:28" ht="3" customHeight="1">
      <c r="B8" s="9"/>
      <c r="C8" s="10"/>
      <c r="E8" s="6"/>
      <c r="K8" s="9"/>
      <c r="L8" s="10"/>
      <c r="P8" s="58"/>
      <c r="Q8" s="42"/>
      <c r="R8" s="42"/>
      <c r="S8" s="42"/>
      <c r="X8" s="71"/>
      <c r="Y8" s="71"/>
      <c r="Z8" s="71"/>
    </row>
    <row r="9" spans="1:28" ht="12" customHeight="1">
      <c r="B9" s="143" t="s">
        <v>5</v>
      </c>
      <c r="C9" s="143"/>
      <c r="D9" s="143"/>
      <c r="E9" s="142" t="s">
        <v>42</v>
      </c>
      <c r="F9" s="142"/>
      <c r="G9" s="142"/>
      <c r="H9" s="142"/>
      <c r="I9" s="142"/>
      <c r="J9" s="142"/>
      <c r="K9" s="143" t="s">
        <v>2</v>
      </c>
      <c r="L9" s="143"/>
      <c r="M9" s="143"/>
      <c r="N9" s="143"/>
      <c r="O9" s="143"/>
      <c r="P9" s="140" t="s">
        <v>557</v>
      </c>
      <c r="Q9" s="140"/>
      <c r="R9" s="140"/>
      <c r="S9" s="140"/>
      <c r="T9" s="141" t="s">
        <v>4</v>
      </c>
      <c r="U9" s="141"/>
      <c r="V9" s="141"/>
      <c r="W9" s="141"/>
      <c r="X9" s="288" t="s">
        <v>72</v>
      </c>
      <c r="Y9" s="288"/>
      <c r="Z9" s="288"/>
      <c r="AA9" s="6"/>
      <c r="AB9" s="6"/>
    </row>
    <row r="10" spans="1:28" ht="5.25" customHeight="1" thickBot="1">
      <c r="B10" s="2"/>
      <c r="C10" s="3"/>
      <c r="E10" s="4"/>
      <c r="F10" s="1"/>
      <c r="G10" s="1"/>
      <c r="H10" s="1"/>
      <c r="I10" s="1"/>
      <c r="J10" s="1"/>
      <c r="K10" s="1"/>
      <c r="L10" s="2"/>
      <c r="M10" s="3"/>
      <c r="N10" s="1"/>
      <c r="O10" s="1"/>
      <c r="Q10" s="4"/>
      <c r="R10" s="1"/>
      <c r="S10" s="1"/>
      <c r="T10" s="1"/>
    </row>
    <row r="11" spans="1:28" ht="22.5" customHeight="1" thickTop="1" thickBot="1">
      <c r="B11" s="191" t="s">
        <v>83</v>
      </c>
      <c r="C11" s="210"/>
      <c r="D11" s="192"/>
      <c r="E11" s="182" t="s">
        <v>330</v>
      </c>
      <c r="F11" s="183"/>
      <c r="G11" s="183"/>
      <c r="H11" s="183"/>
      <c r="I11" s="183"/>
      <c r="J11" s="183"/>
      <c r="K11" s="183"/>
      <c r="L11" s="183"/>
      <c r="M11" s="183"/>
      <c r="N11" s="210" t="s">
        <v>162</v>
      </c>
      <c r="O11" s="210"/>
      <c r="P11" s="210"/>
      <c r="Q11" s="296" t="s">
        <v>43</v>
      </c>
      <c r="R11" s="296"/>
      <c r="S11" s="296"/>
      <c r="T11" s="296"/>
      <c r="U11" s="296"/>
      <c r="V11" s="296"/>
      <c r="W11" s="296"/>
      <c r="X11" s="296"/>
      <c r="Y11" s="296"/>
      <c r="Z11" s="297"/>
    </row>
    <row r="12" spans="1:28" s="11" customFormat="1" ht="22.5" customHeight="1" thickTop="1" thickBot="1">
      <c r="A12" s="23"/>
      <c r="B12" s="191" t="s">
        <v>120</v>
      </c>
      <c r="C12" s="210"/>
      <c r="D12" s="192"/>
      <c r="E12" s="211" t="s">
        <v>469</v>
      </c>
      <c r="F12" s="212"/>
      <c r="G12" s="212"/>
      <c r="H12" s="212"/>
      <c r="I12" s="212"/>
      <c r="J12" s="212"/>
      <c r="K12" s="212"/>
      <c r="L12" s="212"/>
      <c r="M12" s="212"/>
      <c r="N12" s="212"/>
      <c r="O12" s="210" t="s">
        <v>135</v>
      </c>
      <c r="P12" s="210"/>
      <c r="Q12" s="290" t="s">
        <v>437</v>
      </c>
      <c r="R12" s="290"/>
      <c r="S12" s="210" t="s">
        <v>80</v>
      </c>
      <c r="T12" s="210"/>
      <c r="U12" s="165" t="s">
        <v>438</v>
      </c>
      <c r="V12" s="166"/>
      <c r="W12" s="191" t="s">
        <v>136</v>
      </c>
      <c r="X12" s="210"/>
      <c r="Y12" s="215" t="s">
        <v>421</v>
      </c>
      <c r="Z12" s="216"/>
      <c r="AA12" s="13"/>
    </row>
    <row r="13" spans="1:28" s="11" customFormat="1" ht="22.5" customHeight="1" thickTop="1" thickBot="1">
      <c r="A13" s="23"/>
      <c r="B13" s="191" t="s">
        <v>82</v>
      </c>
      <c r="C13" s="210"/>
      <c r="D13" s="192"/>
      <c r="E13" s="163" t="s">
        <v>462</v>
      </c>
      <c r="F13" s="164"/>
      <c r="G13" s="164"/>
      <c r="H13" s="164"/>
      <c r="I13" s="164"/>
      <c r="J13" s="191" t="s">
        <v>161</v>
      </c>
      <c r="K13" s="210"/>
      <c r="L13" s="192"/>
      <c r="M13" s="187"/>
      <c r="N13" s="188"/>
      <c r="O13" s="187"/>
      <c r="P13" s="188"/>
      <c r="Q13" s="187" t="s">
        <v>427</v>
      </c>
      <c r="R13" s="188"/>
      <c r="S13" s="187" t="s">
        <v>427</v>
      </c>
      <c r="T13" s="188"/>
      <c r="U13" s="191" t="s">
        <v>84</v>
      </c>
      <c r="V13" s="192"/>
      <c r="W13" s="189" t="s">
        <v>490</v>
      </c>
      <c r="X13" s="190"/>
      <c r="Y13" s="190"/>
      <c r="Z13" s="190"/>
      <c r="AA13" s="13"/>
    </row>
    <row r="14" spans="1:28" s="11" customFormat="1" ht="22.5" customHeight="1" thickTop="1" thickBot="1">
      <c r="A14" s="23"/>
      <c r="B14" s="191" t="s">
        <v>121</v>
      </c>
      <c r="C14" s="210"/>
      <c r="D14" s="192"/>
      <c r="E14" s="163"/>
      <c r="F14" s="164"/>
      <c r="G14" s="164"/>
      <c r="H14" s="164"/>
      <c r="I14" s="164"/>
      <c r="J14" s="164"/>
      <c r="K14" s="164"/>
      <c r="L14" s="164"/>
      <c r="M14" s="164"/>
      <c r="N14" s="164"/>
      <c r="O14" s="164"/>
      <c r="P14" s="164"/>
      <c r="Q14" s="164"/>
      <c r="R14" s="164"/>
      <c r="S14" s="164"/>
      <c r="T14" s="164"/>
      <c r="U14" s="164"/>
      <c r="V14" s="164"/>
      <c r="W14" s="164"/>
      <c r="X14" s="164"/>
      <c r="Y14" s="164"/>
      <c r="Z14" s="164"/>
      <c r="AA14" s="12"/>
    </row>
    <row r="15" spans="1:28" s="11" customFormat="1" ht="21" customHeight="1" thickTop="1" thickBot="1">
      <c r="A15" s="23"/>
      <c r="B15" s="291" t="s">
        <v>175</v>
      </c>
      <c r="C15" s="292"/>
      <c r="D15" s="292"/>
      <c r="E15" s="292"/>
      <c r="F15" s="292"/>
      <c r="G15" s="292"/>
      <c r="H15" s="292"/>
      <c r="I15" s="292"/>
      <c r="J15" s="292"/>
      <c r="K15" s="292"/>
      <c r="L15" s="292"/>
      <c r="M15" s="292"/>
      <c r="N15" s="292"/>
      <c r="O15" s="292"/>
      <c r="P15" s="292"/>
      <c r="Q15" s="292"/>
      <c r="R15" s="292"/>
      <c r="S15" s="292"/>
      <c r="T15" s="292"/>
      <c r="U15" s="292"/>
      <c r="V15" s="292"/>
      <c r="W15" s="292"/>
      <c r="X15" s="292"/>
      <c r="Y15" s="292"/>
      <c r="Z15" s="293"/>
      <c r="AA15" s="12"/>
    </row>
    <row r="16" spans="1:28" s="37" customFormat="1" ht="3" customHeight="1" thickTop="1" thickBot="1"/>
    <row r="17" spans="1:27" s="37" customFormat="1" ht="21" customHeight="1" thickTop="1">
      <c r="B17" s="234" t="s">
        <v>131</v>
      </c>
      <c r="C17" s="235"/>
      <c r="D17" s="235"/>
      <c r="E17" s="235"/>
      <c r="F17" s="235"/>
      <c r="G17" s="235"/>
      <c r="H17" s="235"/>
      <c r="I17" s="235"/>
      <c r="J17" s="235"/>
      <c r="K17" s="235"/>
      <c r="L17" s="235"/>
      <c r="M17" s="235"/>
      <c r="N17" s="235"/>
      <c r="O17" s="235"/>
      <c r="P17" s="235"/>
      <c r="Q17" s="235"/>
      <c r="R17" s="235"/>
      <c r="S17" s="235"/>
      <c r="T17" s="235"/>
      <c r="U17" s="235"/>
      <c r="V17" s="235"/>
      <c r="W17" s="235"/>
      <c r="X17" s="235"/>
      <c r="Y17" s="235"/>
      <c r="Z17" s="236"/>
    </row>
    <row r="18" spans="1:27" s="37" customFormat="1" ht="237" customHeight="1">
      <c r="B18" s="237" t="s">
        <v>502</v>
      </c>
      <c r="C18" s="238"/>
      <c r="D18" s="238"/>
      <c r="E18" s="238"/>
      <c r="F18" s="238"/>
      <c r="G18" s="238"/>
      <c r="H18" s="238"/>
      <c r="I18" s="238"/>
      <c r="J18" s="238"/>
      <c r="K18" s="238"/>
      <c r="L18" s="238"/>
      <c r="M18" s="238"/>
      <c r="N18" s="238"/>
      <c r="O18" s="238"/>
      <c r="P18" s="238"/>
      <c r="Q18" s="238"/>
      <c r="R18" s="238"/>
      <c r="S18" s="238"/>
      <c r="T18" s="238"/>
      <c r="U18" s="238"/>
      <c r="V18" s="238"/>
      <c r="W18" s="238"/>
      <c r="X18" s="238"/>
      <c r="Y18" s="238"/>
      <c r="Z18" s="239"/>
    </row>
    <row r="19" spans="1:27" s="37" customFormat="1" ht="3" customHeight="1" thickBot="1">
      <c r="B19" s="48"/>
    </row>
    <row r="20" spans="1:27" s="37" customFormat="1" ht="21" customHeight="1" thickTop="1">
      <c r="B20" s="234" t="s">
        <v>176</v>
      </c>
      <c r="C20" s="235"/>
      <c r="D20" s="235"/>
      <c r="E20" s="235"/>
      <c r="F20" s="235"/>
      <c r="G20" s="235"/>
      <c r="H20" s="235"/>
      <c r="I20" s="235"/>
      <c r="J20" s="235"/>
      <c r="K20" s="235"/>
      <c r="L20" s="235"/>
      <c r="M20" s="235"/>
      <c r="N20" s="235"/>
      <c r="O20" s="235"/>
      <c r="P20" s="235"/>
      <c r="Q20" s="235"/>
      <c r="R20" s="235"/>
      <c r="S20" s="235"/>
      <c r="T20" s="235"/>
      <c r="U20" s="235"/>
      <c r="V20" s="235"/>
      <c r="W20" s="235"/>
      <c r="X20" s="235"/>
      <c r="Y20" s="235"/>
      <c r="Z20" s="236"/>
    </row>
    <row r="21" spans="1:27" s="37" customFormat="1" ht="141.75" customHeight="1">
      <c r="B21" s="240" t="s">
        <v>503</v>
      </c>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241"/>
    </row>
    <row r="22" spans="1:27" s="37" customFormat="1" ht="4.5" customHeight="1" thickBot="1">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7" s="37" customFormat="1" ht="21" customHeight="1" thickTop="1">
      <c r="B23" s="234" t="s">
        <v>178</v>
      </c>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6"/>
    </row>
    <row r="24" spans="1:27" s="37" customFormat="1" ht="110.25" customHeight="1">
      <c r="B24" s="237" t="s">
        <v>468</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9"/>
    </row>
    <row r="25" spans="1:27" s="37" customFormat="1" ht="4.5" customHeight="1" thickBot="1"/>
    <row r="26" spans="1:27" s="11" customFormat="1" ht="16.5" thickTop="1">
      <c r="A26" s="23"/>
      <c r="B26" s="234" t="s">
        <v>179</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6"/>
      <c r="AA26" s="12"/>
    </row>
    <row r="27" spans="1:27" s="11" customFormat="1" ht="48.75" customHeight="1">
      <c r="A27" s="23"/>
      <c r="B27" s="240" t="s">
        <v>439</v>
      </c>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241"/>
      <c r="AA27" s="13"/>
    </row>
    <row r="28" spans="1:27" s="11" customFormat="1" ht="3" customHeight="1" thickBot="1">
      <c r="A28" s="2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3"/>
    </row>
    <row r="29" spans="1:27" s="11" customFormat="1" ht="30" customHeight="1" thickBot="1">
      <c r="A29" s="23"/>
      <c r="B29" s="242" t="s">
        <v>132</v>
      </c>
      <c r="C29" s="243"/>
      <c r="D29" s="243"/>
      <c r="E29" s="243"/>
      <c r="F29" s="243"/>
      <c r="G29" s="244"/>
      <c r="H29" s="133">
        <v>1</v>
      </c>
      <c r="I29" s="213" t="s">
        <v>440</v>
      </c>
      <c r="J29" s="213"/>
      <c r="K29" s="213"/>
      <c r="L29" s="213"/>
      <c r="M29" s="213"/>
      <c r="N29" s="213"/>
      <c r="O29" s="213"/>
      <c r="P29" s="213"/>
      <c r="Q29" s="213"/>
      <c r="R29" s="213"/>
      <c r="S29" s="213"/>
      <c r="T29" s="213"/>
      <c r="U29" s="213"/>
      <c r="V29" s="213"/>
      <c r="W29" s="213"/>
      <c r="X29" s="213"/>
      <c r="Y29" s="213"/>
      <c r="Z29" s="214"/>
      <c r="AA29" s="13"/>
    </row>
    <row r="30" spans="1:27" s="11" customFormat="1" ht="5.25" customHeight="1">
      <c r="A30" s="2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3"/>
    </row>
    <row r="31" spans="1:27" s="11" customFormat="1" ht="18.75" customHeight="1">
      <c r="A31" s="23"/>
      <c r="B31" s="289" t="s">
        <v>180</v>
      </c>
      <c r="C31" s="289"/>
      <c r="D31" s="289"/>
      <c r="E31" s="289"/>
      <c r="F31" s="289"/>
      <c r="G31" s="289"/>
      <c r="H31" s="289"/>
      <c r="I31" s="289"/>
      <c r="J31" s="289"/>
      <c r="K31" s="289"/>
      <c r="L31" s="289"/>
      <c r="M31" s="289"/>
      <c r="N31" s="289"/>
      <c r="O31" s="289"/>
      <c r="P31" s="289"/>
      <c r="Q31" s="289"/>
      <c r="R31" s="289"/>
      <c r="S31" s="289"/>
      <c r="T31" s="289"/>
      <c r="U31" s="289"/>
      <c r="V31" s="289"/>
      <c r="W31" s="289"/>
      <c r="X31" s="289"/>
      <c r="Y31" s="289"/>
      <c r="Z31" s="289"/>
      <c r="AA31" s="12"/>
    </row>
    <row r="32" spans="1:27" s="11" customFormat="1" ht="30.75" customHeight="1">
      <c r="A32" s="23"/>
      <c r="B32" s="237" t="s">
        <v>441</v>
      </c>
      <c r="C32" s="238"/>
      <c r="D32" s="238"/>
      <c r="E32" s="238"/>
      <c r="F32" s="238"/>
      <c r="G32" s="238"/>
      <c r="H32" s="238"/>
      <c r="I32" s="238"/>
      <c r="J32" s="238"/>
      <c r="K32" s="238"/>
      <c r="L32" s="238"/>
      <c r="M32" s="238"/>
      <c r="N32" s="238"/>
      <c r="O32" s="238"/>
      <c r="P32" s="238"/>
      <c r="Q32" s="238"/>
      <c r="R32" s="238"/>
      <c r="S32" s="238"/>
      <c r="T32" s="238"/>
      <c r="U32" s="238"/>
      <c r="V32" s="238"/>
      <c r="W32" s="238"/>
      <c r="X32" s="238"/>
      <c r="Y32" s="238"/>
      <c r="Z32" s="239"/>
      <c r="AA32" s="13"/>
    </row>
    <row r="33" spans="1:252" s="11" customFormat="1" ht="3" customHeight="1">
      <c r="A33" s="2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3"/>
    </row>
    <row r="34" spans="1:252" s="11" customFormat="1" ht="15" customHeight="1">
      <c r="A34" s="23"/>
      <c r="B34" s="245" t="s">
        <v>85</v>
      </c>
      <c r="C34" s="245"/>
      <c r="D34" s="245"/>
      <c r="E34" s="245"/>
      <c r="F34" s="245"/>
      <c r="G34" s="245"/>
      <c r="H34" s="245"/>
      <c r="I34" s="245"/>
      <c r="J34" s="245"/>
      <c r="K34" s="245"/>
      <c r="L34" s="245"/>
      <c r="M34" s="245"/>
      <c r="N34" s="245"/>
      <c r="O34" s="245"/>
      <c r="P34" s="245"/>
      <c r="Q34" s="245"/>
      <c r="R34" s="245"/>
      <c r="S34" s="245"/>
      <c r="T34" s="245"/>
      <c r="U34" s="245"/>
      <c r="V34" s="245"/>
      <c r="W34" s="245"/>
      <c r="X34" s="245"/>
      <c r="Y34" s="245"/>
      <c r="Z34" s="245"/>
      <c r="AA34" s="13"/>
    </row>
    <row r="35" spans="1:252" s="11" customFormat="1" ht="4.5" customHeight="1">
      <c r="A35" s="2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3"/>
    </row>
    <row r="36" spans="1:252" s="11" customFormat="1" ht="87.75" customHeight="1">
      <c r="A36" s="23"/>
      <c r="B36" s="231" t="s">
        <v>463</v>
      </c>
      <c r="C36" s="232"/>
      <c r="D36" s="232"/>
      <c r="E36" s="232"/>
      <c r="F36" s="232"/>
      <c r="G36" s="232"/>
      <c r="H36" s="232"/>
      <c r="I36" s="232"/>
      <c r="J36" s="232"/>
      <c r="K36" s="232"/>
      <c r="L36" s="232"/>
      <c r="M36" s="232"/>
      <c r="N36" s="232"/>
      <c r="O36" s="232"/>
      <c r="P36" s="232"/>
      <c r="Q36" s="232"/>
      <c r="R36" s="232"/>
      <c r="S36" s="232"/>
      <c r="T36" s="232"/>
      <c r="U36" s="232"/>
      <c r="V36" s="232"/>
      <c r="W36" s="232"/>
      <c r="X36" s="232"/>
      <c r="Y36" s="232"/>
      <c r="Z36" s="233"/>
      <c r="AA36" s="13"/>
    </row>
    <row r="37" spans="1:252" s="11" customFormat="1" ht="5.25" customHeight="1">
      <c r="A37" s="23"/>
      <c r="B37" s="25"/>
      <c r="C37" s="26"/>
      <c r="D37" s="26"/>
      <c r="E37" s="26"/>
      <c r="F37" s="26"/>
      <c r="G37" s="26"/>
      <c r="H37" s="26"/>
      <c r="I37" s="26"/>
      <c r="J37" s="26"/>
      <c r="K37" s="26"/>
      <c r="L37" s="26"/>
      <c r="M37" s="26"/>
      <c r="N37" s="26"/>
      <c r="O37" s="26"/>
      <c r="P37" s="26"/>
      <c r="Q37" s="26"/>
      <c r="R37" s="26"/>
      <c r="S37" s="26"/>
      <c r="T37" s="26"/>
      <c r="U37" s="26"/>
      <c r="V37" s="26"/>
      <c r="W37" s="26"/>
      <c r="X37" s="26"/>
      <c r="Y37" s="26"/>
      <c r="Z37" s="26"/>
      <c r="AA37" s="13"/>
    </row>
    <row r="38" spans="1:252" s="11" customFormat="1" ht="2.25" customHeight="1" thickBot="1">
      <c r="A38" s="2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3"/>
    </row>
    <row r="39" spans="1:252" s="11" customFormat="1" ht="21" customHeight="1" thickTop="1" thickBot="1">
      <c r="A39" s="23"/>
      <c r="B39" s="195" t="s">
        <v>181</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7"/>
      <c r="AA39" s="12"/>
    </row>
    <row r="40" spans="1:252" s="11" customFormat="1" ht="2.25" customHeight="1" thickTop="1">
      <c r="A40" s="23"/>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3"/>
    </row>
    <row r="41" spans="1:252" s="11" customFormat="1" ht="26.25" customHeight="1">
      <c r="A41" s="22"/>
      <c r="B41" s="204" t="s">
        <v>166</v>
      </c>
      <c r="C41" s="204"/>
      <c r="D41" s="204"/>
      <c r="E41" s="204"/>
      <c r="F41" s="144" t="s">
        <v>122</v>
      </c>
      <c r="G41" s="145"/>
      <c r="H41" s="145"/>
      <c r="I41" s="145"/>
      <c r="J41" s="145"/>
      <c r="K41" s="145"/>
      <c r="L41" s="145"/>
      <c r="M41" s="146"/>
      <c r="N41" s="144" t="s">
        <v>165</v>
      </c>
      <c r="O41" s="145"/>
      <c r="P41" s="145"/>
      <c r="Q41" s="145"/>
      <c r="R41" s="145"/>
      <c r="S41" s="145"/>
      <c r="T41" s="146"/>
      <c r="U41" s="144" t="s">
        <v>81</v>
      </c>
      <c r="V41" s="145"/>
      <c r="W41" s="145"/>
      <c r="X41" s="145"/>
      <c r="Y41" s="145"/>
      <c r="Z41" s="146"/>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row>
    <row r="42" spans="1:252" ht="90.75" customHeight="1">
      <c r="B42" s="198" t="s">
        <v>442</v>
      </c>
      <c r="C42" s="198"/>
      <c r="D42" s="198"/>
      <c r="E42" s="198"/>
      <c r="F42" s="167" t="s">
        <v>520</v>
      </c>
      <c r="G42" s="168"/>
      <c r="H42" s="168"/>
      <c r="I42" s="168"/>
      <c r="J42" s="168"/>
      <c r="K42" s="168"/>
      <c r="L42" s="168"/>
      <c r="M42" s="169"/>
      <c r="N42" s="167" t="s">
        <v>470</v>
      </c>
      <c r="O42" s="168"/>
      <c r="P42" s="168"/>
      <c r="Q42" s="168"/>
      <c r="R42" s="168"/>
      <c r="S42" s="168"/>
      <c r="T42" s="169"/>
      <c r="U42" s="170" t="s">
        <v>552</v>
      </c>
      <c r="V42" s="171"/>
      <c r="W42" s="171"/>
      <c r="X42" s="171"/>
      <c r="Y42" s="171"/>
      <c r="Z42" s="172"/>
    </row>
    <row r="43" spans="1:252" ht="136.5" customHeight="1">
      <c r="B43" s="199"/>
      <c r="C43" s="199"/>
      <c r="D43" s="199"/>
      <c r="E43" s="199"/>
      <c r="F43" s="154" t="s">
        <v>522</v>
      </c>
      <c r="G43" s="155"/>
      <c r="H43" s="155"/>
      <c r="I43" s="155"/>
      <c r="J43" s="155"/>
      <c r="K43" s="155"/>
      <c r="L43" s="155"/>
      <c r="M43" s="156"/>
      <c r="N43" s="154" t="s">
        <v>521</v>
      </c>
      <c r="O43" s="155"/>
      <c r="P43" s="155"/>
      <c r="Q43" s="155"/>
      <c r="R43" s="155"/>
      <c r="S43" s="155"/>
      <c r="T43" s="156"/>
      <c r="U43" s="173"/>
      <c r="V43" s="174"/>
      <c r="W43" s="174"/>
      <c r="X43" s="174"/>
      <c r="Y43" s="174"/>
      <c r="Z43" s="175"/>
    </row>
    <row r="44" spans="1:252" ht="92.25" customHeight="1">
      <c r="B44" s="199"/>
      <c r="C44" s="199"/>
      <c r="D44" s="199"/>
      <c r="E44" s="199"/>
      <c r="F44" s="154" t="s">
        <v>472</v>
      </c>
      <c r="G44" s="155"/>
      <c r="H44" s="155"/>
      <c r="I44" s="155"/>
      <c r="J44" s="155"/>
      <c r="K44" s="155"/>
      <c r="L44" s="155"/>
      <c r="M44" s="156"/>
      <c r="N44" s="154" t="s">
        <v>511</v>
      </c>
      <c r="O44" s="155"/>
      <c r="P44" s="155"/>
      <c r="Q44" s="155"/>
      <c r="R44" s="155"/>
      <c r="S44" s="155"/>
      <c r="T44" s="156"/>
      <c r="U44" s="173"/>
      <c r="V44" s="174"/>
      <c r="W44" s="174"/>
      <c r="X44" s="174"/>
      <c r="Y44" s="174"/>
      <c r="Z44" s="175"/>
    </row>
    <row r="45" spans="1:252" ht="120.75" customHeight="1">
      <c r="B45" s="199"/>
      <c r="C45" s="199"/>
      <c r="D45" s="199"/>
      <c r="E45" s="199"/>
      <c r="F45" s="154" t="s">
        <v>473</v>
      </c>
      <c r="G45" s="155"/>
      <c r="H45" s="155"/>
      <c r="I45" s="155"/>
      <c r="J45" s="155"/>
      <c r="K45" s="155"/>
      <c r="L45" s="155"/>
      <c r="M45" s="156"/>
      <c r="N45" s="154" t="s">
        <v>524</v>
      </c>
      <c r="O45" s="155"/>
      <c r="P45" s="155"/>
      <c r="Q45" s="155"/>
      <c r="R45" s="155"/>
      <c r="S45" s="155"/>
      <c r="T45" s="156"/>
      <c r="U45" s="173"/>
      <c r="V45" s="174"/>
      <c r="W45" s="174"/>
      <c r="X45" s="174"/>
      <c r="Y45" s="174"/>
      <c r="Z45" s="175"/>
    </row>
    <row r="46" spans="1:252" ht="177" customHeight="1">
      <c r="B46" s="199"/>
      <c r="C46" s="199"/>
      <c r="D46" s="199"/>
      <c r="E46" s="199"/>
      <c r="F46" s="154" t="s">
        <v>523</v>
      </c>
      <c r="G46" s="155"/>
      <c r="H46" s="155"/>
      <c r="I46" s="155"/>
      <c r="J46" s="155"/>
      <c r="K46" s="155"/>
      <c r="L46" s="155"/>
      <c r="M46" s="156"/>
      <c r="N46" s="154" t="s">
        <v>512</v>
      </c>
      <c r="O46" s="155"/>
      <c r="P46" s="155"/>
      <c r="Q46" s="155"/>
      <c r="R46" s="155"/>
      <c r="S46" s="155"/>
      <c r="T46" s="156"/>
      <c r="U46" s="173"/>
      <c r="V46" s="174"/>
      <c r="W46" s="174"/>
      <c r="X46" s="174"/>
      <c r="Y46" s="174"/>
      <c r="Z46" s="175"/>
    </row>
    <row r="47" spans="1:252" ht="114" customHeight="1">
      <c r="B47" s="199"/>
      <c r="C47" s="199"/>
      <c r="D47" s="199"/>
      <c r="E47" s="199"/>
      <c r="F47" s="154" t="s">
        <v>464</v>
      </c>
      <c r="G47" s="155"/>
      <c r="H47" s="155"/>
      <c r="I47" s="155"/>
      <c r="J47" s="155"/>
      <c r="K47" s="155"/>
      <c r="L47" s="155"/>
      <c r="M47" s="156"/>
      <c r="N47" s="154" t="s">
        <v>553</v>
      </c>
      <c r="O47" s="155"/>
      <c r="P47" s="155"/>
      <c r="Q47" s="155"/>
      <c r="R47" s="155"/>
      <c r="S47" s="155"/>
      <c r="T47" s="156"/>
      <c r="U47" s="173"/>
      <c r="V47" s="174"/>
      <c r="W47" s="174"/>
      <c r="X47" s="174"/>
      <c r="Y47" s="174"/>
      <c r="Z47" s="175"/>
    </row>
    <row r="48" spans="1:252" ht="65.25" customHeight="1">
      <c r="B48" s="199"/>
      <c r="C48" s="199"/>
      <c r="D48" s="199"/>
      <c r="E48" s="199"/>
      <c r="F48" s="154" t="s">
        <v>526</v>
      </c>
      <c r="G48" s="155"/>
      <c r="H48" s="155"/>
      <c r="I48" s="155"/>
      <c r="J48" s="155"/>
      <c r="K48" s="155"/>
      <c r="L48" s="155"/>
      <c r="M48" s="156"/>
      <c r="N48" s="154" t="s">
        <v>527</v>
      </c>
      <c r="O48" s="155"/>
      <c r="P48" s="155"/>
      <c r="Q48" s="155"/>
      <c r="R48" s="155"/>
      <c r="S48" s="155"/>
      <c r="T48" s="156"/>
      <c r="U48" s="173"/>
      <c r="V48" s="174"/>
      <c r="W48" s="174"/>
      <c r="X48" s="174"/>
      <c r="Y48" s="174"/>
      <c r="Z48" s="175"/>
    </row>
    <row r="49" spans="1:27" ht="164.25" customHeight="1">
      <c r="B49" s="200"/>
      <c r="C49" s="200"/>
      <c r="D49" s="200"/>
      <c r="E49" s="200"/>
      <c r="F49" s="157" t="s">
        <v>525</v>
      </c>
      <c r="G49" s="158"/>
      <c r="H49" s="158"/>
      <c r="I49" s="158"/>
      <c r="J49" s="158"/>
      <c r="K49" s="158"/>
      <c r="L49" s="158"/>
      <c r="M49" s="159"/>
      <c r="N49" s="157" t="s">
        <v>474</v>
      </c>
      <c r="O49" s="158"/>
      <c r="P49" s="158"/>
      <c r="Q49" s="158"/>
      <c r="R49" s="158"/>
      <c r="S49" s="158"/>
      <c r="T49" s="159"/>
      <c r="U49" s="176"/>
      <c r="V49" s="177"/>
      <c r="W49" s="177"/>
      <c r="X49" s="177"/>
      <c r="Y49" s="177"/>
      <c r="Z49" s="178"/>
    </row>
    <row r="50" spans="1:27" s="11" customFormat="1" ht="15.75" customHeight="1">
      <c r="A50" s="23"/>
      <c r="B50" s="201" t="s">
        <v>167</v>
      </c>
      <c r="C50" s="202"/>
      <c r="D50" s="202"/>
      <c r="E50" s="202"/>
      <c r="F50" s="202"/>
      <c r="G50" s="202"/>
      <c r="H50" s="202"/>
      <c r="I50" s="202"/>
      <c r="J50" s="202"/>
      <c r="K50" s="202"/>
      <c r="L50" s="202"/>
      <c r="M50" s="202"/>
      <c r="N50" s="202"/>
      <c r="O50" s="202"/>
      <c r="P50" s="202"/>
      <c r="Q50" s="202"/>
      <c r="R50" s="202"/>
      <c r="S50" s="202"/>
      <c r="T50" s="203"/>
      <c r="U50" s="334" t="s">
        <v>476</v>
      </c>
      <c r="V50" s="335"/>
      <c r="W50" s="335"/>
      <c r="X50" s="335"/>
      <c r="Y50" s="335"/>
      <c r="Z50" s="336"/>
      <c r="AA50" s="13"/>
    </row>
    <row r="51" spans="1:27" s="11" customFormat="1" ht="3" customHeight="1" thickBot="1">
      <c r="A51" s="23"/>
      <c r="B51" s="14"/>
      <c r="C51" s="14"/>
      <c r="D51" s="14"/>
      <c r="E51" s="14"/>
      <c r="F51" s="18"/>
      <c r="G51" s="18"/>
      <c r="H51" s="18"/>
      <c r="I51" s="18"/>
      <c r="J51" s="18"/>
      <c r="K51" s="18"/>
      <c r="L51" s="18"/>
      <c r="M51" s="18"/>
      <c r="N51" s="18"/>
      <c r="O51" s="18"/>
      <c r="P51" s="18"/>
      <c r="Q51" s="18"/>
      <c r="R51" s="18"/>
      <c r="S51" s="18"/>
      <c r="T51" s="18"/>
      <c r="U51" s="18"/>
      <c r="V51" s="18"/>
      <c r="W51" s="18"/>
      <c r="X51" s="18"/>
      <c r="Y51" s="18"/>
      <c r="Z51" s="18"/>
      <c r="AA51" s="13"/>
    </row>
    <row r="52" spans="1:27" s="11" customFormat="1" ht="21" customHeight="1" thickTop="1" thickBot="1">
      <c r="A52" s="23"/>
      <c r="B52" s="160" t="s">
        <v>133</v>
      </c>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2"/>
      <c r="AA52" s="12"/>
    </row>
    <row r="53" spans="1:27" s="11" customFormat="1" ht="2.25" customHeight="1" thickTop="1">
      <c r="A53" s="23"/>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3"/>
    </row>
    <row r="54" spans="1:27" ht="19.5" customHeight="1">
      <c r="B54" s="72" t="s">
        <v>22</v>
      </c>
      <c r="C54" s="179" t="s">
        <v>123</v>
      </c>
      <c r="D54" s="180"/>
      <c r="E54" s="180"/>
      <c r="F54" s="180"/>
      <c r="G54" s="180"/>
      <c r="H54" s="180"/>
      <c r="I54" s="180"/>
      <c r="J54" s="180"/>
      <c r="K54" s="180"/>
      <c r="L54" s="180"/>
      <c r="M54" s="180"/>
      <c r="N54" s="180"/>
      <c r="O54" s="180"/>
      <c r="P54" s="180"/>
      <c r="Q54" s="180"/>
      <c r="R54" s="181"/>
      <c r="S54" s="180" t="s">
        <v>163</v>
      </c>
      <c r="T54" s="180"/>
      <c r="U54" s="180"/>
      <c r="V54" s="180"/>
      <c r="W54" s="180"/>
      <c r="X54" s="180"/>
      <c r="Y54" s="180"/>
      <c r="Z54" s="180"/>
    </row>
    <row r="55" spans="1:27" ht="21" customHeight="1">
      <c r="B55" s="59"/>
      <c r="C55" s="209"/>
      <c r="D55" s="209"/>
      <c r="E55" s="209"/>
      <c r="F55" s="209"/>
      <c r="G55" s="209"/>
      <c r="H55" s="209"/>
      <c r="I55" s="209"/>
      <c r="J55" s="209"/>
      <c r="K55" s="209"/>
      <c r="L55" s="209"/>
      <c r="M55" s="209"/>
      <c r="N55" s="209"/>
      <c r="O55" s="209"/>
      <c r="P55" s="209"/>
      <c r="Q55" s="209"/>
      <c r="R55" s="209"/>
      <c r="S55" s="193"/>
      <c r="T55" s="193"/>
      <c r="U55" s="193"/>
      <c r="V55" s="193"/>
      <c r="W55" s="193"/>
      <c r="X55" s="193"/>
      <c r="Y55" s="193"/>
      <c r="Z55" s="194"/>
    </row>
    <row r="56" spans="1:27" ht="21" customHeight="1">
      <c r="B56" s="59"/>
      <c r="C56" s="150"/>
      <c r="D56" s="151"/>
      <c r="E56" s="151"/>
      <c r="F56" s="151"/>
      <c r="G56" s="151"/>
      <c r="H56" s="151"/>
      <c r="I56" s="151"/>
      <c r="J56" s="151"/>
      <c r="K56" s="151"/>
      <c r="L56" s="151"/>
      <c r="M56" s="151"/>
      <c r="N56" s="151"/>
      <c r="O56" s="151"/>
      <c r="P56" s="151"/>
      <c r="Q56" s="151"/>
      <c r="R56" s="152"/>
      <c r="S56" s="193"/>
      <c r="T56" s="193"/>
      <c r="U56" s="193"/>
      <c r="V56" s="193"/>
      <c r="W56" s="193"/>
      <c r="X56" s="193"/>
      <c r="Y56" s="193"/>
      <c r="Z56" s="194"/>
    </row>
    <row r="57" spans="1:27" ht="21" customHeight="1">
      <c r="B57" s="59"/>
      <c r="C57" s="150"/>
      <c r="D57" s="151"/>
      <c r="E57" s="151"/>
      <c r="F57" s="151"/>
      <c r="G57" s="151"/>
      <c r="H57" s="151"/>
      <c r="I57" s="151"/>
      <c r="J57" s="151"/>
      <c r="K57" s="151"/>
      <c r="L57" s="151"/>
      <c r="M57" s="151"/>
      <c r="N57" s="151"/>
      <c r="O57" s="151"/>
      <c r="P57" s="151"/>
      <c r="Q57" s="151"/>
      <c r="R57" s="152"/>
      <c r="S57" s="193"/>
      <c r="T57" s="193"/>
      <c r="U57" s="193"/>
      <c r="V57" s="193"/>
      <c r="W57" s="193"/>
      <c r="X57" s="193"/>
      <c r="Y57" s="193"/>
      <c r="Z57" s="194"/>
    </row>
    <row r="58" spans="1:27" ht="21" customHeight="1">
      <c r="B58" s="59"/>
      <c r="C58" s="150"/>
      <c r="D58" s="151"/>
      <c r="E58" s="151"/>
      <c r="F58" s="151"/>
      <c r="G58" s="151"/>
      <c r="H58" s="151"/>
      <c r="I58" s="151"/>
      <c r="J58" s="151"/>
      <c r="K58" s="151"/>
      <c r="L58" s="151"/>
      <c r="M58" s="151"/>
      <c r="N58" s="151"/>
      <c r="O58" s="151"/>
      <c r="P58" s="151"/>
      <c r="Q58" s="151"/>
      <c r="R58" s="152"/>
      <c r="S58" s="193"/>
      <c r="T58" s="193"/>
      <c r="U58" s="193"/>
      <c r="V58" s="193"/>
      <c r="W58" s="193"/>
      <c r="X58" s="193"/>
      <c r="Y58" s="193"/>
      <c r="Z58" s="194"/>
    </row>
    <row r="59" spans="1:27" ht="21" customHeight="1">
      <c r="B59" s="59"/>
      <c r="C59" s="150"/>
      <c r="D59" s="151"/>
      <c r="E59" s="151"/>
      <c r="F59" s="151"/>
      <c r="G59" s="151"/>
      <c r="H59" s="151"/>
      <c r="I59" s="151"/>
      <c r="J59" s="151"/>
      <c r="K59" s="151"/>
      <c r="L59" s="151"/>
      <c r="M59" s="151"/>
      <c r="N59" s="151"/>
      <c r="O59" s="151"/>
      <c r="P59" s="151"/>
      <c r="Q59" s="151"/>
      <c r="R59" s="152"/>
      <c r="S59" s="193"/>
      <c r="T59" s="193"/>
      <c r="U59" s="193"/>
      <c r="V59" s="193"/>
      <c r="W59" s="193"/>
      <c r="X59" s="193"/>
      <c r="Y59" s="193"/>
      <c r="Z59" s="194"/>
    </row>
    <row r="60" spans="1:27" s="11" customFormat="1" ht="4.5" customHeight="1">
      <c r="A60" s="23"/>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3"/>
    </row>
    <row r="61" spans="1:27" s="11" customFormat="1" ht="21" customHeight="1">
      <c r="A61" s="23"/>
      <c r="B61" s="345" t="s">
        <v>182</v>
      </c>
      <c r="C61" s="317"/>
      <c r="D61" s="317"/>
      <c r="E61" s="317"/>
      <c r="F61" s="317"/>
      <c r="G61" s="317"/>
      <c r="H61" s="317"/>
      <c r="I61" s="317"/>
      <c r="J61" s="317"/>
      <c r="K61" s="317"/>
      <c r="L61" s="317"/>
      <c r="M61" s="317"/>
      <c r="N61" s="317"/>
      <c r="O61" s="317"/>
      <c r="P61" s="317"/>
      <c r="Q61" s="317"/>
      <c r="R61" s="317"/>
      <c r="S61" s="317"/>
      <c r="T61" s="317"/>
      <c r="U61" s="317"/>
      <c r="V61" s="317"/>
      <c r="W61" s="317"/>
      <c r="X61" s="317"/>
      <c r="Y61" s="317"/>
      <c r="Z61" s="346"/>
      <c r="AA61" s="12"/>
    </row>
    <row r="62" spans="1:27" s="11" customFormat="1" ht="3.75" customHeight="1">
      <c r="A62" s="23"/>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12"/>
    </row>
    <row r="63" spans="1:27" s="11" customFormat="1" ht="21" customHeight="1">
      <c r="A63" s="23"/>
      <c r="B63" s="153" t="s">
        <v>170</v>
      </c>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3"/>
    </row>
    <row r="64" spans="1:27" s="11" customFormat="1" ht="4.5" customHeight="1">
      <c r="A64" s="23"/>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13"/>
    </row>
    <row r="65" spans="2:30" ht="21.75" customHeight="1">
      <c r="B65" s="207" t="s">
        <v>168</v>
      </c>
      <c r="C65" s="207"/>
      <c r="D65" s="208"/>
      <c r="E65" s="147" t="s">
        <v>418</v>
      </c>
      <c r="F65" s="148"/>
      <c r="G65" s="148"/>
      <c r="H65" s="148"/>
      <c r="I65" s="148"/>
      <c r="J65" s="148"/>
      <c r="K65" s="148"/>
      <c r="L65" s="148"/>
      <c r="M65" s="148"/>
      <c r="N65" s="148"/>
      <c r="O65" s="148"/>
      <c r="P65" s="148"/>
      <c r="Q65" s="148"/>
      <c r="R65" s="148"/>
      <c r="S65" s="149"/>
      <c r="T65" s="217" t="s">
        <v>137</v>
      </c>
      <c r="U65" s="218"/>
      <c r="V65" s="218"/>
      <c r="W65" s="218"/>
      <c r="X65" s="218"/>
      <c r="Y65" s="218"/>
      <c r="Z65" s="218"/>
    </row>
    <row r="66" spans="2:30" ht="20.25" customHeight="1">
      <c r="B66" s="184" t="s">
        <v>145</v>
      </c>
      <c r="C66" s="184"/>
      <c r="D66" s="185"/>
      <c r="E66" s="259" t="s">
        <v>195</v>
      </c>
      <c r="F66" s="260"/>
      <c r="G66" s="260"/>
      <c r="H66" s="260"/>
      <c r="I66" s="260"/>
      <c r="J66" s="260"/>
      <c r="K66" s="260"/>
      <c r="L66" s="260"/>
      <c r="M66" s="260"/>
      <c r="N66" s="260"/>
      <c r="O66" s="260"/>
      <c r="P66" s="260"/>
      <c r="Q66" s="260"/>
      <c r="R66" s="260"/>
      <c r="S66" s="261"/>
      <c r="T66" s="205">
        <f>K88</f>
        <v>4</v>
      </c>
      <c r="U66" s="206"/>
      <c r="V66" s="206"/>
      <c r="W66" s="206"/>
      <c r="X66" s="206"/>
      <c r="Y66" s="206"/>
      <c r="Z66" s="206"/>
    </row>
    <row r="67" spans="2:30" ht="20.25" customHeight="1">
      <c r="B67" s="184" t="s">
        <v>146</v>
      </c>
      <c r="C67" s="184"/>
      <c r="D67" s="185"/>
      <c r="E67" s="259" t="s">
        <v>196</v>
      </c>
      <c r="F67" s="260"/>
      <c r="G67" s="260"/>
      <c r="H67" s="260"/>
      <c r="I67" s="260"/>
      <c r="J67" s="260"/>
      <c r="K67" s="260"/>
      <c r="L67" s="260"/>
      <c r="M67" s="260"/>
      <c r="N67" s="260"/>
      <c r="O67" s="260"/>
      <c r="P67" s="260"/>
      <c r="Q67" s="260"/>
      <c r="R67" s="260"/>
      <c r="S67" s="261"/>
      <c r="T67" s="205">
        <f>L88</f>
        <v>4</v>
      </c>
      <c r="U67" s="206"/>
      <c r="V67" s="206"/>
      <c r="W67" s="206"/>
      <c r="X67" s="206"/>
      <c r="Y67" s="206"/>
      <c r="Z67" s="206"/>
      <c r="AD67" s="19"/>
    </row>
    <row r="68" spans="2:30" ht="20.25" customHeight="1">
      <c r="B68" s="184" t="s">
        <v>147</v>
      </c>
      <c r="C68" s="184"/>
      <c r="D68" s="185"/>
      <c r="E68" s="259" t="s">
        <v>197</v>
      </c>
      <c r="F68" s="260"/>
      <c r="G68" s="260"/>
      <c r="H68" s="260"/>
      <c r="I68" s="260"/>
      <c r="J68" s="260"/>
      <c r="K68" s="260"/>
      <c r="L68" s="260"/>
      <c r="M68" s="260"/>
      <c r="N68" s="260"/>
      <c r="O68" s="260"/>
      <c r="P68" s="260"/>
      <c r="Q68" s="260"/>
      <c r="R68" s="260"/>
      <c r="S68" s="261"/>
      <c r="T68" s="205">
        <f>M88</f>
        <v>4</v>
      </c>
      <c r="U68" s="206"/>
      <c r="V68" s="206"/>
      <c r="W68" s="206"/>
      <c r="X68" s="206"/>
      <c r="Y68" s="206"/>
      <c r="Z68" s="206"/>
      <c r="AD68" s="19"/>
    </row>
    <row r="69" spans="2:30" ht="20.25" customHeight="1">
      <c r="B69" s="184" t="s">
        <v>148</v>
      </c>
      <c r="C69" s="184"/>
      <c r="D69" s="185"/>
      <c r="E69" s="259" t="s">
        <v>198</v>
      </c>
      <c r="F69" s="260"/>
      <c r="G69" s="260"/>
      <c r="H69" s="260"/>
      <c r="I69" s="260"/>
      <c r="J69" s="260"/>
      <c r="K69" s="260"/>
      <c r="L69" s="260"/>
      <c r="M69" s="260"/>
      <c r="N69" s="260"/>
      <c r="O69" s="260"/>
      <c r="P69" s="260"/>
      <c r="Q69" s="260"/>
      <c r="R69" s="260"/>
      <c r="S69" s="261"/>
      <c r="T69" s="205">
        <f>N88</f>
        <v>9</v>
      </c>
      <c r="U69" s="206"/>
      <c r="V69" s="206"/>
      <c r="W69" s="206"/>
      <c r="X69" s="206"/>
      <c r="Y69" s="206"/>
      <c r="Z69" s="206"/>
      <c r="AD69" s="19"/>
    </row>
    <row r="70" spans="2:30" ht="20.25" customHeight="1">
      <c r="B70" s="184" t="s">
        <v>169</v>
      </c>
      <c r="C70" s="184"/>
      <c r="D70" s="185"/>
      <c r="E70" s="259" t="s">
        <v>199</v>
      </c>
      <c r="F70" s="260"/>
      <c r="G70" s="260"/>
      <c r="H70" s="260"/>
      <c r="I70" s="260"/>
      <c r="J70" s="260"/>
      <c r="K70" s="260"/>
      <c r="L70" s="260"/>
      <c r="M70" s="260"/>
      <c r="N70" s="260"/>
      <c r="O70" s="260"/>
      <c r="P70" s="260"/>
      <c r="Q70" s="260"/>
      <c r="R70" s="260"/>
      <c r="S70" s="261"/>
      <c r="T70" s="205">
        <f>O88</f>
        <v>5</v>
      </c>
      <c r="U70" s="206"/>
      <c r="V70" s="206"/>
      <c r="W70" s="206"/>
      <c r="X70" s="206"/>
      <c r="Y70" s="206"/>
      <c r="Z70" s="206"/>
      <c r="AD70" s="19"/>
    </row>
    <row r="71" spans="2:30" ht="20.25" customHeight="1">
      <c r="B71" s="184" t="s">
        <v>149</v>
      </c>
      <c r="C71" s="184"/>
      <c r="D71" s="185"/>
      <c r="E71" s="259" t="s">
        <v>200</v>
      </c>
      <c r="F71" s="260"/>
      <c r="G71" s="260"/>
      <c r="H71" s="260"/>
      <c r="I71" s="260"/>
      <c r="J71" s="260"/>
      <c r="K71" s="260"/>
      <c r="L71" s="260"/>
      <c r="M71" s="260"/>
      <c r="N71" s="260"/>
      <c r="O71" s="260"/>
      <c r="P71" s="260"/>
      <c r="Q71" s="260"/>
      <c r="R71" s="260"/>
      <c r="S71" s="261"/>
      <c r="T71" s="205">
        <f>P88</f>
        <v>4</v>
      </c>
      <c r="U71" s="206"/>
      <c r="V71" s="206"/>
      <c r="W71" s="206"/>
      <c r="X71" s="206"/>
      <c r="Y71" s="206"/>
      <c r="Z71" s="206"/>
      <c r="AD71" s="19"/>
    </row>
    <row r="72" spans="2:30" ht="4.5" customHeight="1">
      <c r="B72" s="186"/>
      <c r="C72" s="186"/>
      <c r="D72" s="186"/>
      <c r="E72" s="186"/>
      <c r="F72" s="186"/>
      <c r="G72" s="186"/>
      <c r="H72" s="186"/>
      <c r="I72" s="186"/>
      <c r="J72" s="186"/>
      <c r="K72" s="186"/>
      <c r="L72" s="186"/>
      <c r="M72" s="186"/>
      <c r="N72" s="186"/>
      <c r="O72" s="186"/>
      <c r="P72" s="186"/>
      <c r="Q72" s="186"/>
      <c r="R72" s="186"/>
      <c r="S72" s="186"/>
      <c r="T72" s="186"/>
      <c r="U72" s="186"/>
      <c r="V72" s="186"/>
      <c r="W72" s="186"/>
      <c r="X72" s="186"/>
      <c r="Y72" s="186"/>
      <c r="Z72" s="186"/>
      <c r="AD72" s="19"/>
    </row>
    <row r="73" spans="2:30" ht="25.5" customHeight="1">
      <c r="B73" s="247" t="s">
        <v>138</v>
      </c>
      <c r="C73" s="248"/>
      <c r="D73" s="248"/>
      <c r="E73" s="249"/>
      <c r="F73" s="343" t="s">
        <v>139</v>
      </c>
      <c r="G73" s="344"/>
      <c r="H73" s="248" t="s">
        <v>419</v>
      </c>
      <c r="I73" s="248"/>
      <c r="J73" s="248"/>
      <c r="K73" s="248"/>
      <c r="L73" s="248"/>
      <c r="M73" s="248"/>
      <c r="N73" s="248"/>
      <c r="O73" s="248"/>
      <c r="P73" s="248"/>
      <c r="Q73" s="248"/>
      <c r="R73" s="248"/>
      <c r="S73" s="248"/>
      <c r="T73" s="248"/>
      <c r="U73" s="248"/>
      <c r="V73" s="248"/>
      <c r="W73" s="249"/>
      <c r="X73" s="247" t="s">
        <v>465</v>
      </c>
      <c r="Y73" s="248"/>
      <c r="Z73" s="249"/>
      <c r="AD73" s="19"/>
    </row>
    <row r="74" spans="2:30" ht="344.25" customHeight="1">
      <c r="B74" s="331" t="s">
        <v>141</v>
      </c>
      <c r="C74" s="331"/>
      <c r="D74" s="331"/>
      <c r="E74" s="331"/>
      <c r="F74" s="341" t="s">
        <v>76</v>
      </c>
      <c r="G74" s="342"/>
      <c r="H74" s="337" t="s">
        <v>475</v>
      </c>
      <c r="I74" s="338"/>
      <c r="J74" s="338"/>
      <c r="K74" s="338"/>
      <c r="L74" s="338"/>
      <c r="M74" s="338"/>
      <c r="N74" s="338"/>
      <c r="O74" s="338"/>
      <c r="P74" s="338"/>
      <c r="Q74" s="338"/>
      <c r="R74" s="338"/>
      <c r="S74" s="338"/>
      <c r="T74" s="338"/>
      <c r="U74" s="338"/>
      <c r="V74" s="338"/>
      <c r="W74" s="339"/>
      <c r="X74" s="340" t="s">
        <v>185</v>
      </c>
      <c r="Y74" s="331"/>
      <c r="Z74" s="331"/>
      <c r="AD74" s="19"/>
    </row>
    <row r="75" spans="2:30" ht="21" customHeight="1">
      <c r="B75" s="332"/>
      <c r="C75" s="332"/>
      <c r="D75" s="332"/>
      <c r="E75" s="332"/>
      <c r="F75" s="314" t="s">
        <v>75</v>
      </c>
      <c r="G75" s="316"/>
      <c r="H75" s="279" t="s">
        <v>186</v>
      </c>
      <c r="I75" s="280"/>
      <c r="J75" s="280"/>
      <c r="K75" s="280"/>
      <c r="L75" s="280"/>
      <c r="M75" s="280"/>
      <c r="N75" s="280"/>
      <c r="O75" s="280"/>
      <c r="P75" s="280"/>
      <c r="Q75" s="280"/>
      <c r="R75" s="280"/>
      <c r="S75" s="280"/>
      <c r="T75" s="280"/>
      <c r="U75" s="280"/>
      <c r="V75" s="280"/>
      <c r="W75" s="281"/>
      <c r="X75" s="328" t="s">
        <v>189</v>
      </c>
      <c r="Y75" s="329"/>
      <c r="Z75" s="330"/>
      <c r="AD75" s="19"/>
    </row>
    <row r="76" spans="2:30" ht="21" customHeight="1">
      <c r="B76" s="332"/>
      <c r="C76" s="332"/>
      <c r="D76" s="332"/>
      <c r="E76" s="332"/>
      <c r="F76" s="314" t="s">
        <v>74</v>
      </c>
      <c r="G76" s="316"/>
      <c r="H76" s="279" t="s">
        <v>187</v>
      </c>
      <c r="I76" s="280"/>
      <c r="J76" s="280"/>
      <c r="K76" s="280"/>
      <c r="L76" s="280"/>
      <c r="M76" s="280"/>
      <c r="N76" s="280"/>
      <c r="O76" s="280"/>
      <c r="P76" s="280"/>
      <c r="Q76" s="280"/>
      <c r="R76" s="280"/>
      <c r="S76" s="280"/>
      <c r="T76" s="280"/>
      <c r="U76" s="280"/>
      <c r="V76" s="280"/>
      <c r="W76" s="281"/>
      <c r="X76" s="314" t="s">
        <v>190</v>
      </c>
      <c r="Y76" s="315"/>
      <c r="Z76" s="316"/>
      <c r="AD76" s="19"/>
    </row>
    <row r="77" spans="2:30" ht="21" customHeight="1">
      <c r="B77" s="333"/>
      <c r="C77" s="333"/>
      <c r="D77" s="333"/>
      <c r="E77" s="333"/>
      <c r="F77" s="314" t="s">
        <v>73</v>
      </c>
      <c r="G77" s="316"/>
      <c r="H77" s="279" t="s">
        <v>188</v>
      </c>
      <c r="I77" s="280"/>
      <c r="J77" s="280"/>
      <c r="K77" s="280"/>
      <c r="L77" s="280"/>
      <c r="M77" s="280"/>
      <c r="N77" s="280"/>
      <c r="O77" s="280"/>
      <c r="P77" s="280"/>
      <c r="Q77" s="280"/>
      <c r="R77" s="280"/>
      <c r="S77" s="280"/>
      <c r="T77" s="280"/>
      <c r="U77" s="280"/>
      <c r="V77" s="280"/>
      <c r="W77" s="281"/>
      <c r="X77" s="314" t="s">
        <v>191</v>
      </c>
      <c r="Y77" s="315"/>
      <c r="Z77" s="316"/>
      <c r="AD77" s="19"/>
    </row>
    <row r="78" spans="2:30" ht="30" customHeight="1">
      <c r="B78" s="314" t="s">
        <v>466</v>
      </c>
      <c r="C78" s="315"/>
      <c r="D78" s="315"/>
      <c r="E78" s="316"/>
      <c r="F78" s="314" t="s">
        <v>140</v>
      </c>
      <c r="G78" s="316"/>
      <c r="H78" s="279" t="s">
        <v>192</v>
      </c>
      <c r="I78" s="280"/>
      <c r="J78" s="280"/>
      <c r="K78" s="280"/>
      <c r="L78" s="280"/>
      <c r="M78" s="280"/>
      <c r="N78" s="280"/>
      <c r="O78" s="280"/>
      <c r="P78" s="280"/>
      <c r="Q78" s="280"/>
      <c r="R78" s="280"/>
      <c r="S78" s="280"/>
      <c r="T78" s="280"/>
      <c r="U78" s="280"/>
      <c r="V78" s="280"/>
      <c r="W78" s="56"/>
      <c r="X78" s="314" t="s">
        <v>193</v>
      </c>
      <c r="Y78" s="315"/>
      <c r="Z78" s="316"/>
      <c r="AD78" s="19"/>
    </row>
    <row r="79" spans="2:30" ht="3.75" customHeight="1">
      <c r="B79" s="230"/>
      <c r="C79" s="230"/>
      <c r="D79" s="230"/>
      <c r="E79" s="230"/>
      <c r="F79" s="230"/>
      <c r="G79" s="230"/>
      <c r="H79" s="230"/>
      <c r="I79" s="230"/>
      <c r="J79" s="230"/>
      <c r="K79" s="230"/>
      <c r="L79" s="230"/>
      <c r="M79" s="230"/>
      <c r="N79" s="230"/>
      <c r="O79" s="230"/>
      <c r="P79" s="230"/>
      <c r="Q79" s="230"/>
      <c r="R79" s="230"/>
      <c r="S79" s="230"/>
      <c r="T79" s="230"/>
      <c r="U79" s="230"/>
      <c r="V79" s="230"/>
      <c r="W79" s="230"/>
      <c r="X79" s="230"/>
      <c r="Y79" s="230"/>
      <c r="Z79" s="230"/>
      <c r="AD79" s="19"/>
    </row>
    <row r="80" spans="2:30" ht="21" customHeight="1">
      <c r="B80" s="153" t="s">
        <v>467</v>
      </c>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c r="AD80" s="19"/>
    </row>
    <row r="81" spans="1:30" ht="3.75" customHeight="1">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D81" s="19"/>
    </row>
    <row r="82" spans="1:30" ht="18" customHeight="1">
      <c r="B82" s="265" t="s">
        <v>142</v>
      </c>
      <c r="C82" s="266"/>
      <c r="D82" s="266"/>
      <c r="E82" s="266"/>
      <c r="F82" s="266"/>
      <c r="G82" s="266"/>
      <c r="H82" s="267"/>
      <c r="I82" s="274" t="s">
        <v>143</v>
      </c>
      <c r="J82" s="275"/>
      <c r="K82" s="278" t="s">
        <v>144</v>
      </c>
      <c r="L82" s="266"/>
      <c r="M82" s="266"/>
      <c r="N82" s="266"/>
      <c r="O82" s="266"/>
      <c r="P82" s="275"/>
      <c r="Q82" s="227" t="s">
        <v>194</v>
      </c>
      <c r="R82" s="228"/>
      <c r="S82" s="228"/>
      <c r="T82" s="228"/>
      <c r="U82" s="228"/>
      <c r="V82" s="228"/>
      <c r="W82" s="228"/>
      <c r="X82" s="228"/>
      <c r="Y82" s="228"/>
      <c r="Z82" s="229"/>
      <c r="AD82" s="19"/>
    </row>
    <row r="83" spans="1:30" ht="18" customHeight="1">
      <c r="B83" s="268"/>
      <c r="C83" s="269"/>
      <c r="D83" s="269"/>
      <c r="E83" s="269"/>
      <c r="F83" s="269"/>
      <c r="G83" s="269"/>
      <c r="H83" s="270"/>
      <c r="I83" s="276"/>
      <c r="J83" s="277"/>
      <c r="K83" s="73" t="s">
        <v>145</v>
      </c>
      <c r="L83" s="74" t="s">
        <v>146</v>
      </c>
      <c r="M83" s="75" t="s">
        <v>147</v>
      </c>
      <c r="N83" s="75" t="s">
        <v>148</v>
      </c>
      <c r="O83" s="75" t="s">
        <v>169</v>
      </c>
      <c r="P83" s="76" t="s">
        <v>149</v>
      </c>
      <c r="Q83" s="271" t="s">
        <v>171</v>
      </c>
      <c r="R83" s="272"/>
      <c r="S83" s="272"/>
      <c r="T83" s="272"/>
      <c r="U83" s="272"/>
      <c r="V83" s="272"/>
      <c r="W83" s="273"/>
      <c r="X83" s="77" t="s">
        <v>172</v>
      </c>
      <c r="Y83" s="77" t="s">
        <v>147</v>
      </c>
      <c r="Z83" s="77" t="s">
        <v>145</v>
      </c>
      <c r="AD83" s="19"/>
    </row>
    <row r="84" spans="1:30" ht="21" customHeight="1">
      <c r="B84" s="252" t="s">
        <v>493</v>
      </c>
      <c r="C84" s="253"/>
      <c r="D84" s="253"/>
      <c r="E84" s="253"/>
      <c r="F84" s="253"/>
      <c r="G84" s="253"/>
      <c r="H84" s="254"/>
      <c r="I84" s="250">
        <v>0</v>
      </c>
      <c r="J84" s="251"/>
      <c r="K84" s="69"/>
      <c r="L84" s="50"/>
      <c r="M84" s="50"/>
      <c r="N84" s="50"/>
      <c r="O84" s="50"/>
      <c r="P84" s="50"/>
      <c r="Q84" s="252" t="s">
        <v>109</v>
      </c>
      <c r="R84" s="253"/>
      <c r="S84" s="253"/>
      <c r="T84" s="253"/>
      <c r="U84" s="253"/>
      <c r="V84" s="253"/>
      <c r="W84" s="254"/>
      <c r="X84" s="70"/>
      <c r="Y84" s="50" t="s">
        <v>425</v>
      </c>
      <c r="Z84" s="70"/>
      <c r="AD84" s="19"/>
    </row>
    <row r="85" spans="1:30" ht="21" customHeight="1">
      <c r="B85" s="252" t="s">
        <v>426</v>
      </c>
      <c r="C85" s="253"/>
      <c r="D85" s="253"/>
      <c r="E85" s="253"/>
      <c r="F85" s="253"/>
      <c r="G85" s="253"/>
      <c r="H85" s="254"/>
      <c r="I85" s="250">
        <v>30</v>
      </c>
      <c r="J85" s="251"/>
      <c r="K85" s="131">
        <v>2</v>
      </c>
      <c r="L85" s="50"/>
      <c r="M85" s="50">
        <v>2</v>
      </c>
      <c r="N85" s="50">
        <v>3</v>
      </c>
      <c r="O85" s="50"/>
      <c r="P85" s="50">
        <v>2</v>
      </c>
      <c r="Q85" s="252" t="s">
        <v>107</v>
      </c>
      <c r="R85" s="253"/>
      <c r="S85" s="253"/>
      <c r="T85" s="253"/>
      <c r="U85" s="253"/>
      <c r="V85" s="253"/>
      <c r="W85" s="254"/>
      <c r="X85" s="50" t="s">
        <v>425</v>
      </c>
      <c r="Y85" s="50" t="s">
        <v>425</v>
      </c>
      <c r="Z85" s="50"/>
      <c r="AD85" s="19"/>
    </row>
    <row r="86" spans="1:30" ht="21" customHeight="1">
      <c r="B86" s="252" t="s">
        <v>447</v>
      </c>
      <c r="C86" s="253"/>
      <c r="D86" s="253"/>
      <c r="E86" s="253"/>
      <c r="F86" s="253"/>
      <c r="G86" s="253"/>
      <c r="H86" s="254"/>
      <c r="I86" s="250">
        <v>40</v>
      </c>
      <c r="J86" s="251"/>
      <c r="K86" s="131">
        <v>2</v>
      </c>
      <c r="L86" s="50">
        <v>2</v>
      </c>
      <c r="M86" s="50"/>
      <c r="N86" s="50">
        <v>3</v>
      </c>
      <c r="O86" s="50">
        <v>3</v>
      </c>
      <c r="P86" s="50">
        <v>2</v>
      </c>
      <c r="Q86" s="252" t="s">
        <v>108</v>
      </c>
      <c r="R86" s="253"/>
      <c r="S86" s="253"/>
      <c r="T86" s="253"/>
      <c r="U86" s="253"/>
      <c r="V86" s="253"/>
      <c r="W86" s="254"/>
      <c r="X86" s="50"/>
      <c r="Y86" s="50" t="s">
        <v>425</v>
      </c>
      <c r="Z86" s="50" t="s">
        <v>425</v>
      </c>
      <c r="AD86" s="19"/>
    </row>
    <row r="87" spans="1:30" ht="21" customHeight="1">
      <c r="B87" s="252" t="s">
        <v>471</v>
      </c>
      <c r="C87" s="253"/>
      <c r="D87" s="253"/>
      <c r="E87" s="253"/>
      <c r="F87" s="253"/>
      <c r="G87" s="253"/>
      <c r="H87" s="254"/>
      <c r="I87" s="250">
        <v>30</v>
      </c>
      <c r="J87" s="251"/>
      <c r="K87" s="131"/>
      <c r="L87" s="50">
        <v>2</v>
      </c>
      <c r="M87" s="50">
        <v>2</v>
      </c>
      <c r="N87" s="50">
        <v>3</v>
      </c>
      <c r="O87" s="50">
        <v>2</v>
      </c>
      <c r="P87" s="51"/>
      <c r="Q87" s="252" t="s">
        <v>107</v>
      </c>
      <c r="R87" s="253"/>
      <c r="S87" s="253"/>
      <c r="T87" s="253"/>
      <c r="U87" s="253"/>
      <c r="V87" s="253"/>
      <c r="W87" s="254"/>
      <c r="X87" s="51" t="s">
        <v>425</v>
      </c>
      <c r="Y87" s="51" t="s">
        <v>425</v>
      </c>
      <c r="Z87" s="51"/>
      <c r="AD87" s="19"/>
    </row>
    <row r="88" spans="1:30" ht="21" customHeight="1">
      <c r="B88" s="323" t="s">
        <v>164</v>
      </c>
      <c r="C88" s="324"/>
      <c r="D88" s="324"/>
      <c r="E88" s="324"/>
      <c r="F88" s="324"/>
      <c r="G88" s="324"/>
      <c r="H88" s="325"/>
      <c r="I88" s="326">
        <f>SUM(I84:J87)</f>
        <v>100</v>
      </c>
      <c r="J88" s="327"/>
      <c r="K88" s="49">
        <f t="shared" ref="K88:P88" si="0">SUM(K84:K87)</f>
        <v>4</v>
      </c>
      <c r="L88" s="49">
        <f t="shared" si="0"/>
        <v>4</v>
      </c>
      <c r="M88" s="49">
        <f t="shared" si="0"/>
        <v>4</v>
      </c>
      <c r="N88" s="49">
        <f t="shared" si="0"/>
        <v>9</v>
      </c>
      <c r="O88" s="49">
        <f t="shared" si="0"/>
        <v>5</v>
      </c>
      <c r="P88" s="49">
        <f t="shared" si="0"/>
        <v>4</v>
      </c>
      <c r="Q88" s="52"/>
      <c r="R88" s="53"/>
      <c r="S88" s="53"/>
      <c r="T88" s="53"/>
      <c r="U88" s="53"/>
      <c r="V88" s="53"/>
      <c r="W88" s="54"/>
      <c r="X88" s="50"/>
      <c r="Y88" s="50"/>
      <c r="Z88" s="50"/>
      <c r="AD88" s="19"/>
    </row>
    <row r="89" spans="1:30" ht="5.25" customHeight="1">
      <c r="B89" s="230"/>
      <c r="C89" s="230"/>
      <c r="D89" s="230"/>
      <c r="E89" s="230"/>
      <c r="F89" s="230"/>
      <c r="G89" s="230"/>
      <c r="H89" s="230"/>
      <c r="I89" s="230"/>
      <c r="J89" s="230"/>
      <c r="K89" s="230"/>
      <c r="L89" s="230"/>
      <c r="M89" s="230"/>
      <c r="N89" s="230"/>
      <c r="O89" s="230"/>
      <c r="P89" s="230"/>
      <c r="Q89" s="230"/>
      <c r="R89" s="230"/>
      <c r="S89" s="230"/>
      <c r="T89" s="230"/>
      <c r="U89" s="230"/>
      <c r="V89" s="230"/>
      <c r="W89" s="230"/>
      <c r="X89" s="230"/>
      <c r="Y89" s="230"/>
      <c r="Z89" s="230"/>
      <c r="AD89" s="19"/>
    </row>
    <row r="90" spans="1:30" ht="21" customHeight="1">
      <c r="B90" s="317" t="s">
        <v>183</v>
      </c>
      <c r="C90" s="317"/>
      <c r="D90" s="317"/>
      <c r="E90" s="317"/>
      <c r="F90" s="317"/>
      <c r="G90" s="317"/>
      <c r="H90" s="317"/>
      <c r="I90" s="317"/>
      <c r="J90" s="317"/>
      <c r="K90" s="317"/>
      <c r="L90" s="317"/>
      <c r="M90" s="317"/>
      <c r="N90" s="317"/>
      <c r="O90" s="317"/>
      <c r="P90" s="317"/>
      <c r="Q90" s="317"/>
      <c r="R90" s="317"/>
      <c r="S90" s="317"/>
      <c r="T90" s="317"/>
      <c r="U90" s="317"/>
      <c r="V90" s="317"/>
      <c r="W90" s="317"/>
      <c r="X90" s="317"/>
      <c r="Y90" s="317"/>
      <c r="Z90" s="317"/>
      <c r="AD90" s="19"/>
    </row>
    <row r="91" spans="1:30" ht="5.25" customHeight="1">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D91" s="19"/>
    </row>
    <row r="92" spans="1:30" ht="24.75" customHeight="1">
      <c r="A92" s="5"/>
      <c r="C92" s="318" t="s">
        <v>150</v>
      </c>
      <c r="D92" s="318"/>
      <c r="E92" s="318"/>
      <c r="F92" s="318"/>
      <c r="G92" s="219"/>
      <c r="H92" s="220"/>
      <c r="I92" s="220"/>
      <c r="J92" s="220"/>
      <c r="K92" s="285" t="s">
        <v>174</v>
      </c>
      <c r="L92" s="225"/>
      <c r="M92" s="225"/>
      <c r="N92" s="286"/>
      <c r="O92" s="221"/>
      <c r="P92" s="222"/>
      <c r="Q92" s="223"/>
      <c r="R92" s="224" t="s">
        <v>173</v>
      </c>
      <c r="S92" s="225"/>
      <c r="T92" s="225"/>
      <c r="U92" s="226"/>
      <c r="V92" s="221"/>
      <c r="W92" s="222"/>
      <c r="X92" s="246"/>
      <c r="Y92" s="38"/>
      <c r="Z92" s="38"/>
      <c r="AD92" s="19"/>
    </row>
    <row r="93" spans="1:30" ht="24.75" customHeight="1">
      <c r="A93" s="5"/>
      <c r="C93" s="308" t="s">
        <v>150</v>
      </c>
      <c r="D93" s="308"/>
      <c r="E93" s="308"/>
      <c r="F93" s="308"/>
      <c r="G93" s="219">
        <f>O13</f>
        <v>0</v>
      </c>
      <c r="H93" s="220"/>
      <c r="I93" s="220"/>
      <c r="J93" s="220"/>
      <c r="K93" s="285" t="s">
        <v>174</v>
      </c>
      <c r="L93" s="225"/>
      <c r="M93" s="225"/>
      <c r="N93" s="286"/>
      <c r="O93" s="221"/>
      <c r="P93" s="222"/>
      <c r="Q93" s="223"/>
      <c r="R93" s="224" t="s">
        <v>173</v>
      </c>
      <c r="S93" s="225"/>
      <c r="T93" s="225"/>
      <c r="U93" s="226"/>
      <c r="V93" s="221"/>
      <c r="W93" s="222"/>
      <c r="X93" s="246"/>
      <c r="Y93" s="38"/>
      <c r="Z93" s="38"/>
      <c r="AD93" s="19"/>
    </row>
    <row r="94" spans="1:30" ht="24.75" customHeight="1">
      <c r="A94" s="5"/>
      <c r="C94" s="308" t="s">
        <v>150</v>
      </c>
      <c r="D94" s="308"/>
      <c r="E94" s="308"/>
      <c r="F94" s="308"/>
      <c r="G94" s="219" t="str">
        <f>Q13</f>
        <v>N/A</v>
      </c>
      <c r="H94" s="220"/>
      <c r="I94" s="220"/>
      <c r="J94" s="220"/>
      <c r="K94" s="285" t="s">
        <v>174</v>
      </c>
      <c r="L94" s="225"/>
      <c r="M94" s="225"/>
      <c r="N94" s="286"/>
      <c r="O94" s="221" t="s">
        <v>427</v>
      </c>
      <c r="P94" s="222"/>
      <c r="Q94" s="223"/>
      <c r="R94" s="224" t="s">
        <v>173</v>
      </c>
      <c r="S94" s="225"/>
      <c r="T94" s="225"/>
      <c r="U94" s="226"/>
      <c r="V94" s="221" t="s">
        <v>427</v>
      </c>
      <c r="W94" s="222"/>
      <c r="X94" s="246"/>
      <c r="Y94" s="38"/>
      <c r="Z94" s="38"/>
      <c r="AD94" s="19"/>
    </row>
    <row r="95" spans="1:30" ht="24.75" customHeight="1">
      <c r="A95" s="5"/>
      <c r="C95" s="262" t="s">
        <v>150</v>
      </c>
      <c r="D95" s="262"/>
      <c r="E95" s="262"/>
      <c r="F95" s="262"/>
      <c r="G95" s="263" t="str">
        <f>S13</f>
        <v>N/A</v>
      </c>
      <c r="H95" s="264"/>
      <c r="I95" s="264"/>
      <c r="J95" s="264"/>
      <c r="K95" s="282" t="s">
        <v>174</v>
      </c>
      <c r="L95" s="283"/>
      <c r="M95" s="283"/>
      <c r="N95" s="284"/>
      <c r="O95" s="298" t="s">
        <v>427</v>
      </c>
      <c r="P95" s="299"/>
      <c r="Q95" s="310"/>
      <c r="R95" s="311" t="s">
        <v>173</v>
      </c>
      <c r="S95" s="283"/>
      <c r="T95" s="283"/>
      <c r="U95" s="312"/>
      <c r="V95" s="298" t="s">
        <v>427</v>
      </c>
      <c r="W95" s="299"/>
      <c r="X95" s="300"/>
      <c r="Y95" s="38"/>
      <c r="Z95" s="38"/>
      <c r="AD95" s="19"/>
    </row>
    <row r="96" spans="1:30" ht="6.75" customHeight="1">
      <c r="A96" s="5"/>
      <c r="C96" s="44"/>
      <c r="D96" s="44"/>
      <c r="E96" s="44"/>
      <c r="F96" s="44"/>
      <c r="G96" s="18"/>
      <c r="H96" s="18"/>
      <c r="I96" s="18"/>
      <c r="J96" s="18"/>
      <c r="K96" s="11"/>
      <c r="L96" s="11"/>
      <c r="M96" s="11"/>
      <c r="N96" s="11"/>
      <c r="O96" s="18"/>
      <c r="P96" s="18"/>
      <c r="Q96" s="18"/>
      <c r="R96" s="11"/>
      <c r="S96" s="11"/>
      <c r="T96" s="11"/>
      <c r="U96" s="11"/>
      <c r="V96" s="18"/>
      <c r="W96" s="18"/>
      <c r="X96" s="18"/>
      <c r="Y96" s="38"/>
      <c r="Z96" s="38"/>
      <c r="AD96" s="19"/>
    </row>
    <row r="97" spans="1:30" ht="21" customHeight="1">
      <c r="A97" s="38"/>
      <c r="C97" s="302" t="s">
        <v>151</v>
      </c>
      <c r="D97" s="302"/>
      <c r="E97" s="302"/>
      <c r="F97" s="302"/>
      <c r="G97" s="57">
        <v>1</v>
      </c>
      <c r="H97" s="57">
        <v>2</v>
      </c>
      <c r="I97" s="57">
        <v>3</v>
      </c>
      <c r="J97" s="57">
        <v>4</v>
      </c>
      <c r="K97" s="57">
        <v>5</v>
      </c>
      <c r="L97" s="57">
        <v>6</v>
      </c>
      <c r="M97" s="57">
        <v>7</v>
      </c>
      <c r="N97" s="57">
        <v>8</v>
      </c>
      <c r="O97" s="57">
        <v>9</v>
      </c>
      <c r="P97" s="57">
        <v>10</v>
      </c>
      <c r="Q97" s="57">
        <v>11</v>
      </c>
      <c r="R97" s="57">
        <v>12</v>
      </c>
      <c r="S97" s="57">
        <v>13</v>
      </c>
      <c r="T97" s="57">
        <v>14</v>
      </c>
      <c r="U97" s="57">
        <v>15</v>
      </c>
      <c r="V97" s="57">
        <v>16</v>
      </c>
      <c r="W97" s="57">
        <v>17</v>
      </c>
      <c r="X97" s="57">
        <v>18</v>
      </c>
      <c r="Y97" s="43"/>
      <c r="Z97" s="43"/>
      <c r="AD97" s="19"/>
    </row>
    <row r="98" spans="1:30" ht="39.75" customHeight="1">
      <c r="A98" s="38"/>
      <c r="C98" s="303" t="s">
        <v>152</v>
      </c>
      <c r="D98" s="303"/>
      <c r="E98" s="303"/>
      <c r="F98" s="303"/>
      <c r="G98" s="139"/>
      <c r="H98" s="139"/>
      <c r="I98" s="139"/>
      <c r="J98" s="139"/>
      <c r="K98" s="132"/>
      <c r="L98" s="132"/>
      <c r="M98" s="132"/>
      <c r="N98" s="132"/>
      <c r="O98" s="132"/>
      <c r="P98" s="132"/>
      <c r="Q98" s="132"/>
      <c r="R98" s="132"/>
      <c r="S98" s="132"/>
      <c r="T98" s="132"/>
      <c r="U98" s="132"/>
      <c r="V98" s="132"/>
      <c r="W98" s="132"/>
      <c r="X98" s="89"/>
      <c r="Y98" s="38"/>
      <c r="Z98" s="38"/>
      <c r="AD98" s="19"/>
    </row>
    <row r="99" spans="1:30" ht="35.1" customHeight="1">
      <c r="C99" s="304" t="s">
        <v>153</v>
      </c>
      <c r="D99" s="305"/>
      <c r="E99" s="305"/>
      <c r="F99" s="306"/>
      <c r="G99" s="90"/>
      <c r="H99" s="90"/>
      <c r="I99" s="91"/>
      <c r="J99" s="91"/>
      <c r="K99" s="91"/>
      <c r="L99" s="92"/>
      <c r="M99" s="92"/>
      <c r="N99" s="92"/>
      <c r="O99" s="92"/>
      <c r="P99" s="91"/>
      <c r="Q99" s="91"/>
      <c r="R99" s="91"/>
      <c r="S99" s="93"/>
      <c r="T99" s="93"/>
      <c r="U99" s="93"/>
      <c r="V99" s="91"/>
      <c r="W99" s="91"/>
      <c r="X99" s="93"/>
      <c r="Y99" s="42"/>
      <c r="Z99" s="42"/>
    </row>
    <row r="100" spans="1:30" ht="2.25" customHeight="1">
      <c r="C100" s="44"/>
      <c r="D100" s="44"/>
      <c r="E100" s="44"/>
      <c r="F100" s="44"/>
      <c r="G100" s="38"/>
      <c r="H100" s="38"/>
      <c r="I100" s="5"/>
      <c r="J100" s="5"/>
      <c r="K100" s="5"/>
      <c r="L100" s="41"/>
      <c r="M100" s="41"/>
      <c r="N100" s="41"/>
      <c r="O100" s="41"/>
      <c r="P100" s="5"/>
      <c r="Q100" s="5"/>
      <c r="R100" s="5"/>
      <c r="S100" s="42"/>
      <c r="T100" s="42"/>
      <c r="U100" s="42"/>
      <c r="V100" s="5"/>
      <c r="W100" s="5"/>
      <c r="X100" s="42"/>
      <c r="Y100" s="42"/>
      <c r="Z100" s="42"/>
    </row>
    <row r="101" spans="1:30" ht="13.5" customHeight="1">
      <c r="C101" s="44"/>
      <c r="D101" s="42" t="s">
        <v>154</v>
      </c>
      <c r="E101" s="301" t="s">
        <v>155</v>
      </c>
      <c r="F101" s="301"/>
      <c r="G101" s="301"/>
      <c r="H101" s="301"/>
      <c r="I101" s="301"/>
      <c r="J101" s="301"/>
      <c r="K101" s="301"/>
      <c r="L101" s="301"/>
      <c r="M101" s="301"/>
      <c r="N101" s="301"/>
      <c r="O101" s="301"/>
      <c r="P101" s="301"/>
      <c r="Q101" s="301"/>
      <c r="R101" s="301"/>
      <c r="S101" s="301"/>
      <c r="T101" s="301"/>
      <c r="U101" s="301"/>
      <c r="V101" s="301"/>
      <c r="W101" s="301"/>
      <c r="X101" s="301"/>
      <c r="Y101" s="42"/>
      <c r="Z101" s="42"/>
    </row>
    <row r="102" spans="1:30" ht="13.5" customHeight="1">
      <c r="C102" s="44"/>
      <c r="D102" s="42" t="s">
        <v>156</v>
      </c>
      <c r="E102" s="301" t="s">
        <v>158</v>
      </c>
      <c r="F102" s="301"/>
      <c r="G102" s="301"/>
      <c r="H102" s="301"/>
      <c r="I102" s="301"/>
      <c r="J102" s="301"/>
      <c r="K102" s="301"/>
      <c r="L102" s="301"/>
      <c r="M102" s="301"/>
      <c r="N102" s="301"/>
      <c r="O102" s="301"/>
      <c r="P102" s="301"/>
      <c r="Q102" s="301"/>
      <c r="R102" s="301"/>
      <c r="S102" s="301"/>
      <c r="T102" s="301"/>
      <c r="U102" s="301"/>
      <c r="V102" s="301"/>
      <c r="W102" s="301"/>
      <c r="X102" s="301"/>
      <c r="Y102" s="42"/>
      <c r="Z102" s="42"/>
    </row>
    <row r="103" spans="1:30" ht="13.5" customHeight="1">
      <c r="C103" s="44"/>
      <c r="D103" s="42" t="s">
        <v>157</v>
      </c>
      <c r="E103" s="301" t="s">
        <v>417</v>
      </c>
      <c r="F103" s="301"/>
      <c r="G103" s="301"/>
      <c r="H103" s="301"/>
      <c r="I103" s="301"/>
      <c r="J103" s="301"/>
      <c r="K103" s="301"/>
      <c r="L103" s="301"/>
      <c r="M103" s="301"/>
      <c r="N103" s="301"/>
      <c r="O103" s="301"/>
      <c r="P103" s="301"/>
      <c r="Q103" s="301"/>
      <c r="R103" s="301"/>
      <c r="S103" s="301"/>
      <c r="T103" s="301"/>
      <c r="U103" s="301"/>
      <c r="V103" s="301"/>
      <c r="W103" s="301"/>
      <c r="X103" s="301"/>
      <c r="Y103" s="42"/>
      <c r="Z103" s="42"/>
    </row>
    <row r="104" spans="1:30" ht="13.5" customHeight="1">
      <c r="C104" s="44"/>
      <c r="D104" s="42" t="s">
        <v>159</v>
      </c>
      <c r="E104" s="301" t="s">
        <v>160</v>
      </c>
      <c r="F104" s="301"/>
      <c r="G104" s="301"/>
      <c r="H104" s="301"/>
      <c r="I104" s="301"/>
      <c r="J104" s="301"/>
      <c r="K104" s="301"/>
      <c r="L104" s="301"/>
      <c r="M104" s="301"/>
      <c r="N104" s="301"/>
      <c r="O104" s="301"/>
      <c r="P104" s="301"/>
      <c r="Q104" s="301"/>
      <c r="R104" s="301"/>
      <c r="S104" s="301"/>
      <c r="T104" s="301"/>
      <c r="U104" s="301"/>
      <c r="V104" s="301"/>
      <c r="W104" s="301"/>
      <c r="X104" s="301"/>
      <c r="Y104" s="42"/>
      <c r="Z104" s="42"/>
    </row>
    <row r="105" spans="1:30" ht="2.25" customHeight="1">
      <c r="C105" s="44"/>
      <c r="D105" s="44"/>
      <c r="E105" s="44"/>
      <c r="F105" s="44"/>
      <c r="G105" s="44"/>
      <c r="H105" s="44"/>
      <c r="I105" s="44"/>
      <c r="J105" s="5"/>
      <c r="K105" s="5"/>
      <c r="L105" s="41"/>
      <c r="M105" s="41"/>
      <c r="N105" s="41"/>
      <c r="O105" s="41"/>
      <c r="P105" s="5"/>
      <c r="Q105" s="5"/>
      <c r="R105" s="5"/>
      <c r="S105" s="42"/>
      <c r="T105" s="42"/>
      <c r="U105" s="42"/>
      <c r="V105" s="5"/>
      <c r="W105" s="5"/>
      <c r="X105" s="42"/>
      <c r="Y105" s="42"/>
      <c r="Z105" s="42"/>
    </row>
    <row r="106" spans="1:30" ht="6.75" customHeight="1">
      <c r="B106" s="38"/>
      <c r="C106" s="38"/>
      <c r="D106" s="38"/>
      <c r="E106" s="38"/>
      <c r="F106" s="38"/>
      <c r="G106" s="38"/>
      <c r="H106" s="38"/>
      <c r="I106" s="38"/>
      <c r="J106" s="38"/>
      <c r="K106" s="38"/>
      <c r="L106" s="38"/>
      <c r="M106" s="38"/>
      <c r="N106" s="38"/>
      <c r="O106" s="38"/>
      <c r="P106" s="43"/>
      <c r="Q106" s="43"/>
      <c r="R106" s="43"/>
      <c r="S106" s="43"/>
      <c r="T106" s="43"/>
      <c r="U106" s="43"/>
      <c r="V106" s="43"/>
      <c r="W106" s="43"/>
      <c r="X106" s="43"/>
      <c r="Y106" s="43"/>
      <c r="Z106" s="43"/>
    </row>
    <row r="107" spans="1:30" ht="3" customHeight="1" outlineLevel="1">
      <c r="B107" s="32"/>
      <c r="C107" s="32"/>
      <c r="D107" s="32"/>
      <c r="E107" s="32"/>
      <c r="F107" s="32"/>
      <c r="G107" s="33"/>
      <c r="H107" s="34"/>
      <c r="I107" s="34"/>
      <c r="J107" s="34"/>
      <c r="K107" s="34"/>
      <c r="L107" s="34"/>
      <c r="M107" s="34"/>
      <c r="N107" s="34"/>
      <c r="O107" s="34"/>
      <c r="P107" s="34"/>
      <c r="Q107" s="34"/>
      <c r="R107" s="34"/>
      <c r="S107" s="34"/>
      <c r="T107" s="34"/>
      <c r="U107" s="34"/>
      <c r="V107" s="34"/>
      <c r="W107" s="34"/>
      <c r="X107" s="34"/>
      <c r="Y107" s="34"/>
      <c r="Z107" s="34"/>
    </row>
    <row r="108" spans="1:30" s="11" customFormat="1" ht="21" customHeight="1" thickBot="1">
      <c r="A108" s="23"/>
      <c r="B108" s="319" t="s">
        <v>184</v>
      </c>
      <c r="C108" s="320"/>
      <c r="D108" s="320"/>
      <c r="E108" s="320"/>
      <c r="F108" s="320"/>
      <c r="G108" s="320"/>
      <c r="H108" s="320"/>
      <c r="I108" s="320"/>
      <c r="J108" s="320"/>
      <c r="K108" s="320"/>
      <c r="L108" s="320"/>
      <c r="M108" s="320"/>
      <c r="N108" s="320"/>
      <c r="O108" s="320"/>
      <c r="P108" s="320"/>
      <c r="Q108" s="320"/>
      <c r="R108" s="320"/>
      <c r="S108" s="320"/>
      <c r="T108" s="320"/>
      <c r="U108" s="320"/>
      <c r="V108" s="320"/>
      <c r="W108" s="320"/>
      <c r="X108" s="320"/>
      <c r="Y108" s="320"/>
      <c r="Z108" s="321"/>
      <c r="AA108" s="12"/>
    </row>
    <row r="109" spans="1:30" s="11" customFormat="1" ht="2.25" customHeight="1" thickTop="1">
      <c r="A109" s="23"/>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3"/>
    </row>
    <row r="110" spans="1:30" s="11" customFormat="1" ht="51" customHeight="1">
      <c r="A110" s="23"/>
      <c r="B110" s="136">
        <v>1</v>
      </c>
      <c r="C110" s="322" t="s">
        <v>494</v>
      </c>
      <c r="D110" s="322"/>
      <c r="E110" s="322"/>
      <c r="F110" s="322"/>
      <c r="G110" s="322"/>
      <c r="H110" s="322"/>
      <c r="I110" s="322"/>
      <c r="J110" s="322"/>
      <c r="K110" s="322"/>
      <c r="L110" s="322"/>
      <c r="M110" s="322"/>
      <c r="N110" s="322"/>
      <c r="O110" s="322"/>
      <c r="P110" s="322"/>
      <c r="Q110" s="322"/>
      <c r="R110" s="322"/>
      <c r="S110" s="322"/>
      <c r="T110" s="322"/>
      <c r="U110" s="322"/>
      <c r="V110" s="322"/>
      <c r="W110" s="322"/>
      <c r="X110" s="322"/>
      <c r="Y110" s="322"/>
      <c r="Z110" s="322"/>
      <c r="AA110" s="13"/>
    </row>
    <row r="111" spans="1:30" s="11" customFormat="1" ht="32.25" customHeight="1">
      <c r="A111" s="23"/>
      <c r="B111" s="137">
        <v>2</v>
      </c>
      <c r="C111" s="313" t="s">
        <v>495</v>
      </c>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c r="AA111" s="13"/>
    </row>
    <row r="112" spans="1:30" ht="43.5" customHeight="1">
      <c r="B112" s="137">
        <v>3</v>
      </c>
      <c r="C112" s="313" t="s">
        <v>496</v>
      </c>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2:26" ht="69.95" customHeight="1">
      <c r="B113" s="137">
        <v>4</v>
      </c>
      <c r="C113" s="313" t="s">
        <v>497</v>
      </c>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2:26" ht="33.950000000000003" customHeight="1">
      <c r="B114" s="137">
        <v>5</v>
      </c>
      <c r="C114" s="313" t="s">
        <v>498</v>
      </c>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2:26" ht="54.95" customHeight="1">
      <c r="B115" s="136">
        <v>6</v>
      </c>
      <c r="C115" s="322" t="s">
        <v>499</v>
      </c>
      <c r="D115" s="322"/>
      <c r="E115" s="322"/>
      <c r="F115" s="322"/>
      <c r="G115" s="322"/>
      <c r="H115" s="322"/>
      <c r="I115" s="322"/>
      <c r="J115" s="322"/>
      <c r="K115" s="322"/>
      <c r="L115" s="322"/>
      <c r="M115" s="322"/>
      <c r="N115" s="322"/>
      <c r="O115" s="322"/>
      <c r="P115" s="322"/>
      <c r="Q115" s="322"/>
      <c r="R115" s="322"/>
      <c r="S115" s="322"/>
      <c r="T115" s="322"/>
      <c r="U115" s="322"/>
      <c r="V115" s="322"/>
      <c r="W115" s="322"/>
      <c r="X115" s="322"/>
      <c r="Y115" s="322"/>
      <c r="Z115" s="322"/>
    </row>
    <row r="116" spans="2:26" ht="35.1" customHeight="1">
      <c r="B116" s="137">
        <v>7</v>
      </c>
      <c r="C116" s="313" t="s">
        <v>500</v>
      </c>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2:26" ht="36" customHeight="1">
      <c r="B117" s="136">
        <v>8</v>
      </c>
      <c r="C117" s="313" t="s">
        <v>501</v>
      </c>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2:26" ht="23.25" customHeight="1">
      <c r="B118" s="137">
        <v>9</v>
      </c>
      <c r="C118" s="313" t="s">
        <v>504</v>
      </c>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2:26" ht="33" customHeight="1">
      <c r="B119" s="137">
        <v>10</v>
      </c>
      <c r="C119" s="313" t="s">
        <v>505</v>
      </c>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2:26" ht="3" hidden="1" customHeight="1">
      <c r="B120" s="309"/>
      <c r="C120" s="309"/>
      <c r="D120" s="309"/>
      <c r="E120" s="309"/>
      <c r="F120" s="309"/>
      <c r="G120" s="309"/>
      <c r="H120" s="309"/>
      <c r="I120" s="309"/>
      <c r="J120" s="309"/>
      <c r="K120" s="309"/>
      <c r="L120" s="309"/>
      <c r="M120" s="309"/>
      <c r="N120" s="309"/>
      <c r="O120" s="309"/>
      <c r="P120" s="309"/>
      <c r="Q120" s="309"/>
      <c r="R120" s="309"/>
      <c r="S120" s="309"/>
      <c r="T120" s="309"/>
      <c r="U120" s="309"/>
      <c r="V120" s="309"/>
      <c r="W120" s="309"/>
      <c r="X120" s="309"/>
      <c r="Y120" s="309"/>
      <c r="Z120" s="309"/>
    </row>
    <row r="121" spans="2:26" ht="15.75" customHeight="1">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2:26" s="22" customFormat="1" ht="19.5" customHeight="1">
      <c r="B122" s="135"/>
      <c r="C122" s="18"/>
      <c r="D122" s="18"/>
      <c r="E122" s="18"/>
      <c r="F122" s="18"/>
      <c r="G122" s="18"/>
      <c r="H122" s="18"/>
      <c r="I122" s="18"/>
      <c r="J122" s="18"/>
      <c r="K122" s="307" t="s">
        <v>134</v>
      </c>
      <c r="L122" s="307"/>
      <c r="M122" s="307"/>
      <c r="N122" s="307"/>
      <c r="O122" s="307"/>
      <c r="P122" s="307"/>
      <c r="Q122" s="307"/>
      <c r="R122" s="307"/>
      <c r="S122" s="307"/>
      <c r="T122" s="18"/>
      <c r="U122" s="18"/>
      <c r="V122" s="18"/>
      <c r="W122" s="18"/>
      <c r="X122" s="18"/>
      <c r="Y122" s="18"/>
      <c r="Z122" s="18"/>
    </row>
    <row r="123" spans="2:26" s="22" customFormat="1" ht="19.5" customHeight="1">
      <c r="B123" s="135"/>
      <c r="C123" s="18"/>
      <c r="D123" s="18"/>
      <c r="E123" s="18"/>
      <c r="F123" s="18"/>
      <c r="G123" s="18"/>
      <c r="H123" s="18"/>
      <c r="I123" s="18"/>
      <c r="J123" s="18"/>
      <c r="K123" s="256"/>
      <c r="L123" s="256"/>
      <c r="M123" s="256"/>
      <c r="N123" s="256"/>
      <c r="O123" s="256"/>
      <c r="P123" s="256"/>
      <c r="Q123" s="256"/>
      <c r="R123" s="256"/>
      <c r="S123" s="256"/>
      <c r="T123" s="18"/>
      <c r="U123" s="18"/>
      <c r="V123" s="18"/>
      <c r="W123" s="18"/>
      <c r="X123" s="18"/>
      <c r="Y123" s="18"/>
      <c r="Z123" s="18"/>
    </row>
    <row r="124" spans="2:26" s="22" customFormat="1" ht="19.5" customHeight="1">
      <c r="B124" s="135"/>
      <c r="C124" s="18"/>
      <c r="D124" s="18"/>
      <c r="E124" s="18"/>
      <c r="F124" s="18"/>
      <c r="G124" s="18"/>
      <c r="H124" s="18"/>
      <c r="I124" s="18"/>
      <c r="J124" s="18"/>
      <c r="K124" s="256"/>
      <c r="L124" s="256"/>
      <c r="M124" s="256"/>
      <c r="N124" s="256"/>
      <c r="O124" s="256"/>
      <c r="P124" s="256"/>
      <c r="Q124" s="256"/>
      <c r="R124" s="256"/>
      <c r="S124" s="256"/>
      <c r="T124" s="18"/>
      <c r="U124" s="18"/>
      <c r="V124" s="18"/>
      <c r="W124" s="18"/>
      <c r="X124" s="18"/>
      <c r="Y124" s="18"/>
      <c r="Z124" s="18"/>
    </row>
    <row r="125" spans="2:26" s="22" customFormat="1" ht="19.5" customHeight="1">
      <c r="B125" s="135"/>
      <c r="C125" s="18"/>
      <c r="D125" s="18"/>
      <c r="E125" s="18"/>
      <c r="F125" s="18"/>
      <c r="G125" s="18"/>
      <c r="H125" s="18"/>
      <c r="I125" s="18"/>
      <c r="J125" s="18"/>
      <c r="K125" s="255"/>
      <c r="L125" s="255"/>
      <c r="M125" s="255"/>
      <c r="N125" s="255"/>
      <c r="O125" s="255"/>
      <c r="P125" s="255"/>
      <c r="Q125" s="255"/>
      <c r="R125" s="255"/>
      <c r="S125" s="255"/>
      <c r="T125" s="18"/>
      <c r="U125" s="18"/>
      <c r="V125" s="18"/>
      <c r="W125" s="18"/>
      <c r="X125" s="18"/>
      <c r="Y125" s="18"/>
      <c r="Z125" s="18"/>
    </row>
    <row r="126" spans="2:26" s="22" customFormat="1" ht="19.5" customHeight="1">
      <c r="B126" s="135"/>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2:26" s="22" customFormat="1" ht="18.75" customHeight="1">
      <c r="B127" s="110"/>
      <c r="C127" s="307" t="s">
        <v>77</v>
      </c>
      <c r="D127" s="307"/>
      <c r="E127" s="307"/>
      <c r="F127" s="307"/>
      <c r="G127" s="307"/>
      <c r="H127" s="307"/>
      <c r="I127" s="307"/>
      <c r="J127" s="307"/>
      <c r="K127" s="307"/>
      <c r="L127" s="307"/>
      <c r="M127" s="39"/>
      <c r="N127" s="14"/>
      <c r="O127" s="14"/>
      <c r="P127" s="14"/>
      <c r="Q127" s="307" t="s">
        <v>78</v>
      </c>
      <c r="R127" s="307"/>
      <c r="S127" s="307"/>
      <c r="T127" s="307"/>
      <c r="U127" s="307"/>
      <c r="V127" s="307"/>
      <c r="W127" s="307"/>
      <c r="X127" s="307"/>
      <c r="Y127" s="307"/>
      <c r="Z127" s="307"/>
    </row>
    <row r="128" spans="2:26" s="22" customFormat="1">
      <c r="B128" s="110"/>
      <c r="C128" s="256"/>
      <c r="D128" s="256"/>
      <c r="E128" s="256"/>
      <c r="F128" s="256"/>
      <c r="G128" s="256"/>
      <c r="H128" s="256"/>
      <c r="I128" s="256"/>
      <c r="J128" s="256"/>
      <c r="K128" s="256"/>
      <c r="L128" s="256"/>
      <c r="M128" s="46"/>
      <c r="N128" s="14"/>
      <c r="O128" s="14"/>
      <c r="P128" s="14"/>
      <c r="Q128" s="256" t="s">
        <v>79</v>
      </c>
      <c r="R128" s="256"/>
      <c r="S128" s="256"/>
      <c r="T128" s="256"/>
      <c r="U128" s="256"/>
      <c r="V128" s="256"/>
      <c r="W128" s="256"/>
      <c r="X128" s="256"/>
      <c r="Y128" s="256"/>
      <c r="Z128" s="256"/>
    </row>
    <row r="129" spans="1:26" s="22" customFormat="1">
      <c r="B129" s="110"/>
      <c r="C129" s="256"/>
      <c r="D129" s="256"/>
      <c r="E129" s="256"/>
      <c r="F129" s="256"/>
      <c r="G129" s="256"/>
      <c r="H129" s="256"/>
      <c r="I129" s="256"/>
      <c r="J129" s="256"/>
      <c r="K129" s="256"/>
      <c r="L129" s="256"/>
      <c r="M129" s="46"/>
      <c r="N129" s="14"/>
      <c r="O129" s="14"/>
      <c r="P129" s="14"/>
      <c r="Q129" s="256"/>
      <c r="R129" s="256"/>
      <c r="S129" s="256"/>
      <c r="T129" s="256"/>
      <c r="U129" s="256"/>
      <c r="V129" s="256"/>
      <c r="W129" s="256"/>
      <c r="X129" s="256"/>
      <c r="Y129" s="256"/>
      <c r="Z129" s="256"/>
    </row>
    <row r="130" spans="1:26" s="22" customFormat="1" ht="28.5" customHeight="1">
      <c r="B130" s="110"/>
      <c r="C130" s="255" t="s">
        <v>510</v>
      </c>
      <c r="D130" s="255"/>
      <c r="E130" s="255"/>
      <c r="F130" s="255"/>
      <c r="G130" s="255"/>
      <c r="H130" s="255"/>
      <c r="I130" s="255"/>
      <c r="J130" s="255"/>
      <c r="K130" s="255"/>
      <c r="L130" s="255"/>
      <c r="M130" s="47"/>
      <c r="N130" s="24"/>
      <c r="O130" s="24"/>
      <c r="P130" s="24"/>
      <c r="Q130" s="257" t="s">
        <v>337</v>
      </c>
      <c r="R130" s="257"/>
      <c r="S130" s="257"/>
      <c r="T130" s="257"/>
      <c r="U130" s="257"/>
      <c r="V130" s="257"/>
      <c r="W130" s="257"/>
      <c r="X130" s="257"/>
      <c r="Y130" s="257"/>
      <c r="Z130" s="257"/>
    </row>
    <row r="131" spans="1:26" s="22" customFormat="1" ht="15" customHeight="1">
      <c r="B131" s="110"/>
      <c r="C131" s="255" t="s">
        <v>221</v>
      </c>
      <c r="D131" s="255"/>
      <c r="E131" s="255"/>
      <c r="F131" s="255"/>
      <c r="G131" s="255"/>
      <c r="H131" s="255"/>
      <c r="I131" s="255"/>
      <c r="J131" s="255"/>
      <c r="K131" s="255"/>
      <c r="L131" s="255"/>
      <c r="M131" s="48"/>
      <c r="N131" s="14"/>
      <c r="O131" s="14"/>
      <c r="P131" s="14"/>
      <c r="Q131" s="258"/>
      <c r="R131" s="258"/>
      <c r="S131" s="258"/>
      <c r="T131" s="258"/>
      <c r="U131" s="258"/>
      <c r="V131" s="258"/>
      <c r="W131" s="258"/>
      <c r="X131" s="258"/>
      <c r="Y131" s="258"/>
      <c r="Z131" s="258"/>
    </row>
    <row r="132" spans="1:26">
      <c r="B132" s="14"/>
      <c r="C132" s="14"/>
      <c r="D132" s="14"/>
      <c r="E132" s="14"/>
      <c r="F132" s="14"/>
      <c r="G132" s="14"/>
      <c r="H132" s="14"/>
      <c r="I132" s="14"/>
      <c r="J132" s="14"/>
      <c r="K132" s="14"/>
      <c r="L132" s="14"/>
      <c r="M132" s="14"/>
      <c r="N132" s="14"/>
      <c r="O132" s="14"/>
      <c r="P132" s="14"/>
      <c r="Q132" s="14"/>
      <c r="R132" s="14"/>
      <c r="S132" s="14"/>
      <c r="T132" s="14"/>
      <c r="V132" s="14"/>
      <c r="W132" s="14"/>
      <c r="X132" s="14"/>
      <c r="Y132" s="14"/>
      <c r="Z132" s="14"/>
    </row>
    <row r="133" spans="1:26">
      <c r="A133" s="7"/>
      <c r="B133" s="14"/>
      <c r="C133" s="14"/>
      <c r="D133" s="14"/>
      <c r="E133" s="14"/>
      <c r="F133" s="14"/>
      <c r="G133" s="14"/>
      <c r="H133" s="14"/>
      <c r="I133" s="14"/>
      <c r="J133" s="14"/>
      <c r="K133" s="14"/>
      <c r="L133" s="14"/>
      <c r="M133" s="14"/>
      <c r="N133" s="14"/>
      <c r="O133" s="14"/>
      <c r="P133" s="14"/>
      <c r="Q133" s="14"/>
      <c r="R133" s="14"/>
      <c r="S133" s="14"/>
      <c r="T133" s="14"/>
      <c r="V133" s="14"/>
      <c r="W133" s="14"/>
      <c r="X133" s="14"/>
      <c r="Y133" s="14"/>
      <c r="Z133" s="14"/>
    </row>
  </sheetData>
  <sheetProtection formatCells="0" formatColumns="0" formatRows="0" insertRows="0" sort="0" autoFilter="0" pivotTables="0"/>
  <dataConsolidate topLabels="1" link="1">
    <dataRefs count="1">
      <dataRef ref="A1:B9" sheet="Carreras - Especialidades"/>
    </dataRefs>
  </dataConsolidate>
  <mergeCells count="216">
    <mergeCell ref="B74:E77"/>
    <mergeCell ref="C115:Z115"/>
    <mergeCell ref="C116:Z116"/>
    <mergeCell ref="C117:Z117"/>
    <mergeCell ref="C118:Z118"/>
    <mergeCell ref="C119:Z119"/>
    <mergeCell ref="U50:Z50"/>
    <mergeCell ref="K122:S122"/>
    <mergeCell ref="K123:S124"/>
    <mergeCell ref="H74:W74"/>
    <mergeCell ref="B70:D70"/>
    <mergeCell ref="X74:Z74"/>
    <mergeCell ref="F74:G74"/>
    <mergeCell ref="F73:G73"/>
    <mergeCell ref="H73:W73"/>
    <mergeCell ref="T71:Z71"/>
    <mergeCell ref="B67:D67"/>
    <mergeCell ref="S58:Z58"/>
    <mergeCell ref="F77:G77"/>
    <mergeCell ref="B66:D66"/>
    <mergeCell ref="T68:Z68"/>
    <mergeCell ref="T69:Z69"/>
    <mergeCell ref="T70:Z70"/>
    <mergeCell ref="B61:Z61"/>
    <mergeCell ref="I79:O79"/>
    <mergeCell ref="F78:G78"/>
    <mergeCell ref="H78:V78"/>
    <mergeCell ref="F75:G75"/>
    <mergeCell ref="F76:G76"/>
    <mergeCell ref="V79:Z79"/>
    <mergeCell ref="X75:Z75"/>
    <mergeCell ref="X76:Z76"/>
    <mergeCell ref="X77:Z77"/>
    <mergeCell ref="K125:S125"/>
    <mergeCell ref="C127:L127"/>
    <mergeCell ref="X78:Z78"/>
    <mergeCell ref="Q84:W84"/>
    <mergeCell ref="Q86:W86"/>
    <mergeCell ref="Q87:W87"/>
    <mergeCell ref="G93:J93"/>
    <mergeCell ref="K93:N93"/>
    <mergeCell ref="O93:Q93"/>
    <mergeCell ref="R93:U93"/>
    <mergeCell ref="B90:Z90"/>
    <mergeCell ref="B89:Z89"/>
    <mergeCell ref="B87:H87"/>
    <mergeCell ref="I86:J86"/>
    <mergeCell ref="I84:J84"/>
    <mergeCell ref="C92:F92"/>
    <mergeCell ref="C93:F93"/>
    <mergeCell ref="B108:Z108"/>
    <mergeCell ref="C110:Z110"/>
    <mergeCell ref="B88:H88"/>
    <mergeCell ref="I88:J88"/>
    <mergeCell ref="Q85:W85"/>
    <mergeCell ref="I85:J85"/>
    <mergeCell ref="B78:E78"/>
    <mergeCell ref="C130:L130"/>
    <mergeCell ref="C128:L129"/>
    <mergeCell ref="V95:X95"/>
    <mergeCell ref="E104:X104"/>
    <mergeCell ref="V94:X94"/>
    <mergeCell ref="C97:F97"/>
    <mergeCell ref="C98:F98"/>
    <mergeCell ref="C99:F99"/>
    <mergeCell ref="E101:X101"/>
    <mergeCell ref="E102:X102"/>
    <mergeCell ref="E103:X103"/>
    <mergeCell ref="Q127:Z127"/>
    <mergeCell ref="C94:F94"/>
    <mergeCell ref="O94:Q94"/>
    <mergeCell ref="B120:Z120"/>
    <mergeCell ref="G94:J94"/>
    <mergeCell ref="K94:N94"/>
    <mergeCell ref="R94:U94"/>
    <mergeCell ref="O95:Q95"/>
    <mergeCell ref="R95:U95"/>
    <mergeCell ref="C111:Z111"/>
    <mergeCell ref="C112:Z112"/>
    <mergeCell ref="C113:Z113"/>
    <mergeCell ref="C114:Z114"/>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B11:D11"/>
    <mergeCell ref="B13:D13"/>
    <mergeCell ref="N11:P11"/>
    <mergeCell ref="Q11:Z11"/>
    <mergeCell ref="C131:L131"/>
    <mergeCell ref="Q128:Z129"/>
    <mergeCell ref="Q130:Z130"/>
    <mergeCell ref="Q131:Z131"/>
    <mergeCell ref="E66:S66"/>
    <mergeCell ref="E67:S67"/>
    <mergeCell ref="E68:S68"/>
    <mergeCell ref="E69:S69"/>
    <mergeCell ref="E70:S70"/>
    <mergeCell ref="E71:S71"/>
    <mergeCell ref="C95:F95"/>
    <mergeCell ref="G95:J95"/>
    <mergeCell ref="T66:Z66"/>
    <mergeCell ref="B82:H83"/>
    <mergeCell ref="Q83:W83"/>
    <mergeCell ref="I82:J83"/>
    <mergeCell ref="K82:P82"/>
    <mergeCell ref="V93:X93"/>
    <mergeCell ref="H77:W77"/>
    <mergeCell ref="H75:W75"/>
    <mergeCell ref="H76:W76"/>
    <mergeCell ref="K95:N95"/>
    <mergeCell ref="K92:N92"/>
    <mergeCell ref="X73:Z73"/>
    <mergeCell ref="G92:J92"/>
    <mergeCell ref="O92:Q92"/>
    <mergeCell ref="R92:U92"/>
    <mergeCell ref="Q82:Z82"/>
    <mergeCell ref="P79:U79"/>
    <mergeCell ref="F43:M43"/>
    <mergeCell ref="F48:M48"/>
    <mergeCell ref="B36:Z36"/>
    <mergeCell ref="B17:Z17"/>
    <mergeCell ref="B18:Z18"/>
    <mergeCell ref="B20:Z20"/>
    <mergeCell ref="B21:Z21"/>
    <mergeCell ref="B29:G29"/>
    <mergeCell ref="B34:Z34"/>
    <mergeCell ref="V92:X92"/>
    <mergeCell ref="F46:M46"/>
    <mergeCell ref="S57:Z57"/>
    <mergeCell ref="B73:E73"/>
    <mergeCell ref="I87:J87"/>
    <mergeCell ref="B84:H84"/>
    <mergeCell ref="B85:H85"/>
    <mergeCell ref="B86:H86"/>
    <mergeCell ref="B80:Z80"/>
    <mergeCell ref="B79:H79"/>
    <mergeCell ref="B68:D68"/>
    <mergeCell ref="B69:D69"/>
    <mergeCell ref="C55:R55"/>
    <mergeCell ref="F47:M47"/>
    <mergeCell ref="B12:D12"/>
    <mergeCell ref="B14:D14"/>
    <mergeCell ref="O12:P12"/>
    <mergeCell ref="O13:P13"/>
    <mergeCell ref="E12:N12"/>
    <mergeCell ref="I29:Z29"/>
    <mergeCell ref="Y12:Z12"/>
    <mergeCell ref="T65:Z65"/>
    <mergeCell ref="E13:I13"/>
    <mergeCell ref="J13:L13"/>
    <mergeCell ref="M13:N13"/>
    <mergeCell ref="C58:R58"/>
    <mergeCell ref="B71:D71"/>
    <mergeCell ref="B72:Z72"/>
    <mergeCell ref="Q13:R13"/>
    <mergeCell ref="W13:Z13"/>
    <mergeCell ref="U13:V13"/>
    <mergeCell ref="S55:Z55"/>
    <mergeCell ref="B39:Z39"/>
    <mergeCell ref="F49:M49"/>
    <mergeCell ref="B42:E49"/>
    <mergeCell ref="N43:T43"/>
    <mergeCell ref="N46:T46"/>
    <mergeCell ref="F44:M44"/>
    <mergeCell ref="F45:M45"/>
    <mergeCell ref="N44:T44"/>
    <mergeCell ref="N45:T45"/>
    <mergeCell ref="S56:Z56"/>
    <mergeCell ref="B50:T50"/>
    <mergeCell ref="N41:T41"/>
    <mergeCell ref="N42:T42"/>
    <mergeCell ref="B41:E41"/>
    <mergeCell ref="T67:Z67"/>
    <mergeCell ref="B65:D65"/>
    <mergeCell ref="S59:Z59"/>
    <mergeCell ref="C59:R59"/>
    <mergeCell ref="P9:S9"/>
    <mergeCell ref="T9:W9"/>
    <mergeCell ref="P7:S7"/>
    <mergeCell ref="T7:W7"/>
    <mergeCell ref="U41:Z41"/>
    <mergeCell ref="E65:S65"/>
    <mergeCell ref="C57:R57"/>
    <mergeCell ref="B63:Z63"/>
    <mergeCell ref="N48:T48"/>
    <mergeCell ref="N49:T49"/>
    <mergeCell ref="B52:Z52"/>
    <mergeCell ref="F41:M41"/>
    <mergeCell ref="E14:Z14"/>
    <mergeCell ref="U12:V12"/>
    <mergeCell ref="F42:M42"/>
    <mergeCell ref="N47:T47"/>
    <mergeCell ref="U42:Z49"/>
    <mergeCell ref="C54:R54"/>
    <mergeCell ref="S54:Z54"/>
    <mergeCell ref="C56:R56"/>
    <mergeCell ref="K7:O7"/>
    <mergeCell ref="K9:O9"/>
    <mergeCell ref="E11:M11"/>
  </mergeCells>
  <dataValidations xWindow="363" yWindow="512" count="17">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N107 G107 W107 R107" xr:uid="{00000000-0002-0000-0000-000001000000}"/>
    <dataValidation allowBlank="1" showInputMessage="1" showErrorMessage="1" prompt="Colocar la clave del grupo asignado, las celdas no utilizadas colocar &quot;X&quot;" sqref="G99:H100" xr:uid="{00000000-0002-0000-0000-000002000000}"/>
    <dataValidation allowBlank="1" showInputMessage="1" showErrorMessage="1" prompt="Introduzca  la fecha de inicio de unidad con el grupo asignado colocando DIA/MES/AÑO.  Las celdas no utilizadas colocar &quot;X&quot;" sqref="C106:H106" xr:uid="{00000000-0002-0000-0000-000003000000}"/>
    <dataValidation allowBlank="1" showInputMessage="1" showErrorMessage="1" prompt="Introduzca  la fecha  con el grupo asignado colocando DIA/MES/AÑO.  Las celdas no utilizadas colocar &quot;X&quot;" sqref="H107:M107" xr:uid="{00000000-0002-0000-0000-000004000000}"/>
    <dataValidation type="list" allowBlank="1" showInputMessage="1" showErrorMessage="1" prompt="Seleccione una opción de la lista." sqref="W13" xr:uid="{AC174920-DA58-4B93-B60C-05EF30411277}">
      <formula1>Periodos</formula1>
    </dataValidation>
    <dataValidation allowBlank="1" showInputMessage="1" showErrorMessage="1" prompt="Escriba la competencia especifica de la asignatura" sqref="B27:Z27" xr:uid="{00000000-0002-0000-0000-000006000000}"/>
    <dataValidation allowBlank="1" showInputMessage="1" showErrorMessage="1" prompt="Verifique las competencias genericas del programa de estudio y seleccione las que considere desarrollar de acuerdo a su tema" sqref="B36:Z36" xr:uid="{00000000-0002-0000-0000-000007000000}"/>
    <dataValidation allowBlank="1" showInputMessage="1" showErrorMessage="1" prompt="Escriba la competencia del tema_x000a_" sqref="B32:Z32" xr:uid="{00000000-0002-0000-0000-000008000000}"/>
    <dataValidation allowBlank="1" showInputMessage="1" showErrorMessage="1" prompt="Se recomienda el uso exclusivo de los instrumentos enlistados" sqref="T65" xr:uid="{00000000-0002-0000-0000-000009000000}"/>
    <dataValidation type="list" allowBlank="1" showInputMessage="1" showErrorMessage="1" prompt="Elija un Laboratorio o Taller" sqref="S55:Z59" xr:uid="{00000000-0002-0000-0000-00000B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C000000}"/>
    <dataValidation allowBlank="1" showInputMessage="1" showErrorMessage="1" prompt="Las ultimas actividades se quedan en la redacción actual obligatoriamente,  salvo ajustes que considere hacer el grupo académico en temas subsecuentes." sqref="F49:M49" xr:uid="{00000000-0002-0000-0000-00000D000000}"/>
    <dataValidation allowBlank="1" showInputMessage="1" showErrorMessage="1" prompt="Horas totales de duración del tema" sqref="U50:Z50" xr:uid="{00000000-0002-0000-0000-00000E000000}"/>
    <dataValidation allowBlank="1" showInputMessage="1" showErrorMessage="1" prompt="Debe integrar almenos dos datos por tema" sqref="C98:F98" xr:uid="{00000000-0002-0000-0000-00000F000000}"/>
    <dataValidation allowBlank="1" showInputMessage="1" showErrorMessage="1" prompt="Inserte la firma digitalizada " sqref="Q128:Z129 C128:L129 K123:S124" xr:uid="{93CEFDD8-AD0A-1A48-A259-4702C8F14B72}"/>
    <dataValidation type="list" allowBlank="1" showInputMessage="1" showErrorMessage="1" sqref="M131" xr:uid="{BB29CF6D-7AB7-5D41-B85D-46011F3F85B7}">
      <formula1>$C$3:$C$117</formula1>
    </dataValidation>
  </dataValidations>
  <printOptions horizontalCentered="1"/>
  <pageMargins left="0.23622047244094491" right="0.23622047244094491" top="0.74803149606299213" bottom="0.74803149606299213" header="0.31496062992125984" footer="0.31496062992125984"/>
  <pageSetup scale="64" orientation="landscape" r:id="rId1"/>
  <headerFooter>
    <oddFooter>&amp;CPágina &amp;"-,Negrita"&amp;P &amp;"-,Normal"de &amp;"-,Negrita"&amp;N</oddFooter>
  </headerFooter>
  <rowBreaks count="8" manualBreakCount="8">
    <brk id="21" max="26" man="1"/>
    <brk id="38" max="16383" man="1"/>
    <brk id="46" max="16383" man="1"/>
    <brk id="59" max="16383" man="1"/>
    <brk id="71" max="16383" man="1"/>
    <brk id="74" max="16383" man="1"/>
    <brk id="88" max="16383" man="1"/>
    <brk id="106"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2000000}">
          <x14:formula1>
            <xm:f>Catedráticos!$C$4:$C$129</xm:f>
          </x14:formula1>
          <xm:sqref>E14:Z14 K125:S125 C131:L131</xm:sqref>
        </x14:dataValidation>
        <x14:dataValidation type="list" allowBlank="1" showInputMessage="1" showErrorMessage="1" xr:uid="{00000000-0002-0000-0000-000013000000}">
          <x14:formula1>
            <xm:f>'Carreras - Especialidades'!$C$15:$C$29</xm:f>
          </x14:formula1>
          <xm:sqref>Q11:Z11</xm:sqref>
        </x14:dataValidation>
        <x14:dataValidation type="list" allowBlank="1" showInputMessage="1" showErrorMessage="1" xr:uid="{00000000-0002-0000-0000-000014000000}">
          <x14:formula1>
            <xm:f>'Carreras - Especialidades'!$B$2:$B$10</xm:f>
          </x14:formula1>
          <xm:sqref>E11:M11</xm:sqref>
        </x14:dataValidation>
        <x14:dataValidation type="list" allowBlank="1" showInputMessage="1" showErrorMessage="1" xr:uid="{00000000-0002-0000-0000-000015000000}">
          <x14:formula1>
            <xm:f>'Evidencia e instrumentos'!$G$2:$G$5</xm:f>
          </x14:formula1>
          <xm:sqref>Q84:W87</xm:sqref>
        </x14:dataValidation>
        <x14:dataValidation type="list" allowBlank="1" showInputMessage="1" showErrorMessage="1" xr:uid="{B8CF7F4D-7E39-E84B-9034-1F1A46E949CD}">
          <x14:formula1>
            <xm:f>'[Mercadotecnia_IGE_JD2018.xlsm]Carreras - Especialidades'!#REF!</xm:f>
          </x14:formula1>
          <xm:sqref>Q131:Z131 Q130</xm:sqref>
        </x14:dataValidation>
        <x14:dataValidation type="list" allowBlank="1" showInputMessage="1" showErrorMessage="1" prompt="Inserte la firma digitalizada del Presidente de Academia" xr:uid="{CA1388AE-DB63-4943-9628-52032E4E68DB}">
          <x14:formula1>
            <xm:f>Catedráticos!$E$4:$E$47</xm:f>
          </x14:formula1>
          <xm:sqref>C130:L130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C3:E129"/>
  <sheetViews>
    <sheetView topLeftCell="A98" workbookViewId="0">
      <selection activeCell="E5" sqref="E5"/>
    </sheetView>
  </sheetViews>
  <sheetFormatPr baseColWidth="10" defaultRowHeight="15"/>
  <cols>
    <col min="3" max="3" width="42.42578125" customWidth="1"/>
    <col min="5" max="5" width="44.28515625" customWidth="1"/>
  </cols>
  <sheetData>
    <row r="3" spans="3:5">
      <c r="C3" s="60"/>
    </row>
    <row r="4" spans="3:5">
      <c r="C4" s="60" t="s">
        <v>202</v>
      </c>
      <c r="E4" s="65" t="s">
        <v>510</v>
      </c>
    </row>
    <row r="5" spans="3:5">
      <c r="C5" s="60" t="s">
        <v>203</v>
      </c>
      <c r="E5" t="s">
        <v>352</v>
      </c>
    </row>
    <row r="6" spans="3:5">
      <c r="C6" s="60" t="s">
        <v>204</v>
      </c>
      <c r="E6" t="s">
        <v>353</v>
      </c>
    </row>
    <row r="7" spans="3:5">
      <c r="C7" s="60" t="s">
        <v>205</v>
      </c>
      <c r="E7" t="s">
        <v>354</v>
      </c>
    </row>
    <row r="8" spans="3:5">
      <c r="C8" s="60" t="s">
        <v>206</v>
      </c>
      <c r="E8" t="s">
        <v>355</v>
      </c>
    </row>
    <row r="9" spans="3:5">
      <c r="C9" s="60" t="s">
        <v>324</v>
      </c>
      <c r="E9" t="s">
        <v>356</v>
      </c>
    </row>
    <row r="10" spans="3:5">
      <c r="C10" s="60" t="s">
        <v>207</v>
      </c>
      <c r="E10" t="s">
        <v>357</v>
      </c>
    </row>
    <row r="11" spans="3:5">
      <c r="C11" s="60" t="s">
        <v>208</v>
      </c>
      <c r="E11" t="s">
        <v>358</v>
      </c>
    </row>
    <row r="12" spans="3:5">
      <c r="C12" s="60" t="s">
        <v>209</v>
      </c>
      <c r="E12" t="s">
        <v>359</v>
      </c>
    </row>
    <row r="13" spans="3:5">
      <c r="C13" s="60" t="s">
        <v>321</v>
      </c>
      <c r="E13" t="s">
        <v>360</v>
      </c>
    </row>
    <row r="14" spans="3:5">
      <c r="C14" s="60" t="s">
        <v>210</v>
      </c>
      <c r="E14" t="s">
        <v>361</v>
      </c>
    </row>
    <row r="15" spans="3:5">
      <c r="C15" s="60" t="s">
        <v>211</v>
      </c>
      <c r="E15" t="s">
        <v>412</v>
      </c>
    </row>
    <row r="16" spans="3:5">
      <c r="C16" s="60" t="s">
        <v>317</v>
      </c>
      <c r="E16" t="s">
        <v>362</v>
      </c>
    </row>
    <row r="17" spans="3:5">
      <c r="C17" s="60" t="s">
        <v>212</v>
      </c>
      <c r="E17" t="s">
        <v>363</v>
      </c>
    </row>
    <row r="18" spans="3:5">
      <c r="C18" s="60" t="s">
        <v>213</v>
      </c>
      <c r="E18" t="s">
        <v>364</v>
      </c>
    </row>
    <row r="19" spans="3:5">
      <c r="C19" s="60" t="s">
        <v>214</v>
      </c>
      <c r="E19" s="65" t="s">
        <v>365</v>
      </c>
    </row>
    <row r="20" spans="3:5">
      <c r="C20" s="60" t="s">
        <v>215</v>
      </c>
      <c r="E20" t="s">
        <v>366</v>
      </c>
    </row>
    <row r="21" spans="3:5">
      <c r="C21" s="60" t="s">
        <v>318</v>
      </c>
      <c r="E21" t="s">
        <v>367</v>
      </c>
    </row>
    <row r="22" spans="3:5">
      <c r="C22" s="60" t="s">
        <v>216</v>
      </c>
      <c r="E22" t="s">
        <v>368</v>
      </c>
    </row>
    <row r="23" spans="3:5">
      <c r="C23" s="60" t="s">
        <v>217</v>
      </c>
      <c r="E23" t="s">
        <v>369</v>
      </c>
    </row>
    <row r="24" spans="3:5">
      <c r="C24" s="60" t="s">
        <v>218</v>
      </c>
      <c r="E24" t="s">
        <v>370</v>
      </c>
    </row>
    <row r="25" spans="3:5">
      <c r="C25" s="60" t="s">
        <v>219</v>
      </c>
      <c r="E25" t="s">
        <v>371</v>
      </c>
    </row>
    <row r="26" spans="3:5">
      <c r="C26" s="60" t="s">
        <v>220</v>
      </c>
      <c r="E26" t="s">
        <v>372</v>
      </c>
    </row>
    <row r="27" spans="3:5">
      <c r="C27" s="60" t="s">
        <v>221</v>
      </c>
      <c r="E27" s="65" t="s">
        <v>373</v>
      </c>
    </row>
    <row r="28" spans="3:5">
      <c r="C28" s="60" t="s">
        <v>222</v>
      </c>
      <c r="E28" t="s">
        <v>374</v>
      </c>
    </row>
    <row r="29" spans="3:5">
      <c r="C29" s="60" t="s">
        <v>223</v>
      </c>
      <c r="E29" t="s">
        <v>375</v>
      </c>
    </row>
    <row r="30" spans="3:5">
      <c r="C30" s="60" t="s">
        <v>224</v>
      </c>
      <c r="E30" t="s">
        <v>376</v>
      </c>
    </row>
    <row r="31" spans="3:5">
      <c r="C31" s="60" t="s">
        <v>225</v>
      </c>
      <c r="E31" t="s">
        <v>377</v>
      </c>
    </row>
    <row r="32" spans="3:5">
      <c r="C32" s="60" t="s">
        <v>226</v>
      </c>
      <c r="E32" s="65" t="s">
        <v>378</v>
      </c>
    </row>
    <row r="33" spans="3:5">
      <c r="C33" s="60" t="s">
        <v>227</v>
      </c>
      <c r="E33" t="s">
        <v>379</v>
      </c>
    </row>
    <row r="34" spans="3:5">
      <c r="C34" s="60" t="s">
        <v>228</v>
      </c>
      <c r="E34" t="s">
        <v>381</v>
      </c>
    </row>
    <row r="35" spans="3:5">
      <c r="C35" s="60" t="s">
        <v>229</v>
      </c>
      <c r="E35" t="s">
        <v>380</v>
      </c>
    </row>
    <row r="36" spans="3:5">
      <c r="C36" s="60" t="s">
        <v>230</v>
      </c>
      <c r="E36" t="s">
        <v>382</v>
      </c>
    </row>
    <row r="37" spans="3:5">
      <c r="C37" s="60" t="s">
        <v>231</v>
      </c>
      <c r="E37" t="s">
        <v>383</v>
      </c>
    </row>
    <row r="38" spans="3:5">
      <c r="C38" s="60" t="s">
        <v>232</v>
      </c>
      <c r="E38" t="s">
        <v>384</v>
      </c>
    </row>
    <row r="39" spans="3:5">
      <c r="C39" s="60" t="s">
        <v>233</v>
      </c>
      <c r="E39" t="s">
        <v>385</v>
      </c>
    </row>
    <row r="40" spans="3:5">
      <c r="C40" s="60" t="s">
        <v>234</v>
      </c>
      <c r="E40" t="s">
        <v>386</v>
      </c>
    </row>
    <row r="41" spans="3:5">
      <c r="C41" s="60" t="s">
        <v>235</v>
      </c>
      <c r="E41" t="s">
        <v>387</v>
      </c>
    </row>
    <row r="42" spans="3:5">
      <c r="C42" s="60" t="s">
        <v>236</v>
      </c>
      <c r="E42" t="s">
        <v>388</v>
      </c>
    </row>
    <row r="43" spans="3:5">
      <c r="C43" s="60" t="s">
        <v>323</v>
      </c>
      <c r="E43" t="s">
        <v>389</v>
      </c>
    </row>
    <row r="44" spans="3:5">
      <c r="C44" s="60" t="s">
        <v>237</v>
      </c>
      <c r="E44" t="s">
        <v>413</v>
      </c>
    </row>
    <row r="45" spans="3:5">
      <c r="C45" s="60" t="s">
        <v>238</v>
      </c>
      <c r="E45" t="s">
        <v>390</v>
      </c>
    </row>
    <row r="46" spans="3:5">
      <c r="C46" s="61" t="s">
        <v>239</v>
      </c>
      <c r="E46" t="s">
        <v>391</v>
      </c>
    </row>
    <row r="47" spans="3:5">
      <c r="C47" s="61" t="s">
        <v>240</v>
      </c>
      <c r="E47" t="s">
        <v>392</v>
      </c>
    </row>
    <row r="48" spans="3:5">
      <c r="C48" s="61" t="s">
        <v>241</v>
      </c>
      <c r="E48" s="35"/>
    </row>
    <row r="49" spans="3:5">
      <c r="C49" s="61" t="s">
        <v>242</v>
      </c>
    </row>
    <row r="50" spans="3:5">
      <c r="C50" s="61" t="s">
        <v>243</v>
      </c>
    </row>
    <row r="51" spans="3:5">
      <c r="C51" s="61" t="s">
        <v>244</v>
      </c>
    </row>
    <row r="52" spans="3:5">
      <c r="C52" s="61" t="s">
        <v>245</v>
      </c>
    </row>
    <row r="53" spans="3:5">
      <c r="C53" s="61" t="s">
        <v>246</v>
      </c>
      <c r="E53" s="35"/>
    </row>
    <row r="54" spans="3:5">
      <c r="C54" s="61" t="s">
        <v>247</v>
      </c>
      <c r="E54" s="35"/>
    </row>
    <row r="55" spans="3:5">
      <c r="C55" s="61" t="s">
        <v>248</v>
      </c>
    </row>
    <row r="56" spans="3:5">
      <c r="C56" s="61" t="s">
        <v>249</v>
      </c>
    </row>
    <row r="57" spans="3:5">
      <c r="C57" s="61" t="s">
        <v>250</v>
      </c>
    </row>
    <row r="58" spans="3:5">
      <c r="C58" s="61" t="s">
        <v>251</v>
      </c>
    </row>
    <row r="59" spans="3:5">
      <c r="C59" s="61" t="s">
        <v>322</v>
      </c>
    </row>
    <row r="60" spans="3:5">
      <c r="C60" s="61" t="s">
        <v>252</v>
      </c>
      <c r="E60" s="35"/>
    </row>
    <row r="61" spans="3:5">
      <c r="C61" s="61" t="s">
        <v>253</v>
      </c>
    </row>
    <row r="62" spans="3:5">
      <c r="C62" s="61" t="s">
        <v>254</v>
      </c>
    </row>
    <row r="63" spans="3:5">
      <c r="C63" s="61" t="s">
        <v>255</v>
      </c>
    </row>
    <row r="64" spans="3:5">
      <c r="C64" s="61" t="s">
        <v>256</v>
      </c>
    </row>
    <row r="65" spans="3:5">
      <c r="C65" s="61" t="s">
        <v>257</v>
      </c>
    </row>
    <row r="66" spans="3:5">
      <c r="C66" s="61" t="s">
        <v>258</v>
      </c>
      <c r="E66" s="35"/>
    </row>
    <row r="67" spans="3:5">
      <c r="C67" s="61" t="s">
        <v>259</v>
      </c>
    </row>
    <row r="68" spans="3:5">
      <c r="C68" s="61" t="s">
        <v>415</v>
      </c>
    </row>
    <row r="69" spans="3:5">
      <c r="C69" s="61" t="s">
        <v>416</v>
      </c>
    </row>
    <row r="70" spans="3:5">
      <c r="C70" s="61" t="s">
        <v>260</v>
      </c>
    </row>
    <row r="71" spans="3:5">
      <c r="C71" s="61" t="s">
        <v>261</v>
      </c>
    </row>
    <row r="72" spans="3:5">
      <c r="C72" s="61" t="s">
        <v>262</v>
      </c>
    </row>
    <row r="73" spans="3:5">
      <c r="C73" s="61" t="s">
        <v>263</v>
      </c>
    </row>
    <row r="74" spans="3:5">
      <c r="C74" s="61" t="s">
        <v>264</v>
      </c>
    </row>
    <row r="75" spans="3:5">
      <c r="C75" s="61" t="s">
        <v>265</v>
      </c>
    </row>
    <row r="76" spans="3:5">
      <c r="C76" s="61" t="s">
        <v>266</v>
      </c>
    </row>
    <row r="77" spans="3:5">
      <c r="C77" s="61" t="s">
        <v>267</v>
      </c>
    </row>
    <row r="78" spans="3:5">
      <c r="C78" s="61" t="s">
        <v>268</v>
      </c>
    </row>
    <row r="79" spans="3:5">
      <c r="C79" s="61" t="s">
        <v>269</v>
      </c>
    </row>
    <row r="80" spans="3:5">
      <c r="C80" s="61" t="s">
        <v>270</v>
      </c>
    </row>
    <row r="81" spans="3:5">
      <c r="C81" s="61" t="s">
        <v>271</v>
      </c>
    </row>
    <row r="82" spans="3:5">
      <c r="C82" s="61" t="s">
        <v>320</v>
      </c>
    </row>
    <row r="83" spans="3:5">
      <c r="C83" s="61" t="s">
        <v>272</v>
      </c>
    </row>
    <row r="84" spans="3:5">
      <c r="C84" s="61" t="s">
        <v>319</v>
      </c>
    </row>
    <row r="85" spans="3:5">
      <c r="C85" s="61" t="s">
        <v>273</v>
      </c>
    </row>
    <row r="86" spans="3:5">
      <c r="C86" s="61" t="s">
        <v>274</v>
      </c>
    </row>
    <row r="87" spans="3:5">
      <c r="C87" s="61" t="s">
        <v>325</v>
      </c>
    </row>
    <row r="88" spans="3:5">
      <c r="C88" s="61" t="s">
        <v>275</v>
      </c>
    </row>
    <row r="89" spans="3:5">
      <c r="C89" s="61" t="s">
        <v>276</v>
      </c>
    </row>
    <row r="90" spans="3:5">
      <c r="C90" s="60" t="s">
        <v>277</v>
      </c>
    </row>
    <row r="91" spans="3:5">
      <c r="C91" s="60" t="s">
        <v>278</v>
      </c>
    </row>
    <row r="92" spans="3:5">
      <c r="C92" s="60" t="s">
        <v>279</v>
      </c>
      <c r="E92" s="35"/>
    </row>
    <row r="93" spans="3:5">
      <c r="C93" s="60" t="s">
        <v>280</v>
      </c>
      <c r="E93" s="35"/>
    </row>
    <row r="94" spans="3:5">
      <c r="C94" s="60" t="s">
        <v>281</v>
      </c>
      <c r="E94" s="35"/>
    </row>
    <row r="95" spans="3:5">
      <c r="C95" s="60" t="s">
        <v>282</v>
      </c>
    </row>
    <row r="96" spans="3:5">
      <c r="C96" s="60" t="s">
        <v>283</v>
      </c>
      <c r="E96" s="35"/>
    </row>
    <row r="97" spans="3:5">
      <c r="C97" s="60" t="s">
        <v>284</v>
      </c>
    </row>
    <row r="98" spans="3:5">
      <c r="C98" s="60" t="s">
        <v>285</v>
      </c>
    </row>
    <row r="99" spans="3:5">
      <c r="C99" s="60" t="s">
        <v>286</v>
      </c>
    </row>
    <row r="100" spans="3:5">
      <c r="C100" s="60" t="s">
        <v>287</v>
      </c>
    </row>
    <row r="101" spans="3:5">
      <c r="C101" s="60" t="s">
        <v>288</v>
      </c>
    </row>
    <row r="102" spans="3:5">
      <c r="C102" s="60" t="s">
        <v>289</v>
      </c>
      <c r="E102" s="35"/>
    </row>
    <row r="103" spans="3:5">
      <c r="C103" s="60" t="s">
        <v>290</v>
      </c>
    </row>
    <row r="104" spans="3:5">
      <c r="C104" s="60" t="s">
        <v>291</v>
      </c>
    </row>
    <row r="105" spans="3:5">
      <c r="C105" s="60" t="s">
        <v>292</v>
      </c>
    </row>
    <row r="106" spans="3:5">
      <c r="C106" s="60" t="s">
        <v>293</v>
      </c>
    </row>
    <row r="107" spans="3:5">
      <c r="C107" s="60" t="s">
        <v>294</v>
      </c>
    </row>
    <row r="108" spans="3:5">
      <c r="C108" s="60" t="s">
        <v>295</v>
      </c>
      <c r="E108" s="35"/>
    </row>
    <row r="109" spans="3:5">
      <c r="C109" s="60" t="s">
        <v>296</v>
      </c>
      <c r="E109" s="35"/>
    </row>
    <row r="110" spans="3:5">
      <c r="C110" s="60" t="s">
        <v>297</v>
      </c>
    </row>
    <row r="111" spans="3:5">
      <c r="C111" s="60" t="s">
        <v>298</v>
      </c>
    </row>
    <row r="112" spans="3:5">
      <c r="C112" s="60" t="s">
        <v>299</v>
      </c>
      <c r="E112" s="35"/>
    </row>
    <row r="113" spans="3:5">
      <c r="C113" s="60" t="s">
        <v>300</v>
      </c>
      <c r="E113" s="35"/>
    </row>
    <row r="114" spans="3:5">
      <c r="C114" s="60" t="s">
        <v>301</v>
      </c>
    </row>
    <row r="115" spans="3:5">
      <c r="C115" s="60" t="s">
        <v>302</v>
      </c>
    </row>
    <row r="116" spans="3:5">
      <c r="C116" s="60" t="s">
        <v>303</v>
      </c>
    </row>
    <row r="117" spans="3:5">
      <c r="C117" s="60" t="s">
        <v>304</v>
      </c>
    </row>
    <row r="118" spans="3:5">
      <c r="C118" s="60" t="s">
        <v>305</v>
      </c>
    </row>
    <row r="119" spans="3:5">
      <c r="C119" s="60" t="s">
        <v>306</v>
      </c>
    </row>
    <row r="120" spans="3:5">
      <c r="C120" s="60" t="s">
        <v>307</v>
      </c>
    </row>
    <row r="121" spans="3:5">
      <c r="C121" s="60" t="s">
        <v>308</v>
      </c>
    </row>
    <row r="122" spans="3:5">
      <c r="C122" s="60" t="s">
        <v>309</v>
      </c>
    </row>
    <row r="123" spans="3:5">
      <c r="C123" s="60" t="s">
        <v>310</v>
      </c>
    </row>
    <row r="124" spans="3:5">
      <c r="C124" s="60" t="s">
        <v>311</v>
      </c>
    </row>
    <row r="125" spans="3:5">
      <c r="C125" s="60" t="s">
        <v>312</v>
      </c>
    </row>
    <row r="126" spans="3:5">
      <c r="C126" s="60" t="s">
        <v>313</v>
      </c>
    </row>
    <row r="127" spans="3:5">
      <c r="C127" s="60" t="s">
        <v>314</v>
      </c>
    </row>
    <row r="128" spans="3:5">
      <c r="C128" s="60" t="s">
        <v>315</v>
      </c>
    </row>
    <row r="129" spans="3:3">
      <c r="C129" s="60" t="s">
        <v>316</v>
      </c>
    </row>
  </sheetData>
  <dataValidations count="1">
    <dataValidation allowBlank="1" showInputMessage="1" showErrorMessage="1" prompt="Escribe el nombre completo del Docente " sqref="E19 E32 E27 C3:C44 C46:C129" xr:uid="{00000000-0002-0000-0500-000000000000}"/>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workbookViewId="0">
      <selection activeCell="C1" sqref="C1"/>
    </sheetView>
  </sheetViews>
  <sheetFormatPr baseColWidth="10" defaultRowHeight="15"/>
  <cols>
    <col min="1" max="1" width="8.28515625" bestFit="1" customWidth="1"/>
    <col min="2" max="2" width="43.7109375" customWidth="1"/>
    <col min="3" max="3" width="21.7109375" customWidth="1"/>
    <col min="4" max="4" width="23" customWidth="1"/>
    <col min="13" max="13" width="44.140625" customWidth="1"/>
  </cols>
  <sheetData>
    <row r="1" spans="1:13">
      <c r="A1" s="14" t="s">
        <v>11</v>
      </c>
      <c r="B1" s="14" t="s">
        <v>8</v>
      </c>
      <c r="C1" s="14"/>
      <c r="D1" s="14"/>
      <c r="G1" t="s">
        <v>118</v>
      </c>
      <c r="M1" t="s">
        <v>119</v>
      </c>
    </row>
    <row r="2" spans="1:13">
      <c r="A2" s="15">
        <v>1</v>
      </c>
      <c r="B2" s="20" t="s">
        <v>326</v>
      </c>
      <c r="D2" s="16"/>
      <c r="G2" s="62" t="s">
        <v>335</v>
      </c>
      <c r="M2" s="62" t="s">
        <v>344</v>
      </c>
    </row>
    <row r="3" spans="1:13">
      <c r="A3" s="15">
        <f>A2+1</f>
        <v>2</v>
      </c>
      <c r="B3" s="16" t="s">
        <v>327</v>
      </c>
      <c r="D3" s="16"/>
      <c r="G3" s="62" t="s">
        <v>336</v>
      </c>
      <c r="M3" s="62" t="s">
        <v>345</v>
      </c>
    </row>
    <row r="4" spans="1:13">
      <c r="A4" s="15">
        <f>A3+1</f>
        <v>3</v>
      </c>
      <c r="B4" s="16" t="s">
        <v>334</v>
      </c>
      <c r="D4" s="16"/>
      <c r="G4" s="62" t="s">
        <v>337</v>
      </c>
      <c r="M4" s="62" t="s">
        <v>346</v>
      </c>
    </row>
    <row r="5" spans="1:13">
      <c r="A5" s="15">
        <f>A4+1</f>
        <v>4</v>
      </c>
      <c r="B5" s="16" t="s">
        <v>328</v>
      </c>
      <c r="D5" s="16"/>
      <c r="G5" s="62" t="s">
        <v>338</v>
      </c>
      <c r="M5" s="62" t="s">
        <v>347</v>
      </c>
    </row>
    <row r="6" spans="1:13">
      <c r="A6" s="15">
        <f>A5+1</f>
        <v>5</v>
      </c>
      <c r="B6" s="16" t="s">
        <v>333</v>
      </c>
      <c r="D6" s="16"/>
      <c r="G6" s="62" t="s">
        <v>339</v>
      </c>
      <c r="M6" s="62" t="s">
        <v>348</v>
      </c>
    </row>
    <row r="7" spans="1:13">
      <c r="A7" s="15">
        <f>A6+1</f>
        <v>6</v>
      </c>
      <c r="B7" s="16" t="s">
        <v>329</v>
      </c>
      <c r="D7" s="16"/>
      <c r="G7" s="62" t="s">
        <v>340</v>
      </c>
      <c r="M7" s="62" t="s">
        <v>411</v>
      </c>
    </row>
    <row r="8" spans="1:13">
      <c r="A8" s="15">
        <v>7</v>
      </c>
      <c r="B8" s="16" t="s">
        <v>330</v>
      </c>
      <c r="D8" s="16"/>
      <c r="G8" s="62" t="s">
        <v>341</v>
      </c>
      <c r="M8" s="62" t="s">
        <v>349</v>
      </c>
    </row>
    <row r="9" spans="1:13">
      <c r="A9" s="15">
        <v>8</v>
      </c>
      <c r="B9" s="16" t="s">
        <v>332</v>
      </c>
      <c r="D9" s="16"/>
      <c r="G9" s="62" t="s">
        <v>342</v>
      </c>
      <c r="M9" s="62" t="s">
        <v>350</v>
      </c>
    </row>
    <row r="10" spans="1:13">
      <c r="A10" s="36">
        <v>9</v>
      </c>
      <c r="B10" t="s">
        <v>331</v>
      </c>
      <c r="D10" s="27"/>
      <c r="G10" s="62" t="s">
        <v>343</v>
      </c>
      <c r="M10" s="62" t="s">
        <v>351</v>
      </c>
    </row>
    <row r="11" spans="1:13">
      <c r="A11" s="14"/>
    </row>
    <row r="14" spans="1:13">
      <c r="A14" s="14" t="s">
        <v>11</v>
      </c>
      <c r="B14" s="14" t="s">
        <v>8</v>
      </c>
      <c r="C14" s="14" t="s">
        <v>44</v>
      </c>
      <c r="D14" s="14"/>
    </row>
    <row r="15" spans="1:13">
      <c r="A15" s="15">
        <v>1</v>
      </c>
      <c r="B15" s="16" t="s">
        <v>14</v>
      </c>
      <c r="C15" t="s">
        <v>45</v>
      </c>
    </row>
    <row r="16" spans="1:13">
      <c r="A16" s="15"/>
      <c r="B16" s="16"/>
      <c r="C16" t="s">
        <v>64</v>
      </c>
    </row>
    <row r="17" spans="1:3">
      <c r="A17" s="15">
        <f>A15+1</f>
        <v>2</v>
      </c>
      <c r="B17" s="16" t="s">
        <v>15</v>
      </c>
      <c r="C17" t="s">
        <v>48</v>
      </c>
    </row>
    <row r="18" spans="1:3">
      <c r="A18" s="15"/>
      <c r="B18" s="16"/>
      <c r="C18" t="s">
        <v>65</v>
      </c>
    </row>
    <row r="19" spans="1:3">
      <c r="A19" s="15">
        <f>A17+1</f>
        <v>3</v>
      </c>
      <c r="B19" s="16" t="s">
        <v>13</v>
      </c>
      <c r="C19" t="s">
        <v>43</v>
      </c>
    </row>
    <row r="20" spans="1:3">
      <c r="A20" s="15">
        <f>A19+1</f>
        <v>4</v>
      </c>
      <c r="B20" s="16" t="s">
        <v>16</v>
      </c>
      <c r="C20" t="s">
        <v>58</v>
      </c>
    </row>
    <row r="21" spans="1:3">
      <c r="A21" s="15"/>
      <c r="B21" s="16"/>
      <c r="C21" t="s">
        <v>67</v>
      </c>
    </row>
    <row r="22" spans="1:3">
      <c r="A22" s="15">
        <f>A20+1</f>
        <v>5</v>
      </c>
      <c r="B22" s="16" t="s">
        <v>10</v>
      </c>
      <c r="C22" t="s">
        <v>52</v>
      </c>
    </row>
    <row r="23" spans="1:3">
      <c r="A23" s="15"/>
      <c r="B23" s="16"/>
      <c r="C23" t="s">
        <v>66</v>
      </c>
    </row>
    <row r="24" spans="1:3">
      <c r="A24" s="15">
        <f>A22+1</f>
        <v>6</v>
      </c>
      <c r="B24" s="16" t="s">
        <v>17</v>
      </c>
      <c r="C24" t="s">
        <v>54</v>
      </c>
    </row>
    <row r="25" spans="1:3">
      <c r="A25" s="15"/>
      <c r="B25" s="16"/>
      <c r="C25" t="s">
        <v>63</v>
      </c>
    </row>
    <row r="26" spans="1:3">
      <c r="A26" s="15">
        <v>7</v>
      </c>
      <c r="B26" s="16" t="s">
        <v>69</v>
      </c>
      <c r="C26" t="s">
        <v>68</v>
      </c>
    </row>
    <row r="27" spans="1:3">
      <c r="A27" s="15"/>
      <c r="B27" s="16" t="s">
        <v>12</v>
      </c>
      <c r="C27" t="s">
        <v>70</v>
      </c>
    </row>
    <row r="28" spans="1:3">
      <c r="A28" s="15">
        <v>8</v>
      </c>
      <c r="B28" s="16" t="s">
        <v>12</v>
      </c>
      <c r="C28" t="s">
        <v>56</v>
      </c>
    </row>
    <row r="29" spans="1:3">
      <c r="A29" s="17">
        <v>9</v>
      </c>
      <c r="B29" t="s">
        <v>124</v>
      </c>
      <c r="C29" t="s">
        <v>414</v>
      </c>
    </row>
    <row r="30" spans="1:3">
      <c r="A30" s="14"/>
    </row>
    <row r="33" spans="1:4">
      <c r="A33" s="14" t="s">
        <v>11</v>
      </c>
      <c r="B33" s="14" t="s">
        <v>8</v>
      </c>
      <c r="C33" s="14" t="s">
        <v>44</v>
      </c>
      <c r="D33" s="14" t="s">
        <v>18</v>
      </c>
    </row>
    <row r="34" spans="1:4">
      <c r="A34" s="15">
        <v>1</v>
      </c>
      <c r="B34" s="16" t="s">
        <v>14</v>
      </c>
      <c r="C34" s="14" t="s">
        <v>45</v>
      </c>
      <c r="D34" t="s">
        <v>47</v>
      </c>
    </row>
    <row r="35" spans="1:4">
      <c r="A35" s="15">
        <f>A34+1</f>
        <v>2</v>
      </c>
      <c r="B35" s="16"/>
      <c r="D35" t="s">
        <v>46</v>
      </c>
    </row>
    <row r="36" spans="1:4">
      <c r="A36" s="15">
        <f t="shared" ref="A36:A44" si="0">A35+1</f>
        <v>3</v>
      </c>
      <c r="B36" s="16" t="s">
        <v>15</v>
      </c>
      <c r="D36" t="s">
        <v>49</v>
      </c>
    </row>
    <row r="37" spans="1:4">
      <c r="A37" s="15">
        <f t="shared" si="0"/>
        <v>4</v>
      </c>
      <c r="D37" t="s">
        <v>50</v>
      </c>
    </row>
    <row r="38" spans="1:4">
      <c r="A38" s="15">
        <f t="shared" si="0"/>
        <v>5</v>
      </c>
      <c r="B38" s="16" t="s">
        <v>16</v>
      </c>
      <c r="D38" t="s">
        <v>51</v>
      </c>
    </row>
    <row r="39" spans="1:4">
      <c r="A39" s="15">
        <f t="shared" si="0"/>
        <v>6</v>
      </c>
      <c r="D39" t="s">
        <v>71</v>
      </c>
    </row>
    <row r="40" spans="1:4">
      <c r="A40" s="15">
        <f t="shared" si="0"/>
        <v>7</v>
      </c>
      <c r="B40" s="16" t="s">
        <v>10</v>
      </c>
      <c r="D40" t="s">
        <v>53</v>
      </c>
    </row>
    <row r="41" spans="1:4">
      <c r="A41" s="15">
        <f t="shared" si="0"/>
        <v>8</v>
      </c>
      <c r="D41" t="s">
        <v>59</v>
      </c>
    </row>
    <row r="42" spans="1:4">
      <c r="A42" s="15">
        <f t="shared" si="0"/>
        <v>9</v>
      </c>
      <c r="B42" s="16" t="s">
        <v>17</v>
      </c>
      <c r="D42" t="s">
        <v>55</v>
      </c>
    </row>
    <row r="43" spans="1:4">
      <c r="A43" s="15">
        <f>A42+1</f>
        <v>10</v>
      </c>
      <c r="B43" s="16" t="s">
        <v>12</v>
      </c>
      <c r="D43" t="s">
        <v>57</v>
      </c>
    </row>
    <row r="44" spans="1:4">
      <c r="A44" s="15">
        <f t="shared" si="0"/>
        <v>11</v>
      </c>
      <c r="B44" s="16"/>
      <c r="D44" t="s">
        <v>60</v>
      </c>
    </row>
    <row r="45" spans="1:4">
      <c r="A45" s="1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E20" sqref="E20"/>
    </sheetView>
  </sheetViews>
  <sheetFormatPr baseColWidth="10" defaultRowHeight="15"/>
  <cols>
    <col min="2" max="2" width="37.42578125" bestFit="1" customWidth="1"/>
  </cols>
  <sheetData>
    <row r="1" spans="2:2">
      <c r="B1" s="17" t="s">
        <v>25</v>
      </c>
    </row>
    <row r="2" spans="2:2">
      <c r="B2" t="s">
        <v>86</v>
      </c>
    </row>
    <row r="3" spans="2:2">
      <c r="B3" t="s">
        <v>87</v>
      </c>
    </row>
    <row r="4" spans="2:2">
      <c r="B4" t="s">
        <v>88</v>
      </c>
    </row>
    <row r="5" spans="2:2">
      <c r="B5" t="s">
        <v>89</v>
      </c>
    </row>
    <row r="6" spans="2:2">
      <c r="B6" t="s">
        <v>90</v>
      </c>
    </row>
    <row r="7" spans="2:2">
      <c r="B7" t="s">
        <v>91</v>
      </c>
    </row>
    <row r="8" spans="2:2">
      <c r="B8" t="s">
        <v>92</v>
      </c>
    </row>
    <row r="9" spans="2:2">
      <c r="B9" t="s">
        <v>39</v>
      </c>
    </row>
    <row r="10" spans="2:2">
      <c r="B10" t="s">
        <v>24</v>
      </c>
    </row>
    <row r="11" spans="2:2">
      <c r="B11" t="s">
        <v>36</v>
      </c>
    </row>
    <row r="12" spans="2:2">
      <c r="B12" t="s">
        <v>33</v>
      </c>
    </row>
    <row r="13" spans="2:2">
      <c r="B13" t="s">
        <v>37</v>
      </c>
    </row>
    <row r="14" spans="2:2">
      <c r="B14" t="s">
        <v>38</v>
      </c>
    </row>
    <row r="15" spans="2:2">
      <c r="B15" t="s">
        <v>34</v>
      </c>
    </row>
    <row r="16" spans="2:2">
      <c r="B16" t="s">
        <v>28</v>
      </c>
    </row>
    <row r="17" spans="2:2">
      <c r="B17" t="s">
        <v>23</v>
      </c>
    </row>
    <row r="18" spans="2:2">
      <c r="B18" t="s">
        <v>27</v>
      </c>
    </row>
    <row r="19" spans="2:2">
      <c r="B19" t="s">
        <v>62</v>
      </c>
    </row>
    <row r="20" spans="2:2">
      <c r="B20" t="s">
        <v>29</v>
      </c>
    </row>
    <row r="21" spans="2:2">
      <c r="B21" t="s">
        <v>32</v>
      </c>
    </row>
    <row r="22" spans="2:2">
      <c r="B22" t="s">
        <v>41</v>
      </c>
    </row>
    <row r="23" spans="2:2">
      <c r="B23" t="s">
        <v>30</v>
      </c>
    </row>
    <row r="24" spans="2:2">
      <c r="B24" t="s">
        <v>31</v>
      </c>
    </row>
    <row r="25" spans="2:2">
      <c r="B25" t="s">
        <v>40</v>
      </c>
    </row>
    <row r="26" spans="2:2">
      <c r="B26" t="s">
        <v>35</v>
      </c>
    </row>
    <row r="27" spans="2:2">
      <c r="B27" t="s">
        <v>61</v>
      </c>
    </row>
    <row r="28" spans="2:2">
      <c r="B28" t="s">
        <v>410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C14" sqref="C14"/>
    </sheetView>
  </sheetViews>
  <sheetFormatPr baseColWidth="10" defaultRowHeight="15"/>
  <cols>
    <col min="2" max="2" width="32.28515625" customWidth="1"/>
  </cols>
  <sheetData>
    <row r="2" spans="2:2">
      <c r="B2" t="s">
        <v>9</v>
      </c>
    </row>
    <row r="3" spans="2:2">
      <c r="B3" s="63" t="s">
        <v>558</v>
      </c>
    </row>
    <row r="4" spans="2:2">
      <c r="B4" s="64" t="s">
        <v>559</v>
      </c>
    </row>
    <row r="5" spans="2:2">
      <c r="B5" s="63" t="s">
        <v>560</v>
      </c>
    </row>
    <row r="6" spans="2:2">
      <c r="B6" s="64" t="s">
        <v>561</v>
      </c>
    </row>
    <row r="7" spans="2:2">
      <c r="B7" s="63" t="s">
        <v>562</v>
      </c>
    </row>
    <row r="8" spans="2:2">
      <c r="B8" s="64" t="s">
        <v>563</v>
      </c>
    </row>
    <row r="9" spans="2:2">
      <c r="B9" s="63" t="s">
        <v>564</v>
      </c>
    </row>
    <row r="10" spans="2:2">
      <c r="B10" s="64" t="s">
        <v>565</v>
      </c>
    </row>
    <row r="11" spans="2:2">
      <c r="B11" s="63" t="s">
        <v>487</v>
      </c>
    </row>
    <row r="12" spans="2:2">
      <c r="B12" s="64" t="s">
        <v>488</v>
      </c>
    </row>
    <row r="13" spans="2:2">
      <c r="B13" s="63" t="s">
        <v>489</v>
      </c>
    </row>
    <row r="14" spans="2:2">
      <c r="B14" s="64" t="s">
        <v>490</v>
      </c>
    </row>
    <row r="15" spans="2:2">
      <c r="B15" s="63" t="s">
        <v>491</v>
      </c>
    </row>
    <row r="16" spans="2:2">
      <c r="B16" s="64" t="s">
        <v>492</v>
      </c>
    </row>
    <row r="17" spans="2:2">
      <c r="B17" s="63" t="s">
        <v>566</v>
      </c>
    </row>
    <row r="18" spans="2:2">
      <c r="B18" s="64" t="s">
        <v>567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topLeftCell="A14" workbookViewId="0">
      <selection activeCell="C35" sqref="C35"/>
    </sheetView>
  </sheetViews>
  <sheetFormatPr baseColWidth="10" defaultRowHeight="15"/>
  <cols>
    <col min="2" max="2" width="6.28515625" customWidth="1"/>
    <col min="3" max="3" width="30.85546875" bestFit="1" customWidth="1"/>
    <col min="7" max="7" width="36" customWidth="1"/>
  </cols>
  <sheetData>
    <row r="1" spans="2:7">
      <c r="B1" s="14" t="s">
        <v>22</v>
      </c>
      <c r="C1" t="s">
        <v>117</v>
      </c>
      <c r="F1" s="28" t="s">
        <v>22</v>
      </c>
      <c r="G1" s="29"/>
    </row>
    <row r="2" spans="2:7">
      <c r="B2" s="14"/>
      <c r="F2" s="30">
        <v>1</v>
      </c>
      <c r="G2" s="21" t="s">
        <v>107</v>
      </c>
    </row>
    <row r="3" spans="2:7">
      <c r="B3" s="14">
        <f t="shared" ref="B3:B23" si="0">B2+1</f>
        <v>1</v>
      </c>
      <c r="C3" t="s">
        <v>99</v>
      </c>
      <c r="F3" s="31">
        <f>F2+1</f>
        <v>2</v>
      </c>
      <c r="G3" s="27" t="s">
        <v>108</v>
      </c>
    </row>
    <row r="4" spans="2:7">
      <c r="B4" s="14">
        <f t="shared" si="0"/>
        <v>2</v>
      </c>
      <c r="C4" t="s">
        <v>100</v>
      </c>
      <c r="F4" s="30">
        <f>F3+1</f>
        <v>3</v>
      </c>
      <c r="G4" s="21" t="s">
        <v>420</v>
      </c>
    </row>
    <row r="5" spans="2:7">
      <c r="B5" s="14">
        <f t="shared" si="0"/>
        <v>3</v>
      </c>
      <c r="C5" t="s">
        <v>103</v>
      </c>
      <c r="F5" s="31">
        <f>F4+1</f>
        <v>4</v>
      </c>
      <c r="G5" s="27" t="s">
        <v>109</v>
      </c>
    </row>
    <row r="6" spans="2:7">
      <c r="B6" s="14">
        <f t="shared" si="0"/>
        <v>4</v>
      </c>
      <c r="C6" t="s">
        <v>104</v>
      </c>
      <c r="F6" s="30">
        <v>5</v>
      </c>
      <c r="G6" s="21" t="s">
        <v>129</v>
      </c>
    </row>
    <row r="7" spans="2:7">
      <c r="B7" s="14">
        <f t="shared" si="0"/>
        <v>5</v>
      </c>
      <c r="C7" t="s">
        <v>105</v>
      </c>
      <c r="F7" s="31">
        <v>6</v>
      </c>
      <c r="G7" s="27" t="s">
        <v>112</v>
      </c>
    </row>
    <row r="8" spans="2:7">
      <c r="B8" s="14">
        <f t="shared" si="0"/>
        <v>6</v>
      </c>
      <c r="C8" t="s">
        <v>94</v>
      </c>
      <c r="F8" s="31"/>
      <c r="G8" s="27"/>
    </row>
    <row r="9" spans="2:7">
      <c r="B9" s="14">
        <f t="shared" si="0"/>
        <v>7</v>
      </c>
      <c r="C9" t="s">
        <v>110</v>
      </c>
      <c r="F9" s="31"/>
      <c r="G9" s="27"/>
    </row>
    <row r="10" spans="2:7">
      <c r="B10" s="14">
        <f t="shared" si="0"/>
        <v>8</v>
      </c>
      <c r="C10" t="s">
        <v>111</v>
      </c>
      <c r="F10" s="31"/>
      <c r="G10" s="27"/>
    </row>
    <row r="11" spans="2:7">
      <c r="B11" s="14">
        <f t="shared" si="0"/>
        <v>9</v>
      </c>
      <c r="C11" t="s">
        <v>113</v>
      </c>
      <c r="F11" s="31"/>
      <c r="G11" s="27"/>
    </row>
    <row r="12" spans="2:7">
      <c r="B12" s="14">
        <f t="shared" si="0"/>
        <v>10</v>
      </c>
      <c r="C12" t="s">
        <v>101</v>
      </c>
      <c r="F12" s="31"/>
      <c r="G12" s="27"/>
    </row>
    <row r="13" spans="2:7">
      <c r="B13" s="14">
        <f t="shared" si="0"/>
        <v>11</v>
      </c>
      <c r="C13" t="s">
        <v>102</v>
      </c>
      <c r="F13" s="31"/>
      <c r="G13" s="27"/>
    </row>
    <row r="14" spans="2:7">
      <c r="B14" s="14">
        <f t="shared" si="0"/>
        <v>12</v>
      </c>
      <c r="C14" t="s">
        <v>95</v>
      </c>
      <c r="F14" s="31"/>
      <c r="G14" s="27"/>
    </row>
    <row r="15" spans="2:7">
      <c r="B15" s="14">
        <f t="shared" si="0"/>
        <v>13</v>
      </c>
      <c r="C15" t="s">
        <v>26</v>
      </c>
      <c r="F15" s="31"/>
      <c r="G15" s="27"/>
    </row>
    <row r="16" spans="2:7">
      <c r="B16" s="14">
        <f t="shared" si="0"/>
        <v>14</v>
      </c>
      <c r="C16" t="s">
        <v>93</v>
      </c>
      <c r="F16" s="31"/>
      <c r="G16" s="27"/>
    </row>
    <row r="17" spans="2:7">
      <c r="B17" s="14">
        <f t="shared" si="0"/>
        <v>15</v>
      </c>
      <c r="C17" t="s">
        <v>96</v>
      </c>
      <c r="F17" s="31"/>
      <c r="G17" s="27"/>
    </row>
    <row r="18" spans="2:7">
      <c r="B18" s="14">
        <f t="shared" si="0"/>
        <v>16</v>
      </c>
      <c r="C18" t="s">
        <v>19</v>
      </c>
      <c r="F18" s="31"/>
      <c r="G18" s="27"/>
    </row>
    <row r="19" spans="2:7">
      <c r="B19" s="14">
        <f t="shared" si="0"/>
        <v>17</v>
      </c>
      <c r="C19" t="s">
        <v>20</v>
      </c>
      <c r="F19" s="31"/>
      <c r="G19" s="27"/>
    </row>
    <row r="20" spans="2:7">
      <c r="B20" s="14">
        <f t="shared" si="0"/>
        <v>18</v>
      </c>
      <c r="C20" t="s">
        <v>97</v>
      </c>
      <c r="F20" s="31"/>
      <c r="G20" s="27"/>
    </row>
    <row r="21" spans="2:7">
      <c r="B21" s="14">
        <f t="shared" si="0"/>
        <v>19</v>
      </c>
      <c r="C21" t="s">
        <v>106</v>
      </c>
      <c r="F21" s="31"/>
      <c r="G21" s="27"/>
    </row>
    <row r="22" spans="2:7">
      <c r="B22" s="14">
        <f t="shared" si="0"/>
        <v>20</v>
      </c>
      <c r="C22" t="s">
        <v>98</v>
      </c>
      <c r="F22" s="31"/>
      <c r="G22" s="27"/>
    </row>
    <row r="23" spans="2:7">
      <c r="B23" s="14">
        <f t="shared" si="0"/>
        <v>21</v>
      </c>
      <c r="C23" t="s">
        <v>21</v>
      </c>
      <c r="F23" s="31"/>
      <c r="G23" s="27"/>
    </row>
    <row r="24" spans="2:7">
      <c r="B24" s="14">
        <f>B23+1</f>
        <v>22</v>
      </c>
      <c r="C24" t="s">
        <v>112</v>
      </c>
    </row>
    <row r="25" spans="2:7">
      <c r="B25" s="14">
        <f>B24+1</f>
        <v>23</v>
      </c>
      <c r="C25" t="s">
        <v>114</v>
      </c>
    </row>
    <row r="26" spans="2:7">
      <c r="B26" s="14">
        <f>B25+1</f>
        <v>24</v>
      </c>
      <c r="C26" t="s">
        <v>115</v>
      </c>
    </row>
    <row r="27" spans="2:7">
      <c r="B27" s="14">
        <f>B26+1</f>
        <v>25</v>
      </c>
      <c r="C27" t="s">
        <v>116</v>
      </c>
    </row>
    <row r="28" spans="2:7">
      <c r="B28" s="14">
        <v>26</v>
      </c>
      <c r="C28" t="s">
        <v>125</v>
      </c>
    </row>
    <row r="29" spans="2:7">
      <c r="B29" s="14">
        <v>27</v>
      </c>
      <c r="C29" t="s">
        <v>126</v>
      </c>
    </row>
    <row r="30" spans="2:7">
      <c r="B30" s="14">
        <v>28</v>
      </c>
      <c r="C30" t="s">
        <v>127</v>
      </c>
    </row>
    <row r="31" spans="2:7">
      <c r="B31" s="14">
        <f>B30+1</f>
        <v>29</v>
      </c>
      <c r="C31" t="s">
        <v>128</v>
      </c>
    </row>
    <row r="32" spans="2:7">
      <c r="B32" s="14">
        <v>30</v>
      </c>
      <c r="C32" t="s">
        <v>112</v>
      </c>
    </row>
    <row r="33" spans="2:3">
      <c r="B33" s="14">
        <v>31</v>
      </c>
      <c r="C33"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R130"/>
  <sheetViews>
    <sheetView showGridLines="0" view="pageBreakPreview" zoomScale="111" zoomScaleNormal="110" zoomScaleSheetLayoutView="136" workbookViewId="0">
      <selection activeCell="K122" sqref="K122:S122"/>
    </sheetView>
  </sheetViews>
  <sheetFormatPr baseColWidth="10" defaultColWidth="11.42578125" defaultRowHeight="15" outlineLevelRow="1"/>
  <cols>
    <col min="1" max="1" width="1" style="22" customWidth="1"/>
    <col min="2" max="27" width="5" style="7" customWidth="1"/>
    <col min="28" max="28" width="0.7109375" style="7" customWidth="1"/>
    <col min="29" max="29" width="2.28515625" style="7" customWidth="1"/>
    <col min="30" max="16384" width="11.42578125" style="7"/>
  </cols>
  <sheetData>
    <row r="1" spans="1:28" ht="5.25" customHeight="1">
      <c r="A1" s="78"/>
      <c r="B1" s="79"/>
      <c r="C1" s="79"/>
      <c r="D1" s="79"/>
      <c r="E1" s="80"/>
      <c r="F1" s="79"/>
      <c r="G1" s="79"/>
      <c r="H1" s="79"/>
      <c r="I1" s="79"/>
      <c r="J1" s="80"/>
      <c r="K1" s="79"/>
      <c r="L1" s="79"/>
      <c r="M1" s="79"/>
      <c r="N1" s="79"/>
      <c r="O1" s="79"/>
      <c r="P1" s="79"/>
      <c r="Q1" s="79"/>
      <c r="R1" s="79"/>
      <c r="S1" s="79"/>
      <c r="T1" s="79"/>
      <c r="U1" s="79"/>
      <c r="V1" s="79"/>
      <c r="W1" s="79"/>
      <c r="X1" s="79"/>
      <c r="Y1" s="79"/>
      <c r="Z1" s="79"/>
      <c r="AA1" s="81"/>
    </row>
    <row r="2" spans="1:28" ht="11.25" customHeight="1">
      <c r="A2" s="82"/>
      <c r="E2" s="287" t="s">
        <v>0</v>
      </c>
      <c r="F2" s="287"/>
      <c r="G2" s="287"/>
      <c r="H2" s="287"/>
      <c r="I2" s="287"/>
      <c r="J2" s="287"/>
      <c r="K2" s="287"/>
      <c r="L2" s="287"/>
      <c r="M2" s="287"/>
      <c r="N2" s="287"/>
      <c r="O2" s="287"/>
      <c r="P2" s="287"/>
      <c r="Q2" s="287"/>
      <c r="R2" s="287"/>
      <c r="S2" s="287"/>
      <c r="T2" s="287"/>
      <c r="U2" s="287"/>
      <c r="V2" s="287"/>
      <c r="W2" s="287"/>
      <c r="X2" s="287"/>
      <c r="Y2" s="287"/>
      <c r="Z2" s="287"/>
      <c r="AA2" s="83"/>
    </row>
    <row r="3" spans="1:28" ht="12" customHeight="1">
      <c r="A3" s="82"/>
      <c r="F3" s="5"/>
      <c r="G3" s="5"/>
      <c r="H3" s="5"/>
      <c r="I3" s="5"/>
      <c r="J3" s="5"/>
      <c r="K3" s="5"/>
      <c r="L3" s="5"/>
      <c r="M3" s="295" t="s">
        <v>177</v>
      </c>
      <c r="N3" s="295"/>
      <c r="O3" s="295"/>
      <c r="P3" s="295"/>
      <c r="Q3" s="295"/>
      <c r="R3" s="295"/>
      <c r="S3" s="295"/>
      <c r="T3" s="295"/>
      <c r="U3" s="295"/>
      <c r="V3" s="295"/>
      <c r="W3" s="295"/>
      <c r="X3" s="295"/>
      <c r="Y3" s="295"/>
      <c r="Z3" s="295"/>
      <c r="AA3" s="83"/>
    </row>
    <row r="4" spans="1:28" ht="14.25" customHeight="1">
      <c r="A4" s="82"/>
      <c r="F4" s="5"/>
      <c r="G4" s="5"/>
      <c r="H4" s="5"/>
      <c r="I4" s="5"/>
      <c r="J4" s="5"/>
      <c r="K4" s="5"/>
      <c r="L4" s="5"/>
      <c r="M4" s="294" t="s">
        <v>175</v>
      </c>
      <c r="N4" s="294"/>
      <c r="O4" s="294"/>
      <c r="P4" s="294"/>
      <c r="Q4" s="294"/>
      <c r="R4" s="294"/>
      <c r="S4" s="294"/>
      <c r="T4" s="294"/>
      <c r="U4" s="294"/>
      <c r="V4" s="294"/>
      <c r="W4" s="294"/>
      <c r="X4" s="294"/>
      <c r="Y4" s="294"/>
      <c r="Z4" s="294"/>
      <c r="AA4" s="83"/>
    </row>
    <row r="5" spans="1:28" ht="3" customHeight="1">
      <c r="A5" s="84"/>
      <c r="B5" s="85"/>
      <c r="C5" s="85"/>
      <c r="D5" s="85"/>
      <c r="E5" s="86"/>
      <c r="F5" s="85"/>
      <c r="G5" s="85"/>
      <c r="H5" s="85"/>
      <c r="I5" s="85"/>
      <c r="J5" s="86"/>
      <c r="K5" s="85"/>
      <c r="L5" s="85"/>
      <c r="M5" s="85"/>
      <c r="N5" s="85"/>
      <c r="O5" s="85"/>
      <c r="P5" s="85"/>
      <c r="Q5" s="85"/>
      <c r="R5" s="85"/>
      <c r="S5" s="85"/>
      <c r="T5" s="85"/>
      <c r="U5" s="85"/>
      <c r="V5" s="85"/>
      <c r="W5" s="85"/>
      <c r="X5" s="85"/>
      <c r="Y5" s="85"/>
      <c r="Z5" s="85"/>
      <c r="AA5" s="87"/>
    </row>
    <row r="6" spans="1:28" ht="3.75" customHeight="1">
      <c r="A6" s="7"/>
      <c r="E6" s="8"/>
      <c r="J6" s="8"/>
    </row>
    <row r="7" spans="1:28" ht="12" customHeight="1">
      <c r="A7" s="7"/>
      <c r="B7" s="143" t="s">
        <v>1</v>
      </c>
      <c r="C7" s="143"/>
      <c r="D7" s="143"/>
      <c r="E7" s="142" t="s">
        <v>6</v>
      </c>
      <c r="F7" s="142"/>
      <c r="G7" s="142"/>
      <c r="H7" s="142"/>
      <c r="I7" s="142"/>
      <c r="J7" s="142"/>
      <c r="K7" s="143" t="s">
        <v>7</v>
      </c>
      <c r="L7" s="143"/>
      <c r="M7" s="143"/>
      <c r="N7" s="143"/>
      <c r="O7" s="143"/>
      <c r="P7" s="142" t="s">
        <v>409</v>
      </c>
      <c r="Q7" s="142"/>
      <c r="R7" s="142"/>
      <c r="S7" s="142"/>
      <c r="T7" s="143" t="s">
        <v>3</v>
      </c>
      <c r="U7" s="143"/>
      <c r="V7" s="143"/>
      <c r="W7" s="143"/>
      <c r="X7" s="288">
        <v>4</v>
      </c>
      <c r="Y7" s="288"/>
      <c r="Z7" s="288"/>
      <c r="AA7" s="6"/>
      <c r="AB7" s="6"/>
    </row>
    <row r="8" spans="1:28" ht="3" customHeight="1">
      <c r="A8" s="7"/>
      <c r="B8" s="9"/>
      <c r="C8" s="10"/>
      <c r="E8" s="6"/>
      <c r="K8" s="9"/>
      <c r="L8" s="10"/>
      <c r="P8" s="58"/>
      <c r="Q8" s="42"/>
      <c r="R8" s="42"/>
      <c r="S8" s="42"/>
      <c r="X8" s="71"/>
      <c r="Y8" s="71"/>
      <c r="Z8" s="71"/>
    </row>
    <row r="9" spans="1:28" ht="12" customHeight="1">
      <c r="A9" s="7"/>
      <c r="B9" s="143" t="s">
        <v>5</v>
      </c>
      <c r="C9" s="143"/>
      <c r="D9" s="143"/>
      <c r="E9" s="142" t="s">
        <v>42</v>
      </c>
      <c r="F9" s="142"/>
      <c r="G9" s="142"/>
      <c r="H9" s="142"/>
      <c r="I9" s="142"/>
      <c r="J9" s="142"/>
      <c r="K9" s="143" t="s">
        <v>2</v>
      </c>
      <c r="L9" s="143"/>
      <c r="M9" s="143"/>
      <c r="N9" s="143"/>
      <c r="O9" s="143"/>
      <c r="P9" s="140" t="s">
        <v>557</v>
      </c>
      <c r="Q9" s="140"/>
      <c r="R9" s="140"/>
      <c r="S9" s="140"/>
      <c r="T9" s="141" t="s">
        <v>4</v>
      </c>
      <c r="U9" s="141"/>
      <c r="V9" s="141"/>
      <c r="W9" s="141"/>
      <c r="X9" s="288" t="s">
        <v>72</v>
      </c>
      <c r="Y9" s="288"/>
      <c r="Z9" s="288"/>
      <c r="AA9" s="6"/>
      <c r="AB9" s="6"/>
    </row>
    <row r="10" spans="1:28" s="22" customFormat="1" ht="5.25" customHeight="1" thickBot="1">
      <c r="B10" s="105"/>
      <c r="C10" s="106"/>
      <c r="E10" s="107"/>
      <c r="F10" s="65"/>
      <c r="G10" s="65"/>
      <c r="H10" s="65"/>
      <c r="I10" s="65"/>
      <c r="J10" s="65"/>
      <c r="K10" s="65"/>
      <c r="L10" s="105"/>
      <c r="M10" s="106"/>
      <c r="N10" s="65"/>
      <c r="O10" s="65"/>
      <c r="Q10" s="107"/>
      <c r="R10" s="65"/>
      <c r="S10" s="65"/>
      <c r="T10" s="65"/>
    </row>
    <row r="11" spans="1:28" s="22" customFormat="1" ht="22.5" customHeight="1" thickTop="1" thickBot="1">
      <c r="B11" s="347" t="s">
        <v>83</v>
      </c>
      <c r="C11" s="348"/>
      <c r="D11" s="349"/>
      <c r="E11" s="182" t="s">
        <v>330</v>
      </c>
      <c r="F11" s="183"/>
      <c r="G11" s="183"/>
      <c r="H11" s="183"/>
      <c r="I11" s="183"/>
      <c r="J11" s="183"/>
      <c r="K11" s="183"/>
      <c r="L11" s="183"/>
      <c r="M11" s="183"/>
      <c r="N11" s="348" t="s">
        <v>162</v>
      </c>
      <c r="O11" s="348"/>
      <c r="P11" s="348"/>
      <c r="Q11" s="296" t="s">
        <v>43</v>
      </c>
      <c r="R11" s="296"/>
      <c r="S11" s="296"/>
      <c r="T11" s="296"/>
      <c r="U11" s="296"/>
      <c r="V11" s="296"/>
      <c r="W11" s="296"/>
      <c r="X11" s="296"/>
      <c r="Y11" s="296"/>
      <c r="Z11" s="297"/>
    </row>
    <row r="12" spans="1:28" s="96" customFormat="1" ht="22.5" customHeight="1" thickTop="1" thickBot="1">
      <c r="A12" s="23"/>
      <c r="B12" s="347" t="s">
        <v>120</v>
      </c>
      <c r="C12" s="348"/>
      <c r="D12" s="349"/>
      <c r="E12" s="211" t="s">
        <v>469</v>
      </c>
      <c r="F12" s="212"/>
      <c r="G12" s="212"/>
      <c r="H12" s="212"/>
      <c r="I12" s="212"/>
      <c r="J12" s="212"/>
      <c r="K12" s="212"/>
      <c r="L12" s="212"/>
      <c r="M12" s="212"/>
      <c r="N12" s="212"/>
      <c r="O12" s="348" t="s">
        <v>135</v>
      </c>
      <c r="P12" s="348"/>
      <c r="Q12" s="290" t="s">
        <v>437</v>
      </c>
      <c r="R12" s="290"/>
      <c r="S12" s="348" t="s">
        <v>80</v>
      </c>
      <c r="T12" s="348"/>
      <c r="U12" s="165" t="s">
        <v>438</v>
      </c>
      <c r="V12" s="166"/>
      <c r="W12" s="347" t="s">
        <v>136</v>
      </c>
      <c r="X12" s="348"/>
      <c r="Y12" s="215" t="s">
        <v>422</v>
      </c>
      <c r="Z12" s="216"/>
      <c r="AA12" s="108"/>
    </row>
    <row r="13" spans="1:28" s="96" customFormat="1" ht="22.5" customHeight="1" thickTop="1" thickBot="1">
      <c r="A13" s="23"/>
      <c r="B13" s="347" t="s">
        <v>82</v>
      </c>
      <c r="C13" s="348"/>
      <c r="D13" s="349"/>
      <c r="E13" s="163" t="str">
        <f>'F-AC-13 T1'!E13:I13</f>
        <v>Octavo</v>
      </c>
      <c r="F13" s="164"/>
      <c r="G13" s="164"/>
      <c r="H13" s="164"/>
      <c r="I13" s="164"/>
      <c r="J13" s="347" t="s">
        <v>161</v>
      </c>
      <c r="K13" s="348"/>
      <c r="L13" s="349"/>
      <c r="M13" s="187"/>
      <c r="N13" s="188"/>
      <c r="O13" s="187"/>
      <c r="P13" s="188"/>
      <c r="Q13" s="187" t="s">
        <v>427</v>
      </c>
      <c r="R13" s="188"/>
      <c r="S13" s="187" t="s">
        <v>427</v>
      </c>
      <c r="T13" s="188"/>
      <c r="U13" s="347" t="s">
        <v>84</v>
      </c>
      <c r="V13" s="349"/>
      <c r="W13" s="189" t="s">
        <v>490</v>
      </c>
      <c r="X13" s="190"/>
      <c r="Y13" s="190"/>
      <c r="Z13" s="190"/>
      <c r="AA13" s="108"/>
    </row>
    <row r="14" spans="1:28" s="96" customFormat="1" ht="22.5" customHeight="1" thickTop="1" thickBot="1">
      <c r="A14" s="23"/>
      <c r="B14" s="347" t="s">
        <v>121</v>
      </c>
      <c r="C14" s="348"/>
      <c r="D14" s="349"/>
      <c r="E14" s="163"/>
      <c r="F14" s="164"/>
      <c r="G14" s="164"/>
      <c r="H14" s="164"/>
      <c r="I14" s="164"/>
      <c r="J14" s="164"/>
      <c r="K14" s="164"/>
      <c r="L14" s="164"/>
      <c r="M14" s="164"/>
      <c r="N14" s="164"/>
      <c r="O14" s="164"/>
      <c r="P14" s="164"/>
      <c r="Q14" s="164"/>
      <c r="R14" s="164"/>
      <c r="S14" s="164"/>
      <c r="T14" s="164"/>
      <c r="U14" s="164"/>
      <c r="V14" s="164"/>
      <c r="W14" s="164"/>
      <c r="X14" s="164"/>
      <c r="Y14" s="164"/>
      <c r="Z14" s="164"/>
      <c r="AA14" s="109"/>
    </row>
    <row r="15" spans="1:28" s="96" customFormat="1" ht="21" customHeight="1" thickTop="1" thickBot="1">
      <c r="A15" s="23"/>
      <c r="B15" s="353" t="s">
        <v>175</v>
      </c>
      <c r="C15" s="354"/>
      <c r="D15" s="354"/>
      <c r="E15" s="354"/>
      <c r="F15" s="354"/>
      <c r="G15" s="354"/>
      <c r="H15" s="354"/>
      <c r="I15" s="354"/>
      <c r="J15" s="354"/>
      <c r="K15" s="354"/>
      <c r="L15" s="354"/>
      <c r="M15" s="354"/>
      <c r="N15" s="354"/>
      <c r="O15" s="354"/>
      <c r="P15" s="354"/>
      <c r="Q15" s="354"/>
      <c r="R15" s="354"/>
      <c r="S15" s="354"/>
      <c r="T15" s="354"/>
      <c r="U15" s="354"/>
      <c r="V15" s="354"/>
      <c r="W15" s="354"/>
      <c r="X15" s="354"/>
      <c r="Y15" s="354"/>
      <c r="Z15" s="355"/>
      <c r="AA15" s="109"/>
    </row>
    <row r="16" spans="1:28" s="37" customFormat="1" ht="3" customHeight="1" thickTop="1" thickBot="1"/>
    <row r="17" spans="1:27" s="37" customFormat="1" ht="21" customHeight="1" thickTop="1">
      <c r="B17" s="356" t="s">
        <v>131</v>
      </c>
      <c r="C17" s="357"/>
      <c r="D17" s="357"/>
      <c r="E17" s="357"/>
      <c r="F17" s="357"/>
      <c r="G17" s="357"/>
      <c r="H17" s="357"/>
      <c r="I17" s="357"/>
      <c r="J17" s="357"/>
      <c r="K17" s="357"/>
      <c r="L17" s="357"/>
      <c r="M17" s="357"/>
      <c r="N17" s="357"/>
      <c r="O17" s="357"/>
      <c r="P17" s="357"/>
      <c r="Q17" s="357"/>
      <c r="R17" s="357"/>
      <c r="S17" s="357"/>
      <c r="T17" s="357"/>
      <c r="U17" s="357"/>
      <c r="V17" s="357"/>
      <c r="W17" s="357"/>
      <c r="X17" s="357"/>
      <c r="Y17" s="357"/>
      <c r="Z17" s="358"/>
    </row>
    <row r="18" spans="1:27" s="37" customFormat="1" ht="230.25" customHeight="1">
      <c r="B18" s="237" t="s">
        <v>502</v>
      </c>
      <c r="C18" s="238"/>
      <c r="D18" s="238"/>
      <c r="E18" s="238"/>
      <c r="F18" s="238"/>
      <c r="G18" s="238"/>
      <c r="H18" s="238"/>
      <c r="I18" s="238"/>
      <c r="J18" s="238"/>
      <c r="K18" s="238"/>
      <c r="L18" s="238"/>
      <c r="M18" s="238"/>
      <c r="N18" s="238"/>
      <c r="O18" s="238"/>
      <c r="P18" s="238"/>
      <c r="Q18" s="238"/>
      <c r="R18" s="238"/>
      <c r="S18" s="238"/>
      <c r="T18" s="238"/>
      <c r="U18" s="238"/>
      <c r="V18" s="238"/>
      <c r="W18" s="238"/>
      <c r="X18" s="238"/>
      <c r="Y18" s="238"/>
      <c r="Z18" s="239"/>
    </row>
    <row r="19" spans="1:27" s="37" customFormat="1" ht="3.75" customHeight="1" thickBot="1"/>
    <row r="20" spans="1:27" s="37" customFormat="1" ht="21" customHeight="1" thickTop="1">
      <c r="B20" s="356" t="s">
        <v>176</v>
      </c>
      <c r="C20" s="357"/>
      <c r="D20" s="357"/>
      <c r="E20" s="357"/>
      <c r="F20" s="357"/>
      <c r="G20" s="357"/>
      <c r="H20" s="357"/>
      <c r="I20" s="357"/>
      <c r="J20" s="357"/>
      <c r="K20" s="357"/>
      <c r="L20" s="357"/>
      <c r="M20" s="357"/>
      <c r="N20" s="357"/>
      <c r="O20" s="357"/>
      <c r="P20" s="357"/>
      <c r="Q20" s="357"/>
      <c r="R20" s="357"/>
      <c r="S20" s="357"/>
      <c r="T20" s="357"/>
      <c r="U20" s="357"/>
      <c r="V20" s="357"/>
      <c r="W20" s="357"/>
      <c r="X20" s="357"/>
      <c r="Y20" s="357"/>
      <c r="Z20" s="358"/>
    </row>
    <row r="21" spans="1:27" s="37" customFormat="1" ht="136.5" customHeight="1">
      <c r="B21" s="240" t="str">
        <f>'F-AC-13 T1'!B21:Z21</f>
        <v>La asignatura debe ser impartida de preferencia por un catedrático con formación en administración de empresas, derecho o ingeniería, con conocimientos en administración de proyectos y transferencia de tecnología desde la IES, a fin de que aplique su experiencia al transmitir los modelos y mecanismos de transferencia de tecnología. El profesor fomentará actividades o estrategias para impulsar el desarrollo de capacidades cognitivas, la capacidad de comprender y manipular ideas y pensamientos, destrezas tecnológicas relacionadas con el uso de maquinaria, destrezas de computación; así como, de búsqueda y manejo de información; potencializar también la habilidad para trabajar en un ambiente laboral. Las actividades y propuestas que se contemplan pueden ser modificadas o adaptadas de acuerdo a la experiencia del docente que imparte la asignatura. El docente deberá tener la habilidad para vincular el saber con el hacer y con el saber ser, con el objetivo de que el proceso de formación del estudiante sea de forma integral. Por lo tanto la evaluación en esta asignatura debe estar integrada por la valoración diagnóstica, formativa y sumativa.</v>
      </c>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241"/>
    </row>
    <row r="22" spans="1:27" s="37" customFormat="1" ht="4.5" customHeight="1" thickBot="1">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7" s="37" customFormat="1" ht="21" customHeight="1" thickTop="1">
      <c r="B23" s="361" t="s">
        <v>178</v>
      </c>
      <c r="C23" s="362"/>
      <c r="D23" s="362"/>
      <c r="E23" s="362"/>
      <c r="F23" s="362"/>
      <c r="G23" s="362"/>
      <c r="H23" s="362"/>
      <c r="I23" s="362"/>
      <c r="J23" s="362"/>
      <c r="K23" s="362"/>
      <c r="L23" s="362"/>
      <c r="M23" s="362"/>
      <c r="N23" s="362"/>
      <c r="O23" s="362"/>
      <c r="P23" s="362"/>
      <c r="Q23" s="362"/>
      <c r="R23" s="362"/>
      <c r="S23" s="362"/>
      <c r="T23" s="362"/>
      <c r="U23" s="362"/>
      <c r="V23" s="362"/>
      <c r="W23" s="362"/>
      <c r="X23" s="362"/>
      <c r="Y23" s="362"/>
      <c r="Z23" s="363"/>
    </row>
    <row r="24" spans="1:27" s="37" customFormat="1" ht="112.5" customHeight="1">
      <c r="B24" s="240" t="s">
        <v>468</v>
      </c>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241"/>
    </row>
    <row r="25" spans="1:27" s="37" customFormat="1" ht="4.5" customHeight="1" thickBot="1"/>
    <row r="26" spans="1:27" s="96" customFormat="1" ht="16.5" thickTop="1">
      <c r="A26" s="23"/>
      <c r="B26" s="361" t="s">
        <v>179</v>
      </c>
      <c r="C26" s="362"/>
      <c r="D26" s="362"/>
      <c r="E26" s="362"/>
      <c r="F26" s="362"/>
      <c r="G26" s="362"/>
      <c r="H26" s="362"/>
      <c r="I26" s="362"/>
      <c r="J26" s="362"/>
      <c r="K26" s="362"/>
      <c r="L26" s="362"/>
      <c r="M26" s="362"/>
      <c r="N26" s="362"/>
      <c r="O26" s="362"/>
      <c r="P26" s="362"/>
      <c r="Q26" s="362"/>
      <c r="R26" s="362"/>
      <c r="S26" s="362"/>
      <c r="T26" s="362"/>
      <c r="U26" s="362"/>
      <c r="V26" s="362"/>
      <c r="W26" s="362"/>
      <c r="X26" s="362"/>
      <c r="Y26" s="362"/>
      <c r="Z26" s="363"/>
      <c r="AA26" s="109"/>
    </row>
    <row r="27" spans="1:27" s="96" customFormat="1" ht="49.5" customHeight="1">
      <c r="A27" s="23"/>
      <c r="B27" s="240" t="str">
        <f>'F-AC-13 T1'!B27:Z27</f>
        <v>Realiza una propuesta para el uso de modelos de vinculación y de comercialización de transferencia de tecnología para llevar a cabo de manera pertinente el proceso de gestión del conocimiento con la finalidad de generar el desarrollo de la innovación que fortalezca el desarrollo y crecimiento de la sociedad.</v>
      </c>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241"/>
      <c r="AA27" s="108"/>
    </row>
    <row r="28" spans="1:27" s="96" customFormat="1" ht="3" customHeight="1" thickBot="1">
      <c r="A28" s="23"/>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108"/>
    </row>
    <row r="29" spans="1:27" s="96" customFormat="1" ht="30" customHeight="1" thickBot="1">
      <c r="A29" s="23"/>
      <c r="B29" s="350" t="s">
        <v>132</v>
      </c>
      <c r="C29" s="351"/>
      <c r="D29" s="351"/>
      <c r="E29" s="351"/>
      <c r="F29" s="351"/>
      <c r="G29" s="352"/>
      <c r="H29" s="134">
        <v>2</v>
      </c>
      <c r="I29" s="213" t="s">
        <v>443</v>
      </c>
      <c r="J29" s="213"/>
      <c r="K29" s="213"/>
      <c r="L29" s="213"/>
      <c r="M29" s="213"/>
      <c r="N29" s="213"/>
      <c r="O29" s="213"/>
      <c r="P29" s="213"/>
      <c r="Q29" s="213"/>
      <c r="R29" s="213"/>
      <c r="S29" s="213"/>
      <c r="T29" s="213"/>
      <c r="U29" s="213"/>
      <c r="V29" s="213"/>
      <c r="W29" s="213"/>
      <c r="X29" s="213"/>
      <c r="Y29" s="213"/>
      <c r="Z29" s="214"/>
      <c r="AA29" s="108"/>
    </row>
    <row r="30" spans="1:27" s="96" customFormat="1" ht="5.25" customHeight="1">
      <c r="A30" s="23"/>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108"/>
    </row>
    <row r="31" spans="1:27" s="96" customFormat="1" ht="18.75" customHeight="1">
      <c r="A31" s="23"/>
      <c r="B31" s="359" t="s">
        <v>180</v>
      </c>
      <c r="C31" s="359"/>
      <c r="D31" s="359"/>
      <c r="E31" s="359"/>
      <c r="F31" s="359"/>
      <c r="G31" s="359"/>
      <c r="H31" s="359"/>
      <c r="I31" s="359"/>
      <c r="J31" s="359"/>
      <c r="K31" s="359"/>
      <c r="L31" s="359"/>
      <c r="M31" s="359"/>
      <c r="N31" s="359"/>
      <c r="O31" s="359"/>
      <c r="P31" s="359"/>
      <c r="Q31" s="359"/>
      <c r="R31" s="359"/>
      <c r="S31" s="359"/>
      <c r="T31" s="359"/>
      <c r="U31" s="359"/>
      <c r="V31" s="359"/>
      <c r="W31" s="359"/>
      <c r="X31" s="359"/>
      <c r="Y31" s="359"/>
      <c r="Z31" s="359"/>
      <c r="AA31" s="109"/>
    </row>
    <row r="32" spans="1:27" s="96" customFormat="1" ht="33.950000000000003" customHeight="1">
      <c r="A32" s="23"/>
      <c r="B32" s="237" t="s">
        <v>444</v>
      </c>
      <c r="C32" s="238"/>
      <c r="D32" s="238"/>
      <c r="E32" s="238"/>
      <c r="F32" s="238"/>
      <c r="G32" s="238"/>
      <c r="H32" s="238"/>
      <c r="I32" s="238"/>
      <c r="J32" s="238"/>
      <c r="K32" s="238"/>
      <c r="L32" s="238"/>
      <c r="M32" s="238"/>
      <c r="N32" s="238"/>
      <c r="O32" s="238"/>
      <c r="P32" s="238"/>
      <c r="Q32" s="238"/>
      <c r="R32" s="238"/>
      <c r="S32" s="238"/>
      <c r="T32" s="238"/>
      <c r="U32" s="238"/>
      <c r="V32" s="238"/>
      <c r="W32" s="238"/>
      <c r="X32" s="238"/>
      <c r="Y32" s="238"/>
      <c r="Z32" s="239"/>
      <c r="AA32" s="108"/>
    </row>
    <row r="33" spans="1:252" s="96" customFormat="1" ht="3" customHeight="1">
      <c r="A33" s="23"/>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108"/>
    </row>
    <row r="34" spans="1:252" s="96" customFormat="1" ht="15" customHeight="1">
      <c r="A34" s="23"/>
      <c r="B34" s="360" t="s">
        <v>85</v>
      </c>
      <c r="C34" s="360"/>
      <c r="D34" s="360"/>
      <c r="E34" s="360"/>
      <c r="F34" s="360"/>
      <c r="G34" s="360"/>
      <c r="H34" s="360"/>
      <c r="I34" s="360"/>
      <c r="J34" s="360"/>
      <c r="K34" s="360"/>
      <c r="L34" s="360"/>
      <c r="M34" s="360"/>
      <c r="N34" s="360"/>
      <c r="O34" s="360"/>
      <c r="P34" s="360"/>
      <c r="Q34" s="360"/>
      <c r="R34" s="360"/>
      <c r="S34" s="360"/>
      <c r="T34" s="360"/>
      <c r="U34" s="360"/>
      <c r="V34" s="360"/>
      <c r="W34" s="360"/>
      <c r="X34" s="360"/>
      <c r="Y34" s="360"/>
      <c r="Z34" s="360"/>
      <c r="AA34" s="108"/>
    </row>
    <row r="35" spans="1:252" s="96" customFormat="1" ht="4.5" customHeight="1">
      <c r="A35" s="23"/>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108"/>
    </row>
    <row r="36" spans="1:252" s="96" customFormat="1" ht="89.1" customHeight="1">
      <c r="A36" s="23"/>
      <c r="B36" s="231" t="s">
        <v>463</v>
      </c>
      <c r="C36" s="232"/>
      <c r="D36" s="232"/>
      <c r="E36" s="232"/>
      <c r="F36" s="232"/>
      <c r="G36" s="232"/>
      <c r="H36" s="232"/>
      <c r="I36" s="232"/>
      <c r="J36" s="232"/>
      <c r="K36" s="232"/>
      <c r="L36" s="232"/>
      <c r="M36" s="232"/>
      <c r="N36" s="232"/>
      <c r="O36" s="232"/>
      <c r="P36" s="232"/>
      <c r="Q36" s="232"/>
      <c r="R36" s="232"/>
      <c r="S36" s="232"/>
      <c r="T36" s="232"/>
      <c r="U36" s="232"/>
      <c r="V36" s="232"/>
      <c r="W36" s="232"/>
      <c r="X36" s="232"/>
      <c r="Y36" s="232"/>
      <c r="Z36" s="233"/>
      <c r="AA36" s="108"/>
    </row>
    <row r="37" spans="1:252" s="96" customFormat="1" ht="5.25" customHeight="1">
      <c r="A37" s="23"/>
      <c r="B37" s="25"/>
      <c r="C37" s="26"/>
      <c r="D37" s="26"/>
      <c r="E37" s="26"/>
      <c r="F37" s="26"/>
      <c r="G37" s="26"/>
      <c r="H37" s="26"/>
      <c r="I37" s="26"/>
      <c r="J37" s="26"/>
      <c r="K37" s="26"/>
      <c r="L37" s="26"/>
      <c r="M37" s="26"/>
      <c r="N37" s="26"/>
      <c r="O37" s="26"/>
      <c r="P37" s="26"/>
      <c r="Q37" s="26"/>
      <c r="R37" s="26"/>
      <c r="S37" s="26"/>
      <c r="T37" s="26"/>
      <c r="U37" s="26"/>
      <c r="V37" s="26"/>
      <c r="W37" s="26"/>
      <c r="X37" s="26"/>
      <c r="Y37" s="26"/>
      <c r="Z37" s="26"/>
      <c r="AA37" s="108"/>
    </row>
    <row r="38" spans="1:252" s="96" customFormat="1" ht="2.25" customHeight="1" thickBot="1">
      <c r="A38" s="23"/>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108"/>
    </row>
    <row r="39" spans="1:252" s="96" customFormat="1" ht="21" customHeight="1" thickTop="1" thickBot="1">
      <c r="A39" s="23"/>
      <c r="B39" s="364" t="s">
        <v>181</v>
      </c>
      <c r="C39" s="365"/>
      <c r="D39" s="365"/>
      <c r="E39" s="365"/>
      <c r="F39" s="365"/>
      <c r="G39" s="365"/>
      <c r="H39" s="365"/>
      <c r="I39" s="365"/>
      <c r="J39" s="365"/>
      <c r="K39" s="365"/>
      <c r="L39" s="365"/>
      <c r="M39" s="365"/>
      <c r="N39" s="365"/>
      <c r="O39" s="365"/>
      <c r="P39" s="365"/>
      <c r="Q39" s="365"/>
      <c r="R39" s="365"/>
      <c r="S39" s="365"/>
      <c r="T39" s="365"/>
      <c r="U39" s="365"/>
      <c r="V39" s="365"/>
      <c r="W39" s="365"/>
      <c r="X39" s="365"/>
      <c r="Y39" s="365"/>
      <c r="Z39" s="366"/>
      <c r="AA39" s="109"/>
    </row>
    <row r="40" spans="1:252" s="96" customFormat="1" ht="2.25" customHeight="1" thickTop="1">
      <c r="A40" s="23"/>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108"/>
    </row>
    <row r="41" spans="1:252" s="96" customFormat="1" ht="26.25" customHeight="1">
      <c r="A41" s="22"/>
      <c r="B41" s="367" t="s">
        <v>166</v>
      </c>
      <c r="C41" s="367"/>
      <c r="D41" s="367"/>
      <c r="E41" s="367"/>
      <c r="F41" s="368" t="s">
        <v>122</v>
      </c>
      <c r="G41" s="369"/>
      <c r="H41" s="369"/>
      <c r="I41" s="369"/>
      <c r="J41" s="369"/>
      <c r="K41" s="369"/>
      <c r="L41" s="369"/>
      <c r="M41" s="370"/>
      <c r="N41" s="368" t="s">
        <v>165</v>
      </c>
      <c r="O41" s="369"/>
      <c r="P41" s="369"/>
      <c r="Q41" s="369"/>
      <c r="R41" s="369"/>
      <c r="S41" s="369"/>
      <c r="T41" s="370"/>
      <c r="U41" s="368" t="s">
        <v>81</v>
      </c>
      <c r="V41" s="369"/>
      <c r="W41" s="369"/>
      <c r="X41" s="369"/>
      <c r="Y41" s="369"/>
      <c r="Z41" s="370"/>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2"/>
      <c r="IQ41" s="22"/>
      <c r="IR41" s="22"/>
    </row>
    <row r="42" spans="1:252" s="22" customFormat="1" ht="87" customHeight="1">
      <c r="B42" s="198" t="s">
        <v>445</v>
      </c>
      <c r="C42" s="198"/>
      <c r="D42" s="198"/>
      <c r="E42" s="198"/>
      <c r="F42" s="167" t="s">
        <v>446</v>
      </c>
      <c r="G42" s="168"/>
      <c r="H42" s="168"/>
      <c r="I42" s="168"/>
      <c r="J42" s="168"/>
      <c r="K42" s="168"/>
      <c r="L42" s="168"/>
      <c r="M42" s="169"/>
      <c r="N42" s="167" t="s">
        <v>532</v>
      </c>
      <c r="O42" s="168"/>
      <c r="P42" s="168"/>
      <c r="Q42" s="168"/>
      <c r="R42" s="168"/>
      <c r="S42" s="168"/>
      <c r="T42" s="169"/>
      <c r="U42" s="170" t="s">
        <v>536</v>
      </c>
      <c r="V42" s="171"/>
      <c r="W42" s="171"/>
      <c r="X42" s="171"/>
      <c r="Y42" s="171"/>
      <c r="Z42" s="172"/>
    </row>
    <row r="43" spans="1:252" s="22" customFormat="1" ht="72" customHeight="1">
      <c r="B43" s="199"/>
      <c r="C43" s="199"/>
      <c r="D43" s="199"/>
      <c r="E43" s="199"/>
      <c r="F43" s="154" t="s">
        <v>477</v>
      </c>
      <c r="G43" s="155"/>
      <c r="H43" s="155"/>
      <c r="I43" s="155"/>
      <c r="J43" s="155"/>
      <c r="K43" s="155"/>
      <c r="L43" s="155"/>
      <c r="M43" s="156"/>
      <c r="N43" s="154" t="s">
        <v>528</v>
      </c>
      <c r="O43" s="155"/>
      <c r="P43" s="155"/>
      <c r="Q43" s="155"/>
      <c r="R43" s="155"/>
      <c r="S43" s="155"/>
      <c r="T43" s="156"/>
      <c r="U43" s="173"/>
      <c r="V43" s="174"/>
      <c r="W43" s="174"/>
      <c r="X43" s="174"/>
      <c r="Y43" s="174"/>
      <c r="Z43" s="175"/>
    </row>
    <row r="44" spans="1:252" s="22" customFormat="1" ht="95.25" customHeight="1">
      <c r="B44" s="199"/>
      <c r="C44" s="199"/>
      <c r="D44" s="199"/>
      <c r="E44" s="199"/>
      <c r="F44" s="154" t="s">
        <v>529</v>
      </c>
      <c r="G44" s="155"/>
      <c r="H44" s="155"/>
      <c r="I44" s="155"/>
      <c r="J44" s="155"/>
      <c r="K44" s="155"/>
      <c r="L44" s="155"/>
      <c r="M44" s="156"/>
      <c r="N44" s="154" t="s">
        <v>530</v>
      </c>
      <c r="O44" s="155"/>
      <c r="P44" s="155"/>
      <c r="Q44" s="155"/>
      <c r="R44" s="155"/>
      <c r="S44" s="155"/>
      <c r="T44" s="156"/>
      <c r="U44" s="173"/>
      <c r="V44" s="174"/>
      <c r="W44" s="174"/>
      <c r="X44" s="174"/>
      <c r="Y44" s="174"/>
      <c r="Z44" s="175"/>
    </row>
    <row r="45" spans="1:252" s="22" customFormat="1" ht="85.5" customHeight="1">
      <c r="B45" s="199"/>
      <c r="C45" s="199"/>
      <c r="D45" s="199"/>
      <c r="E45" s="199"/>
      <c r="F45" s="154" t="s">
        <v>533</v>
      </c>
      <c r="G45" s="155"/>
      <c r="H45" s="155"/>
      <c r="I45" s="155"/>
      <c r="J45" s="155"/>
      <c r="K45" s="155"/>
      <c r="L45" s="155"/>
      <c r="M45" s="156"/>
      <c r="N45" s="154" t="s">
        <v>531</v>
      </c>
      <c r="O45" s="155"/>
      <c r="P45" s="155"/>
      <c r="Q45" s="155"/>
      <c r="R45" s="155"/>
      <c r="S45" s="155"/>
      <c r="T45" s="156"/>
      <c r="U45" s="173"/>
      <c r="V45" s="174"/>
      <c r="W45" s="174"/>
      <c r="X45" s="174"/>
      <c r="Y45" s="174"/>
      <c r="Z45" s="175"/>
    </row>
    <row r="46" spans="1:252" s="22" customFormat="1" ht="131.25" customHeight="1">
      <c r="B46" s="199"/>
      <c r="C46" s="199"/>
      <c r="D46" s="199"/>
      <c r="E46" s="199"/>
      <c r="F46" s="154" t="s">
        <v>534</v>
      </c>
      <c r="G46" s="155"/>
      <c r="H46" s="155"/>
      <c r="I46" s="155"/>
      <c r="J46" s="155"/>
      <c r="K46" s="155"/>
      <c r="L46" s="155"/>
      <c r="M46" s="156"/>
      <c r="N46" s="154" t="s">
        <v>535</v>
      </c>
      <c r="O46" s="155"/>
      <c r="P46" s="155"/>
      <c r="Q46" s="155"/>
      <c r="R46" s="155"/>
      <c r="S46" s="155"/>
      <c r="T46" s="156"/>
      <c r="U46" s="173"/>
      <c r="V46" s="174"/>
      <c r="W46" s="174"/>
      <c r="X46" s="174"/>
      <c r="Y46" s="174"/>
      <c r="Z46" s="175"/>
    </row>
    <row r="47" spans="1:252" s="22" customFormat="1" ht="151.5" customHeight="1">
      <c r="B47" s="200"/>
      <c r="C47" s="200"/>
      <c r="D47" s="200"/>
      <c r="E47" s="200"/>
      <c r="F47" s="157" t="s">
        <v>513</v>
      </c>
      <c r="G47" s="158"/>
      <c r="H47" s="158"/>
      <c r="I47" s="158"/>
      <c r="J47" s="158"/>
      <c r="K47" s="158"/>
      <c r="L47" s="158"/>
      <c r="M47" s="159"/>
      <c r="N47" s="157" t="s">
        <v>486</v>
      </c>
      <c r="O47" s="158"/>
      <c r="P47" s="158"/>
      <c r="Q47" s="158"/>
      <c r="R47" s="158"/>
      <c r="S47" s="158"/>
      <c r="T47" s="159"/>
      <c r="U47" s="176"/>
      <c r="V47" s="177"/>
      <c r="W47" s="177"/>
      <c r="X47" s="177"/>
      <c r="Y47" s="177"/>
      <c r="Z47" s="178"/>
    </row>
    <row r="48" spans="1:252" s="96" customFormat="1" ht="15.75" customHeight="1">
      <c r="A48" s="23"/>
      <c r="B48" s="371" t="s">
        <v>167</v>
      </c>
      <c r="C48" s="372"/>
      <c r="D48" s="372"/>
      <c r="E48" s="372"/>
      <c r="F48" s="372"/>
      <c r="G48" s="372"/>
      <c r="H48" s="372"/>
      <c r="I48" s="372"/>
      <c r="J48" s="372"/>
      <c r="K48" s="372"/>
      <c r="L48" s="372"/>
      <c r="M48" s="372"/>
      <c r="N48" s="372"/>
      <c r="O48" s="372"/>
      <c r="P48" s="372"/>
      <c r="Q48" s="372"/>
      <c r="R48" s="372"/>
      <c r="S48" s="372"/>
      <c r="T48" s="373"/>
      <c r="U48" s="334" t="s">
        <v>478</v>
      </c>
      <c r="V48" s="335"/>
      <c r="W48" s="335"/>
      <c r="X48" s="335"/>
      <c r="Y48" s="335"/>
      <c r="Z48" s="336"/>
      <c r="AA48" s="108"/>
    </row>
    <row r="49" spans="1:27" s="96" customFormat="1" ht="3" customHeight="1" thickBot="1">
      <c r="A49" s="23"/>
      <c r="B49" s="110"/>
      <c r="C49" s="110"/>
      <c r="D49" s="110"/>
      <c r="E49" s="110"/>
      <c r="F49" s="40"/>
      <c r="G49" s="40"/>
      <c r="H49" s="40"/>
      <c r="I49" s="40"/>
      <c r="J49" s="40"/>
      <c r="K49" s="40"/>
      <c r="L49" s="40"/>
      <c r="M49" s="40"/>
      <c r="N49" s="40"/>
      <c r="O49" s="40"/>
      <c r="P49" s="40"/>
      <c r="Q49" s="40"/>
      <c r="R49" s="40"/>
      <c r="S49" s="40"/>
      <c r="T49" s="40"/>
      <c r="U49" s="40"/>
      <c r="V49" s="40"/>
      <c r="W49" s="40"/>
      <c r="X49" s="40"/>
      <c r="Y49" s="40"/>
      <c r="Z49" s="40"/>
      <c r="AA49" s="108"/>
    </row>
    <row r="50" spans="1:27" s="96" customFormat="1" ht="21" customHeight="1" thickTop="1" thickBot="1">
      <c r="A50" s="23"/>
      <c r="B50" s="374" t="s">
        <v>133</v>
      </c>
      <c r="C50" s="375"/>
      <c r="D50" s="375"/>
      <c r="E50" s="375"/>
      <c r="F50" s="375"/>
      <c r="G50" s="375"/>
      <c r="H50" s="375"/>
      <c r="I50" s="375"/>
      <c r="J50" s="375"/>
      <c r="K50" s="375"/>
      <c r="L50" s="375"/>
      <c r="M50" s="375"/>
      <c r="N50" s="375"/>
      <c r="O50" s="375"/>
      <c r="P50" s="375"/>
      <c r="Q50" s="375"/>
      <c r="R50" s="375"/>
      <c r="S50" s="375"/>
      <c r="T50" s="375"/>
      <c r="U50" s="375"/>
      <c r="V50" s="375"/>
      <c r="W50" s="375"/>
      <c r="X50" s="375"/>
      <c r="Y50" s="375"/>
      <c r="Z50" s="376"/>
      <c r="AA50" s="109"/>
    </row>
    <row r="51" spans="1:27" s="96" customFormat="1" ht="2.25" customHeight="1" thickTop="1">
      <c r="A51" s="23"/>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108"/>
    </row>
    <row r="52" spans="1:27" s="22" customFormat="1" ht="19.5" customHeight="1">
      <c r="B52" s="111" t="s">
        <v>22</v>
      </c>
      <c r="C52" s="377" t="s">
        <v>123</v>
      </c>
      <c r="D52" s="378"/>
      <c r="E52" s="378"/>
      <c r="F52" s="378"/>
      <c r="G52" s="378"/>
      <c r="H52" s="378"/>
      <c r="I52" s="378"/>
      <c r="J52" s="378"/>
      <c r="K52" s="378"/>
      <c r="L52" s="378"/>
      <c r="M52" s="378"/>
      <c r="N52" s="378"/>
      <c r="O52" s="378"/>
      <c r="P52" s="378"/>
      <c r="Q52" s="378"/>
      <c r="R52" s="379"/>
      <c r="S52" s="378" t="s">
        <v>163</v>
      </c>
      <c r="T52" s="378"/>
      <c r="U52" s="378"/>
      <c r="V52" s="378"/>
      <c r="W52" s="378"/>
      <c r="X52" s="378"/>
      <c r="Y52" s="378"/>
      <c r="Z52" s="378"/>
    </row>
    <row r="53" spans="1:27" s="22" customFormat="1" ht="21" customHeight="1">
      <c r="B53" s="59"/>
      <c r="C53" s="209"/>
      <c r="D53" s="209"/>
      <c r="E53" s="209"/>
      <c r="F53" s="209"/>
      <c r="G53" s="209"/>
      <c r="H53" s="209"/>
      <c r="I53" s="209"/>
      <c r="J53" s="209"/>
      <c r="K53" s="209"/>
      <c r="L53" s="209"/>
      <c r="M53" s="209"/>
      <c r="N53" s="209"/>
      <c r="O53" s="209"/>
      <c r="P53" s="209"/>
      <c r="Q53" s="209"/>
      <c r="R53" s="209"/>
      <c r="S53" s="193"/>
      <c r="T53" s="193"/>
      <c r="U53" s="193"/>
      <c r="V53" s="193"/>
      <c r="W53" s="193"/>
      <c r="X53" s="193"/>
      <c r="Y53" s="193"/>
      <c r="Z53" s="194"/>
    </row>
    <row r="54" spans="1:27" s="22" customFormat="1" ht="21" customHeight="1">
      <c r="B54" s="59"/>
      <c r="C54" s="150"/>
      <c r="D54" s="151"/>
      <c r="E54" s="151"/>
      <c r="F54" s="151"/>
      <c r="G54" s="151"/>
      <c r="H54" s="151"/>
      <c r="I54" s="151"/>
      <c r="J54" s="151"/>
      <c r="K54" s="151"/>
      <c r="L54" s="151"/>
      <c r="M54" s="151"/>
      <c r="N54" s="151"/>
      <c r="O54" s="151"/>
      <c r="P54" s="151"/>
      <c r="Q54" s="151"/>
      <c r="R54" s="152"/>
      <c r="S54" s="193"/>
      <c r="T54" s="193"/>
      <c r="U54" s="193"/>
      <c r="V54" s="193"/>
      <c r="W54" s="193"/>
      <c r="X54" s="193"/>
      <c r="Y54" s="193"/>
      <c r="Z54" s="194"/>
    </row>
    <row r="55" spans="1:27" s="22" customFormat="1" ht="21" customHeight="1">
      <c r="B55" s="59"/>
      <c r="C55" s="150"/>
      <c r="D55" s="151"/>
      <c r="E55" s="151"/>
      <c r="F55" s="151"/>
      <c r="G55" s="151"/>
      <c r="H55" s="151"/>
      <c r="I55" s="151"/>
      <c r="J55" s="151"/>
      <c r="K55" s="151"/>
      <c r="L55" s="151"/>
      <c r="M55" s="151"/>
      <c r="N55" s="151"/>
      <c r="O55" s="151"/>
      <c r="P55" s="151"/>
      <c r="Q55" s="151"/>
      <c r="R55" s="152"/>
      <c r="S55" s="193"/>
      <c r="T55" s="193"/>
      <c r="U55" s="193"/>
      <c r="V55" s="193"/>
      <c r="W55" s="193"/>
      <c r="X55" s="193"/>
      <c r="Y55" s="193"/>
      <c r="Z55" s="194"/>
    </row>
    <row r="56" spans="1:27" s="22" customFormat="1" ht="21" customHeight="1">
      <c r="B56" s="59"/>
      <c r="C56" s="150"/>
      <c r="D56" s="151"/>
      <c r="E56" s="151"/>
      <c r="F56" s="151"/>
      <c r="G56" s="151"/>
      <c r="H56" s="151"/>
      <c r="I56" s="151"/>
      <c r="J56" s="151"/>
      <c r="K56" s="151"/>
      <c r="L56" s="151"/>
      <c r="M56" s="151"/>
      <c r="N56" s="151"/>
      <c r="O56" s="151"/>
      <c r="P56" s="151"/>
      <c r="Q56" s="151"/>
      <c r="R56" s="152"/>
      <c r="S56" s="193"/>
      <c r="T56" s="193"/>
      <c r="U56" s="193"/>
      <c r="V56" s="193"/>
      <c r="W56" s="193"/>
      <c r="X56" s="193"/>
      <c r="Y56" s="193"/>
      <c r="Z56" s="194"/>
    </row>
    <row r="57" spans="1:27" s="22" customFormat="1" ht="21" customHeight="1">
      <c r="B57" s="59"/>
      <c r="C57" s="150"/>
      <c r="D57" s="151"/>
      <c r="E57" s="151"/>
      <c r="F57" s="151"/>
      <c r="G57" s="151"/>
      <c r="H57" s="151"/>
      <c r="I57" s="151"/>
      <c r="J57" s="151"/>
      <c r="K57" s="151"/>
      <c r="L57" s="151"/>
      <c r="M57" s="151"/>
      <c r="N57" s="151"/>
      <c r="O57" s="151"/>
      <c r="P57" s="151"/>
      <c r="Q57" s="151"/>
      <c r="R57" s="152"/>
      <c r="S57" s="193"/>
      <c r="T57" s="193"/>
      <c r="U57" s="193"/>
      <c r="V57" s="193"/>
      <c r="W57" s="193"/>
      <c r="X57" s="193"/>
      <c r="Y57" s="193"/>
      <c r="Z57" s="194"/>
    </row>
    <row r="58" spans="1:27" s="96" customFormat="1" ht="4.5" customHeight="1">
      <c r="A58" s="23"/>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108"/>
    </row>
    <row r="59" spans="1:27" s="96" customFormat="1" ht="21" customHeight="1">
      <c r="A59" s="23"/>
      <c r="B59" s="387" t="s">
        <v>182</v>
      </c>
      <c r="C59" s="388"/>
      <c r="D59" s="388"/>
      <c r="E59" s="388"/>
      <c r="F59" s="388"/>
      <c r="G59" s="388"/>
      <c r="H59" s="388"/>
      <c r="I59" s="388"/>
      <c r="J59" s="388"/>
      <c r="K59" s="388"/>
      <c r="L59" s="388"/>
      <c r="M59" s="388"/>
      <c r="N59" s="388"/>
      <c r="O59" s="388"/>
      <c r="P59" s="388"/>
      <c r="Q59" s="388"/>
      <c r="R59" s="388"/>
      <c r="S59" s="388"/>
      <c r="T59" s="388"/>
      <c r="U59" s="388"/>
      <c r="V59" s="388"/>
      <c r="W59" s="388"/>
      <c r="X59" s="388"/>
      <c r="Y59" s="388"/>
      <c r="Z59" s="389"/>
      <c r="AA59" s="109"/>
    </row>
    <row r="60" spans="1:27" s="96" customFormat="1" ht="3.75" customHeight="1">
      <c r="A60" s="23"/>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09"/>
    </row>
    <row r="61" spans="1:27" s="96" customFormat="1" ht="21" customHeight="1">
      <c r="A61" s="23"/>
      <c r="B61" s="390" t="s">
        <v>170</v>
      </c>
      <c r="C61" s="390"/>
      <c r="D61" s="390"/>
      <c r="E61" s="390"/>
      <c r="F61" s="390"/>
      <c r="G61" s="390"/>
      <c r="H61" s="390"/>
      <c r="I61" s="390"/>
      <c r="J61" s="390"/>
      <c r="K61" s="390"/>
      <c r="L61" s="390"/>
      <c r="M61" s="390"/>
      <c r="N61" s="390"/>
      <c r="O61" s="390"/>
      <c r="P61" s="390"/>
      <c r="Q61" s="390"/>
      <c r="R61" s="390"/>
      <c r="S61" s="390"/>
      <c r="T61" s="390"/>
      <c r="U61" s="390"/>
      <c r="V61" s="390"/>
      <c r="W61" s="390"/>
      <c r="X61" s="390"/>
      <c r="Y61" s="390"/>
      <c r="Z61" s="390"/>
      <c r="AA61" s="108"/>
    </row>
    <row r="62" spans="1:27" s="96" customFormat="1" ht="4.5" customHeight="1">
      <c r="A62" s="2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08"/>
    </row>
    <row r="63" spans="1:27" s="22" customFormat="1" ht="21.75" customHeight="1">
      <c r="B63" s="391" t="s">
        <v>168</v>
      </c>
      <c r="C63" s="391"/>
      <c r="D63" s="392"/>
      <c r="E63" s="393" t="s">
        <v>418</v>
      </c>
      <c r="F63" s="394"/>
      <c r="G63" s="394"/>
      <c r="H63" s="394"/>
      <c r="I63" s="394"/>
      <c r="J63" s="394"/>
      <c r="K63" s="394"/>
      <c r="L63" s="394"/>
      <c r="M63" s="394"/>
      <c r="N63" s="394"/>
      <c r="O63" s="394"/>
      <c r="P63" s="394"/>
      <c r="Q63" s="394"/>
      <c r="R63" s="394"/>
      <c r="S63" s="395"/>
      <c r="T63" s="396" t="s">
        <v>137</v>
      </c>
      <c r="U63" s="397"/>
      <c r="V63" s="397"/>
      <c r="W63" s="397"/>
      <c r="X63" s="397"/>
      <c r="Y63" s="397"/>
      <c r="Z63" s="397"/>
    </row>
    <row r="64" spans="1:27" s="22" customFormat="1" ht="20.25" customHeight="1">
      <c r="B64" s="380" t="s">
        <v>145</v>
      </c>
      <c r="C64" s="380"/>
      <c r="D64" s="381"/>
      <c r="E64" s="382" t="s">
        <v>195</v>
      </c>
      <c r="F64" s="383"/>
      <c r="G64" s="383"/>
      <c r="H64" s="383"/>
      <c r="I64" s="383"/>
      <c r="J64" s="383"/>
      <c r="K64" s="383"/>
      <c r="L64" s="383"/>
      <c r="M64" s="383"/>
      <c r="N64" s="383"/>
      <c r="O64" s="383"/>
      <c r="P64" s="383"/>
      <c r="Q64" s="383"/>
      <c r="R64" s="383"/>
      <c r="S64" s="384"/>
      <c r="T64" s="385">
        <f>K85</f>
        <v>7</v>
      </c>
      <c r="U64" s="386"/>
      <c r="V64" s="386"/>
      <c r="W64" s="386"/>
      <c r="X64" s="386"/>
      <c r="Y64" s="386"/>
      <c r="Z64" s="386"/>
    </row>
    <row r="65" spans="2:30" s="22" customFormat="1" ht="20.25" customHeight="1">
      <c r="B65" s="380" t="s">
        <v>146</v>
      </c>
      <c r="C65" s="380"/>
      <c r="D65" s="381"/>
      <c r="E65" s="382" t="s">
        <v>196</v>
      </c>
      <c r="F65" s="383"/>
      <c r="G65" s="383"/>
      <c r="H65" s="383"/>
      <c r="I65" s="383"/>
      <c r="J65" s="383"/>
      <c r="K65" s="383"/>
      <c r="L65" s="383"/>
      <c r="M65" s="383"/>
      <c r="N65" s="383"/>
      <c r="O65" s="383"/>
      <c r="P65" s="383"/>
      <c r="Q65" s="383"/>
      <c r="R65" s="383"/>
      <c r="S65" s="384"/>
      <c r="T65" s="385">
        <f>L85</f>
        <v>2</v>
      </c>
      <c r="U65" s="386"/>
      <c r="V65" s="386"/>
      <c r="W65" s="386"/>
      <c r="X65" s="386"/>
      <c r="Y65" s="386"/>
      <c r="Z65" s="386"/>
      <c r="AD65" s="114"/>
    </row>
    <row r="66" spans="2:30" s="22" customFormat="1" ht="20.25" customHeight="1">
      <c r="B66" s="380" t="s">
        <v>147</v>
      </c>
      <c r="C66" s="380"/>
      <c r="D66" s="381"/>
      <c r="E66" s="382" t="s">
        <v>197</v>
      </c>
      <c r="F66" s="383"/>
      <c r="G66" s="383"/>
      <c r="H66" s="383"/>
      <c r="I66" s="383"/>
      <c r="J66" s="383"/>
      <c r="K66" s="383"/>
      <c r="L66" s="383"/>
      <c r="M66" s="383"/>
      <c r="N66" s="383"/>
      <c r="O66" s="383"/>
      <c r="P66" s="383"/>
      <c r="Q66" s="383"/>
      <c r="R66" s="383"/>
      <c r="S66" s="384"/>
      <c r="T66" s="385">
        <f>M85</f>
        <v>4</v>
      </c>
      <c r="U66" s="386"/>
      <c r="V66" s="386"/>
      <c r="W66" s="386"/>
      <c r="X66" s="386"/>
      <c r="Y66" s="386"/>
      <c r="Z66" s="386"/>
      <c r="AD66" s="114"/>
    </row>
    <row r="67" spans="2:30" s="22" customFormat="1" ht="20.25" customHeight="1">
      <c r="B67" s="380" t="s">
        <v>148</v>
      </c>
      <c r="C67" s="380"/>
      <c r="D67" s="381"/>
      <c r="E67" s="382" t="s">
        <v>198</v>
      </c>
      <c r="F67" s="383"/>
      <c r="G67" s="383"/>
      <c r="H67" s="383"/>
      <c r="I67" s="383"/>
      <c r="J67" s="383"/>
      <c r="K67" s="383"/>
      <c r="L67" s="383"/>
      <c r="M67" s="383"/>
      <c r="N67" s="383"/>
      <c r="O67" s="383"/>
      <c r="P67" s="383"/>
      <c r="Q67" s="383"/>
      <c r="R67" s="383"/>
      <c r="S67" s="384"/>
      <c r="T67" s="385">
        <f>N85</f>
        <v>6</v>
      </c>
      <c r="U67" s="386"/>
      <c r="V67" s="386"/>
      <c r="W67" s="386"/>
      <c r="X67" s="386"/>
      <c r="Y67" s="386"/>
      <c r="Z67" s="386"/>
      <c r="AD67" s="114"/>
    </row>
    <row r="68" spans="2:30" s="22" customFormat="1" ht="20.25" customHeight="1">
      <c r="B68" s="380" t="s">
        <v>169</v>
      </c>
      <c r="C68" s="380"/>
      <c r="D68" s="381"/>
      <c r="E68" s="382" t="s">
        <v>199</v>
      </c>
      <c r="F68" s="383"/>
      <c r="G68" s="383"/>
      <c r="H68" s="383"/>
      <c r="I68" s="383"/>
      <c r="J68" s="383"/>
      <c r="K68" s="383"/>
      <c r="L68" s="383"/>
      <c r="M68" s="383"/>
      <c r="N68" s="383"/>
      <c r="O68" s="383"/>
      <c r="P68" s="383"/>
      <c r="Q68" s="383"/>
      <c r="R68" s="383"/>
      <c r="S68" s="384"/>
      <c r="T68" s="385">
        <f>O85</f>
        <v>2</v>
      </c>
      <c r="U68" s="386"/>
      <c r="V68" s="386"/>
      <c r="W68" s="386"/>
      <c r="X68" s="386"/>
      <c r="Y68" s="386"/>
      <c r="Z68" s="386"/>
      <c r="AD68" s="114"/>
    </row>
    <row r="69" spans="2:30" s="22" customFormat="1" ht="20.25" customHeight="1">
      <c r="B69" s="380" t="s">
        <v>149</v>
      </c>
      <c r="C69" s="380"/>
      <c r="D69" s="381"/>
      <c r="E69" s="382" t="s">
        <v>200</v>
      </c>
      <c r="F69" s="383"/>
      <c r="G69" s="383"/>
      <c r="H69" s="383"/>
      <c r="I69" s="383"/>
      <c r="J69" s="383"/>
      <c r="K69" s="383"/>
      <c r="L69" s="383"/>
      <c r="M69" s="383"/>
      <c r="N69" s="383"/>
      <c r="O69" s="383"/>
      <c r="P69" s="383"/>
      <c r="Q69" s="383"/>
      <c r="R69" s="383"/>
      <c r="S69" s="384"/>
      <c r="T69" s="385">
        <f>P85</f>
        <v>9</v>
      </c>
      <c r="U69" s="386"/>
      <c r="V69" s="386"/>
      <c r="W69" s="386"/>
      <c r="X69" s="386"/>
      <c r="Y69" s="386"/>
      <c r="Z69" s="386"/>
      <c r="AD69" s="114"/>
    </row>
    <row r="70" spans="2:30" s="22" customFormat="1" ht="4.5" customHeight="1">
      <c r="B70" s="403"/>
      <c r="C70" s="403"/>
      <c r="D70" s="403"/>
      <c r="E70" s="403"/>
      <c r="F70" s="403"/>
      <c r="G70" s="403"/>
      <c r="H70" s="403"/>
      <c r="I70" s="403"/>
      <c r="J70" s="403"/>
      <c r="K70" s="403"/>
      <c r="L70" s="403"/>
      <c r="M70" s="403"/>
      <c r="N70" s="403"/>
      <c r="O70" s="403"/>
      <c r="P70" s="403"/>
      <c r="Q70" s="403"/>
      <c r="R70" s="403"/>
      <c r="S70" s="403"/>
      <c r="T70" s="403"/>
      <c r="U70" s="403"/>
      <c r="V70" s="403"/>
      <c r="W70" s="403"/>
      <c r="X70" s="403"/>
      <c r="Y70" s="403"/>
      <c r="Z70" s="403"/>
      <c r="AD70" s="114"/>
    </row>
    <row r="71" spans="2:30" s="22" customFormat="1" ht="25.5" customHeight="1">
      <c r="B71" s="404" t="s">
        <v>138</v>
      </c>
      <c r="C71" s="405"/>
      <c r="D71" s="405"/>
      <c r="E71" s="406"/>
      <c r="F71" s="407" t="s">
        <v>139</v>
      </c>
      <c r="G71" s="408"/>
      <c r="H71" s="405" t="s">
        <v>419</v>
      </c>
      <c r="I71" s="405"/>
      <c r="J71" s="405"/>
      <c r="K71" s="405"/>
      <c r="L71" s="405"/>
      <c r="M71" s="405"/>
      <c r="N71" s="405"/>
      <c r="O71" s="405"/>
      <c r="P71" s="405"/>
      <c r="Q71" s="405"/>
      <c r="R71" s="405"/>
      <c r="S71" s="405"/>
      <c r="T71" s="405"/>
      <c r="U71" s="405"/>
      <c r="V71" s="405"/>
      <c r="W71" s="406"/>
      <c r="X71" s="404" t="s">
        <v>465</v>
      </c>
      <c r="Y71" s="405"/>
      <c r="Z71" s="406"/>
      <c r="AD71" s="114"/>
    </row>
    <row r="72" spans="2:30" s="22" customFormat="1" ht="375.95" customHeight="1">
      <c r="B72" s="409" t="s">
        <v>141</v>
      </c>
      <c r="C72" s="409"/>
      <c r="D72" s="409"/>
      <c r="E72" s="409"/>
      <c r="F72" s="412" t="s">
        <v>76</v>
      </c>
      <c r="G72" s="413"/>
      <c r="H72" s="337" t="s">
        <v>509</v>
      </c>
      <c r="I72" s="338"/>
      <c r="J72" s="338"/>
      <c r="K72" s="338"/>
      <c r="L72" s="338"/>
      <c r="M72" s="338"/>
      <c r="N72" s="338"/>
      <c r="O72" s="338"/>
      <c r="P72" s="338"/>
      <c r="Q72" s="338"/>
      <c r="R72" s="338"/>
      <c r="S72" s="338"/>
      <c r="T72" s="338"/>
      <c r="U72" s="338"/>
      <c r="V72" s="338"/>
      <c r="W72" s="339"/>
      <c r="X72" s="414" t="s">
        <v>185</v>
      </c>
      <c r="Y72" s="409"/>
      <c r="Z72" s="409"/>
      <c r="AD72" s="114"/>
    </row>
    <row r="73" spans="2:30" s="22" customFormat="1" ht="21" customHeight="1">
      <c r="B73" s="410"/>
      <c r="C73" s="410"/>
      <c r="D73" s="410"/>
      <c r="E73" s="410"/>
      <c r="F73" s="401" t="s">
        <v>75</v>
      </c>
      <c r="G73" s="402"/>
      <c r="H73" s="279" t="s">
        <v>186</v>
      </c>
      <c r="I73" s="280"/>
      <c r="J73" s="280"/>
      <c r="K73" s="280"/>
      <c r="L73" s="280"/>
      <c r="M73" s="280"/>
      <c r="N73" s="280"/>
      <c r="O73" s="280"/>
      <c r="P73" s="280"/>
      <c r="Q73" s="280"/>
      <c r="R73" s="280"/>
      <c r="S73" s="280"/>
      <c r="T73" s="280"/>
      <c r="U73" s="280"/>
      <c r="V73" s="280"/>
      <c r="W73" s="281"/>
      <c r="X73" s="398" t="s">
        <v>189</v>
      </c>
      <c r="Y73" s="399"/>
      <c r="Z73" s="400"/>
      <c r="AD73" s="114"/>
    </row>
    <row r="74" spans="2:30" s="22" customFormat="1" ht="21" customHeight="1">
      <c r="B74" s="410"/>
      <c r="C74" s="410"/>
      <c r="D74" s="410"/>
      <c r="E74" s="410"/>
      <c r="F74" s="401" t="s">
        <v>74</v>
      </c>
      <c r="G74" s="402"/>
      <c r="H74" s="279" t="s">
        <v>187</v>
      </c>
      <c r="I74" s="280"/>
      <c r="J74" s="280"/>
      <c r="K74" s="280"/>
      <c r="L74" s="280"/>
      <c r="M74" s="280"/>
      <c r="N74" s="280"/>
      <c r="O74" s="280"/>
      <c r="P74" s="280"/>
      <c r="Q74" s="280"/>
      <c r="R74" s="280"/>
      <c r="S74" s="280"/>
      <c r="T74" s="280"/>
      <c r="U74" s="280"/>
      <c r="V74" s="280"/>
      <c r="W74" s="281"/>
      <c r="X74" s="401" t="s">
        <v>190</v>
      </c>
      <c r="Y74" s="324"/>
      <c r="Z74" s="402"/>
      <c r="AD74" s="114"/>
    </row>
    <row r="75" spans="2:30" s="22" customFormat="1" ht="21" customHeight="1">
      <c r="B75" s="411"/>
      <c r="C75" s="411"/>
      <c r="D75" s="411"/>
      <c r="E75" s="411"/>
      <c r="F75" s="401" t="s">
        <v>73</v>
      </c>
      <c r="G75" s="402"/>
      <c r="H75" s="279" t="s">
        <v>188</v>
      </c>
      <c r="I75" s="280"/>
      <c r="J75" s="280"/>
      <c r="K75" s="280"/>
      <c r="L75" s="280"/>
      <c r="M75" s="280"/>
      <c r="N75" s="280"/>
      <c r="O75" s="280"/>
      <c r="P75" s="280"/>
      <c r="Q75" s="280"/>
      <c r="R75" s="280"/>
      <c r="S75" s="280"/>
      <c r="T75" s="280"/>
      <c r="U75" s="280"/>
      <c r="V75" s="280"/>
      <c r="W75" s="281"/>
      <c r="X75" s="401" t="s">
        <v>191</v>
      </c>
      <c r="Y75" s="324"/>
      <c r="Z75" s="402"/>
      <c r="AD75" s="114"/>
    </row>
    <row r="76" spans="2:30" s="22" customFormat="1" ht="30" customHeight="1">
      <c r="B76" s="401" t="s">
        <v>466</v>
      </c>
      <c r="C76" s="324"/>
      <c r="D76" s="324"/>
      <c r="E76" s="402"/>
      <c r="F76" s="401" t="s">
        <v>140</v>
      </c>
      <c r="G76" s="402"/>
      <c r="H76" s="279" t="s">
        <v>192</v>
      </c>
      <c r="I76" s="280"/>
      <c r="J76" s="280"/>
      <c r="K76" s="280"/>
      <c r="L76" s="280"/>
      <c r="M76" s="280"/>
      <c r="N76" s="280"/>
      <c r="O76" s="280"/>
      <c r="P76" s="280"/>
      <c r="Q76" s="280"/>
      <c r="R76" s="280"/>
      <c r="S76" s="280"/>
      <c r="T76" s="280"/>
      <c r="U76" s="280"/>
      <c r="V76" s="280"/>
      <c r="W76" s="56"/>
      <c r="X76" s="401" t="s">
        <v>193</v>
      </c>
      <c r="Y76" s="324"/>
      <c r="Z76" s="402"/>
      <c r="AD76" s="114"/>
    </row>
    <row r="77" spans="2:30" s="22" customFormat="1" ht="3.75" customHeight="1">
      <c r="B77" s="230"/>
      <c r="C77" s="230"/>
      <c r="D77" s="230"/>
      <c r="E77" s="230"/>
      <c r="F77" s="230"/>
      <c r="G77" s="230"/>
      <c r="H77" s="230"/>
      <c r="I77" s="230"/>
      <c r="J77" s="230"/>
      <c r="K77" s="230"/>
      <c r="L77" s="230"/>
      <c r="M77" s="230"/>
      <c r="N77" s="230"/>
      <c r="O77" s="230"/>
      <c r="P77" s="230"/>
      <c r="Q77" s="230"/>
      <c r="R77" s="230"/>
      <c r="S77" s="230"/>
      <c r="T77" s="230"/>
      <c r="U77" s="230"/>
      <c r="V77" s="230"/>
      <c r="W77" s="230"/>
      <c r="X77" s="230"/>
      <c r="Y77" s="230"/>
      <c r="Z77" s="230"/>
      <c r="AD77" s="114"/>
    </row>
    <row r="78" spans="2:30" s="22" customFormat="1" ht="21" customHeight="1">
      <c r="B78" s="390" t="s">
        <v>467</v>
      </c>
      <c r="C78" s="390"/>
      <c r="D78" s="390"/>
      <c r="E78" s="390"/>
      <c r="F78" s="390"/>
      <c r="G78" s="390"/>
      <c r="H78" s="390"/>
      <c r="I78" s="390"/>
      <c r="J78" s="390"/>
      <c r="K78" s="390"/>
      <c r="L78" s="390"/>
      <c r="M78" s="390"/>
      <c r="N78" s="390"/>
      <c r="O78" s="390"/>
      <c r="P78" s="390"/>
      <c r="Q78" s="390"/>
      <c r="R78" s="390"/>
      <c r="S78" s="390"/>
      <c r="T78" s="390"/>
      <c r="U78" s="390"/>
      <c r="V78" s="390"/>
      <c r="W78" s="390"/>
      <c r="X78" s="390"/>
      <c r="Y78" s="390"/>
      <c r="Z78" s="390"/>
      <c r="AD78" s="114"/>
    </row>
    <row r="79" spans="2:30" s="22" customFormat="1" ht="3.75" customHeight="1">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D79" s="114"/>
    </row>
    <row r="80" spans="2:30" s="22" customFormat="1" ht="18" customHeight="1">
      <c r="B80" s="415" t="s">
        <v>142</v>
      </c>
      <c r="C80" s="416"/>
      <c r="D80" s="416"/>
      <c r="E80" s="416"/>
      <c r="F80" s="416"/>
      <c r="G80" s="416"/>
      <c r="H80" s="417"/>
      <c r="I80" s="421" t="s">
        <v>143</v>
      </c>
      <c r="J80" s="422"/>
      <c r="K80" s="425" t="s">
        <v>144</v>
      </c>
      <c r="L80" s="416"/>
      <c r="M80" s="416"/>
      <c r="N80" s="416"/>
      <c r="O80" s="416"/>
      <c r="P80" s="422"/>
      <c r="Q80" s="426" t="s">
        <v>194</v>
      </c>
      <c r="R80" s="427"/>
      <c r="S80" s="427"/>
      <c r="T80" s="427"/>
      <c r="U80" s="427"/>
      <c r="V80" s="427"/>
      <c r="W80" s="427"/>
      <c r="X80" s="427"/>
      <c r="Y80" s="427"/>
      <c r="Z80" s="428"/>
      <c r="AD80" s="114"/>
    </row>
    <row r="81" spans="1:30" s="22" customFormat="1" ht="18" customHeight="1">
      <c r="B81" s="418"/>
      <c r="C81" s="419"/>
      <c r="D81" s="419"/>
      <c r="E81" s="419"/>
      <c r="F81" s="419"/>
      <c r="G81" s="419"/>
      <c r="H81" s="420"/>
      <c r="I81" s="423"/>
      <c r="J81" s="424"/>
      <c r="K81" s="115" t="s">
        <v>145</v>
      </c>
      <c r="L81" s="116" t="s">
        <v>146</v>
      </c>
      <c r="M81" s="117" t="s">
        <v>147</v>
      </c>
      <c r="N81" s="117" t="s">
        <v>148</v>
      </c>
      <c r="O81" s="117" t="s">
        <v>169</v>
      </c>
      <c r="P81" s="118" t="s">
        <v>149</v>
      </c>
      <c r="Q81" s="429" t="s">
        <v>171</v>
      </c>
      <c r="R81" s="430"/>
      <c r="S81" s="430"/>
      <c r="T81" s="430"/>
      <c r="U81" s="430"/>
      <c r="V81" s="430"/>
      <c r="W81" s="431"/>
      <c r="X81" s="119" t="s">
        <v>172</v>
      </c>
      <c r="Y81" s="119" t="s">
        <v>147</v>
      </c>
      <c r="Z81" s="119" t="s">
        <v>145</v>
      </c>
      <c r="AD81" s="114"/>
    </row>
    <row r="82" spans="1:30" s="22" customFormat="1" ht="24.95" customHeight="1">
      <c r="B82" s="432" t="s">
        <v>506</v>
      </c>
      <c r="C82" s="433"/>
      <c r="D82" s="433"/>
      <c r="E82" s="433"/>
      <c r="F82" s="433"/>
      <c r="G82" s="433"/>
      <c r="H82" s="434"/>
      <c r="I82" s="250">
        <v>30</v>
      </c>
      <c r="J82" s="251"/>
      <c r="K82" s="131">
        <v>2</v>
      </c>
      <c r="L82" s="50"/>
      <c r="M82" s="50">
        <v>2</v>
      </c>
      <c r="N82" s="50">
        <v>2</v>
      </c>
      <c r="O82" s="50"/>
      <c r="P82" s="50">
        <v>3</v>
      </c>
      <c r="Q82" s="252" t="s">
        <v>107</v>
      </c>
      <c r="R82" s="253"/>
      <c r="S82" s="253"/>
      <c r="T82" s="253"/>
      <c r="U82" s="253"/>
      <c r="V82" s="253"/>
      <c r="W82" s="254"/>
      <c r="X82" s="50"/>
      <c r="Y82" s="50" t="s">
        <v>425</v>
      </c>
      <c r="Z82" s="50" t="s">
        <v>425</v>
      </c>
      <c r="AD82" s="114"/>
    </row>
    <row r="83" spans="1:30" s="22" customFormat="1" ht="29.1" customHeight="1">
      <c r="B83" s="252" t="s">
        <v>507</v>
      </c>
      <c r="C83" s="253"/>
      <c r="D83" s="253"/>
      <c r="E83" s="253"/>
      <c r="F83" s="253"/>
      <c r="G83" s="253"/>
      <c r="H83" s="254"/>
      <c r="I83" s="250">
        <v>30</v>
      </c>
      <c r="J83" s="251"/>
      <c r="K83" s="131">
        <v>2</v>
      </c>
      <c r="L83" s="50"/>
      <c r="M83" s="50">
        <v>2</v>
      </c>
      <c r="N83" s="50">
        <v>2</v>
      </c>
      <c r="O83" s="50"/>
      <c r="P83" s="50">
        <v>3</v>
      </c>
      <c r="Q83" s="252" t="s">
        <v>107</v>
      </c>
      <c r="R83" s="253"/>
      <c r="S83" s="253"/>
      <c r="T83" s="253"/>
      <c r="U83" s="253"/>
      <c r="V83" s="253"/>
      <c r="W83" s="254"/>
      <c r="X83" s="50" t="s">
        <v>425</v>
      </c>
      <c r="Y83" s="50"/>
      <c r="Z83" s="50" t="s">
        <v>425</v>
      </c>
      <c r="AD83" s="114"/>
    </row>
    <row r="84" spans="1:30" s="22" customFormat="1" ht="21" customHeight="1">
      <c r="B84" s="252" t="s">
        <v>508</v>
      </c>
      <c r="C84" s="253"/>
      <c r="D84" s="253"/>
      <c r="E84" s="253"/>
      <c r="F84" s="253"/>
      <c r="G84" s="253"/>
      <c r="H84" s="254"/>
      <c r="I84" s="250">
        <v>40</v>
      </c>
      <c r="J84" s="251"/>
      <c r="K84" s="131">
        <v>3</v>
      </c>
      <c r="L84" s="50">
        <v>2</v>
      </c>
      <c r="M84" s="50"/>
      <c r="N84" s="50">
        <v>2</v>
      </c>
      <c r="O84" s="50">
        <v>2</v>
      </c>
      <c r="P84" s="50">
        <v>3</v>
      </c>
      <c r="Q84" s="252" t="s">
        <v>108</v>
      </c>
      <c r="R84" s="253"/>
      <c r="S84" s="253"/>
      <c r="T84" s="253"/>
      <c r="U84" s="253"/>
      <c r="V84" s="253"/>
      <c r="W84" s="254"/>
      <c r="X84" s="50"/>
      <c r="Y84" s="50" t="s">
        <v>425</v>
      </c>
      <c r="Z84" s="50"/>
      <c r="AD84" s="114"/>
    </row>
    <row r="85" spans="1:30" s="22" customFormat="1" ht="21" customHeight="1">
      <c r="B85" s="323" t="s">
        <v>164</v>
      </c>
      <c r="C85" s="324"/>
      <c r="D85" s="324"/>
      <c r="E85" s="324"/>
      <c r="F85" s="324"/>
      <c r="G85" s="324"/>
      <c r="H85" s="325"/>
      <c r="I85" s="326">
        <f>SUM(I82:J84)</f>
        <v>100</v>
      </c>
      <c r="J85" s="327"/>
      <c r="K85" s="49">
        <f t="shared" ref="K85:P85" si="0">SUM(K82:K84)</f>
        <v>7</v>
      </c>
      <c r="L85" s="49">
        <f t="shared" si="0"/>
        <v>2</v>
      </c>
      <c r="M85" s="49">
        <f t="shared" si="0"/>
        <v>4</v>
      </c>
      <c r="N85" s="49">
        <f t="shared" si="0"/>
        <v>6</v>
      </c>
      <c r="O85" s="49">
        <f t="shared" si="0"/>
        <v>2</v>
      </c>
      <c r="P85" s="49">
        <f t="shared" si="0"/>
        <v>9</v>
      </c>
      <c r="Q85" s="52"/>
      <c r="R85" s="53"/>
      <c r="S85" s="53"/>
      <c r="T85" s="53"/>
      <c r="U85" s="53"/>
      <c r="V85" s="53"/>
      <c r="W85" s="54"/>
      <c r="X85" s="70"/>
      <c r="Y85" s="70"/>
      <c r="Z85" s="70"/>
      <c r="AD85" s="114"/>
    </row>
    <row r="86" spans="1:30" s="22" customFormat="1" ht="5.25" customHeight="1">
      <c r="B86" s="230"/>
      <c r="C86" s="230"/>
      <c r="D86" s="230"/>
      <c r="E86" s="230"/>
      <c r="F86" s="230"/>
      <c r="G86" s="230"/>
      <c r="H86" s="230"/>
      <c r="I86" s="230"/>
      <c r="J86" s="230"/>
      <c r="K86" s="230"/>
      <c r="L86" s="230"/>
      <c r="M86" s="230"/>
      <c r="N86" s="230"/>
      <c r="O86" s="230"/>
      <c r="P86" s="230"/>
      <c r="Q86" s="230"/>
      <c r="R86" s="230"/>
      <c r="S86" s="230"/>
      <c r="T86" s="230"/>
      <c r="U86" s="230"/>
      <c r="V86" s="230"/>
      <c r="W86" s="230"/>
      <c r="X86" s="230"/>
      <c r="Y86" s="230"/>
      <c r="Z86" s="230"/>
      <c r="AD86" s="114"/>
    </row>
    <row r="87" spans="1:30" s="22" customFormat="1" ht="21" customHeight="1">
      <c r="B87" s="388" t="s">
        <v>183</v>
      </c>
      <c r="C87" s="388"/>
      <c r="D87" s="388"/>
      <c r="E87" s="388"/>
      <c r="F87" s="388"/>
      <c r="G87" s="388"/>
      <c r="H87" s="388"/>
      <c r="I87" s="388"/>
      <c r="J87" s="388"/>
      <c r="K87" s="388"/>
      <c r="L87" s="388"/>
      <c r="M87" s="388"/>
      <c r="N87" s="388"/>
      <c r="O87" s="388"/>
      <c r="P87" s="388"/>
      <c r="Q87" s="388"/>
      <c r="R87" s="388"/>
      <c r="S87" s="388"/>
      <c r="T87" s="388"/>
      <c r="U87" s="388"/>
      <c r="V87" s="388"/>
      <c r="W87" s="388"/>
      <c r="X87" s="388"/>
      <c r="Y87" s="388"/>
      <c r="Z87" s="388"/>
      <c r="AD87" s="114"/>
    </row>
    <row r="88" spans="1:30" s="22" customFormat="1" ht="5.25" customHeight="1">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D88" s="114"/>
    </row>
    <row r="89" spans="1:30" s="22" customFormat="1" ht="24.75" customHeight="1">
      <c r="A89" s="120"/>
      <c r="C89" s="435" t="s">
        <v>150</v>
      </c>
      <c r="D89" s="435"/>
      <c r="E89" s="435"/>
      <c r="F89" s="435"/>
      <c r="G89" s="436">
        <f>M13</f>
        <v>0</v>
      </c>
      <c r="H89" s="437"/>
      <c r="I89" s="437"/>
      <c r="J89" s="437"/>
      <c r="K89" s="438" t="s">
        <v>174</v>
      </c>
      <c r="L89" s="439"/>
      <c r="M89" s="439"/>
      <c r="N89" s="440"/>
      <c r="O89" s="221"/>
      <c r="P89" s="222"/>
      <c r="Q89" s="223"/>
      <c r="R89" s="441" t="s">
        <v>173</v>
      </c>
      <c r="S89" s="439"/>
      <c r="T89" s="439"/>
      <c r="U89" s="442"/>
      <c r="V89" s="221"/>
      <c r="W89" s="222"/>
      <c r="X89" s="246"/>
      <c r="Y89" s="121"/>
      <c r="Z89" s="121"/>
      <c r="AD89" s="114"/>
    </row>
    <row r="90" spans="1:30" s="22" customFormat="1" ht="24.75" customHeight="1">
      <c r="A90" s="120"/>
      <c r="C90" s="443" t="s">
        <v>150</v>
      </c>
      <c r="D90" s="443"/>
      <c r="E90" s="443"/>
      <c r="F90" s="443"/>
      <c r="G90" s="436">
        <f>O13</f>
        <v>0</v>
      </c>
      <c r="H90" s="437"/>
      <c r="I90" s="437"/>
      <c r="J90" s="437"/>
      <c r="K90" s="438" t="s">
        <v>174</v>
      </c>
      <c r="L90" s="439"/>
      <c r="M90" s="439"/>
      <c r="N90" s="440"/>
      <c r="O90" s="221"/>
      <c r="P90" s="222"/>
      <c r="Q90" s="223"/>
      <c r="R90" s="441" t="s">
        <v>173</v>
      </c>
      <c r="S90" s="439"/>
      <c r="T90" s="439"/>
      <c r="U90" s="442"/>
      <c r="V90" s="221"/>
      <c r="W90" s="222"/>
      <c r="X90" s="246"/>
      <c r="Y90" s="121"/>
      <c r="Z90" s="121"/>
      <c r="AD90" s="114"/>
    </row>
    <row r="91" spans="1:30" s="22" customFormat="1" ht="24.75" customHeight="1">
      <c r="A91" s="120"/>
      <c r="C91" s="443" t="s">
        <v>150</v>
      </c>
      <c r="D91" s="443"/>
      <c r="E91" s="443"/>
      <c r="F91" s="443"/>
      <c r="G91" s="436" t="str">
        <f>Q13</f>
        <v>N/A</v>
      </c>
      <c r="H91" s="437"/>
      <c r="I91" s="437"/>
      <c r="J91" s="437"/>
      <c r="K91" s="438" t="s">
        <v>174</v>
      </c>
      <c r="L91" s="439"/>
      <c r="M91" s="439"/>
      <c r="N91" s="440"/>
      <c r="O91" s="221" t="s">
        <v>427</v>
      </c>
      <c r="P91" s="222"/>
      <c r="Q91" s="223"/>
      <c r="R91" s="441" t="s">
        <v>173</v>
      </c>
      <c r="S91" s="439"/>
      <c r="T91" s="439"/>
      <c r="U91" s="442"/>
      <c r="V91" s="221" t="s">
        <v>427</v>
      </c>
      <c r="W91" s="222"/>
      <c r="X91" s="246"/>
      <c r="Y91" s="121"/>
      <c r="Z91" s="121"/>
      <c r="AD91" s="114"/>
    </row>
    <row r="92" spans="1:30" s="22" customFormat="1" ht="24.75" customHeight="1">
      <c r="A92" s="120"/>
      <c r="C92" s="453" t="s">
        <v>150</v>
      </c>
      <c r="D92" s="453"/>
      <c r="E92" s="453"/>
      <c r="F92" s="453"/>
      <c r="G92" s="454" t="str">
        <f>S13</f>
        <v>N/A</v>
      </c>
      <c r="H92" s="455"/>
      <c r="I92" s="455"/>
      <c r="J92" s="455"/>
      <c r="K92" s="456" t="s">
        <v>174</v>
      </c>
      <c r="L92" s="457"/>
      <c r="M92" s="457"/>
      <c r="N92" s="458"/>
      <c r="O92" s="298" t="s">
        <v>427</v>
      </c>
      <c r="P92" s="299"/>
      <c r="Q92" s="310"/>
      <c r="R92" s="459" t="s">
        <v>173</v>
      </c>
      <c r="S92" s="457"/>
      <c r="T92" s="457"/>
      <c r="U92" s="460"/>
      <c r="V92" s="298" t="s">
        <v>427</v>
      </c>
      <c r="W92" s="299"/>
      <c r="X92" s="300"/>
      <c r="Y92" s="121"/>
      <c r="Z92" s="121"/>
      <c r="AD92" s="114"/>
    </row>
    <row r="93" spans="1:30" s="22" customFormat="1" ht="6.75" customHeight="1">
      <c r="A93" s="120"/>
      <c r="C93" s="122"/>
      <c r="D93" s="122"/>
      <c r="E93" s="122"/>
      <c r="F93" s="122"/>
      <c r="G93" s="40"/>
      <c r="H93" s="40"/>
      <c r="I93" s="40"/>
      <c r="J93" s="40"/>
      <c r="K93" s="96"/>
      <c r="L93" s="96"/>
      <c r="M93" s="96"/>
      <c r="N93" s="96"/>
      <c r="O93" s="40"/>
      <c r="P93" s="40"/>
      <c r="Q93" s="40"/>
      <c r="R93" s="96"/>
      <c r="S93" s="96"/>
      <c r="T93" s="96"/>
      <c r="U93" s="96"/>
      <c r="V93" s="40"/>
      <c r="W93" s="40"/>
      <c r="X93" s="40"/>
      <c r="Y93" s="121"/>
      <c r="Z93" s="121"/>
      <c r="AD93" s="114"/>
    </row>
    <row r="94" spans="1:30" s="22" customFormat="1" ht="21" customHeight="1">
      <c r="A94" s="121"/>
      <c r="C94" s="448" t="s">
        <v>151</v>
      </c>
      <c r="D94" s="448"/>
      <c r="E94" s="448"/>
      <c r="F94" s="448"/>
      <c r="G94" s="123">
        <v>1</v>
      </c>
      <c r="H94" s="123">
        <v>2</v>
      </c>
      <c r="I94" s="123">
        <v>3</v>
      </c>
      <c r="J94" s="123">
        <v>4</v>
      </c>
      <c r="K94" s="123">
        <v>5</v>
      </c>
      <c r="L94" s="123">
        <v>6</v>
      </c>
      <c r="M94" s="123">
        <v>7</v>
      </c>
      <c r="N94" s="123">
        <v>8</v>
      </c>
      <c r="O94" s="123">
        <v>9</v>
      </c>
      <c r="P94" s="123">
        <v>10</v>
      </c>
      <c r="Q94" s="123">
        <v>11</v>
      </c>
      <c r="R94" s="123">
        <v>12</v>
      </c>
      <c r="S94" s="123">
        <v>13</v>
      </c>
      <c r="T94" s="123">
        <v>14</v>
      </c>
      <c r="U94" s="123">
        <v>15</v>
      </c>
      <c r="V94" s="123">
        <v>16</v>
      </c>
      <c r="W94" s="123">
        <v>17</v>
      </c>
      <c r="X94" s="123">
        <v>18</v>
      </c>
      <c r="Y94" s="124"/>
      <c r="Z94" s="124"/>
      <c r="AD94" s="114"/>
    </row>
    <row r="95" spans="1:30" s="22" customFormat="1" ht="34.5" customHeight="1">
      <c r="A95" s="121"/>
      <c r="C95" s="449" t="s">
        <v>152</v>
      </c>
      <c r="D95" s="449"/>
      <c r="E95" s="449"/>
      <c r="F95" s="449"/>
      <c r="G95" s="139"/>
      <c r="H95" s="139"/>
      <c r="I95" s="139"/>
      <c r="J95" s="139"/>
      <c r="K95" s="139"/>
      <c r="L95" s="139"/>
      <c r="M95" s="139"/>
      <c r="N95" s="139"/>
      <c r="O95" s="132"/>
      <c r="P95" s="132"/>
      <c r="Q95" s="132"/>
      <c r="R95" s="132"/>
      <c r="S95" s="132"/>
      <c r="T95" s="132"/>
      <c r="U95" s="132"/>
      <c r="V95" s="132"/>
      <c r="W95" s="132"/>
      <c r="X95" s="89"/>
      <c r="Y95" s="121"/>
      <c r="Z95" s="121"/>
      <c r="AD95" s="114"/>
    </row>
    <row r="96" spans="1:30" s="22" customFormat="1" ht="21.75" customHeight="1">
      <c r="C96" s="450" t="s">
        <v>153</v>
      </c>
      <c r="D96" s="451"/>
      <c r="E96" s="451"/>
      <c r="F96" s="452"/>
      <c r="G96" s="125"/>
      <c r="H96" s="125"/>
      <c r="I96" s="126"/>
      <c r="J96" s="126"/>
      <c r="K96" s="126"/>
      <c r="L96" s="127"/>
      <c r="M96" s="127"/>
      <c r="N96" s="127"/>
      <c r="O96" s="127"/>
      <c r="P96" s="126"/>
      <c r="Q96" s="126"/>
      <c r="R96" s="126"/>
      <c r="S96" s="128"/>
      <c r="T96" s="128"/>
      <c r="U96" s="128"/>
      <c r="V96" s="126"/>
      <c r="W96" s="126"/>
      <c r="X96" s="128"/>
      <c r="Y96" s="129"/>
      <c r="Z96" s="129"/>
    </row>
    <row r="97" spans="1:27" s="22" customFormat="1" ht="2.25" customHeight="1">
      <c r="C97" s="122"/>
      <c r="D97" s="122"/>
      <c r="E97" s="122"/>
      <c r="F97" s="122"/>
      <c r="G97" s="121"/>
      <c r="H97" s="121"/>
      <c r="I97" s="120"/>
      <c r="J97" s="120"/>
      <c r="K97" s="120"/>
      <c r="L97" s="41"/>
      <c r="M97" s="41"/>
      <c r="N97" s="41"/>
      <c r="O97" s="41"/>
      <c r="P97" s="120"/>
      <c r="Q97" s="120"/>
      <c r="R97" s="120"/>
      <c r="S97" s="129"/>
      <c r="T97" s="129"/>
      <c r="U97" s="129"/>
      <c r="V97" s="120"/>
      <c r="W97" s="120"/>
      <c r="X97" s="129"/>
      <c r="Y97" s="129"/>
      <c r="Z97" s="129"/>
    </row>
    <row r="98" spans="1:27" s="22" customFormat="1" ht="13.5" customHeight="1">
      <c r="C98" s="122"/>
      <c r="D98" s="129" t="s">
        <v>154</v>
      </c>
      <c r="E98" s="444" t="s">
        <v>155</v>
      </c>
      <c r="F98" s="444"/>
      <c r="G98" s="444"/>
      <c r="H98" s="444"/>
      <c r="I98" s="444"/>
      <c r="J98" s="444"/>
      <c r="K98" s="444"/>
      <c r="L98" s="444"/>
      <c r="M98" s="444"/>
      <c r="N98" s="444"/>
      <c r="O98" s="444"/>
      <c r="P98" s="444"/>
      <c r="Q98" s="444"/>
      <c r="R98" s="444"/>
      <c r="S98" s="444"/>
      <c r="T98" s="444"/>
      <c r="U98" s="444"/>
      <c r="V98" s="444"/>
      <c r="W98" s="444"/>
      <c r="X98" s="444"/>
      <c r="Y98" s="129"/>
      <c r="Z98" s="129"/>
    </row>
    <row r="99" spans="1:27" s="22" customFormat="1" ht="13.5" customHeight="1">
      <c r="C99" s="122"/>
      <c r="D99" s="129" t="s">
        <v>156</v>
      </c>
      <c r="E99" s="444" t="s">
        <v>158</v>
      </c>
      <c r="F99" s="444"/>
      <c r="G99" s="444"/>
      <c r="H99" s="444"/>
      <c r="I99" s="444"/>
      <c r="J99" s="444"/>
      <c r="K99" s="444"/>
      <c r="L99" s="444"/>
      <c r="M99" s="444"/>
      <c r="N99" s="444"/>
      <c r="O99" s="444"/>
      <c r="P99" s="444"/>
      <c r="Q99" s="444"/>
      <c r="R99" s="444"/>
      <c r="S99" s="444"/>
      <c r="T99" s="444"/>
      <c r="U99" s="444"/>
      <c r="V99" s="444"/>
      <c r="W99" s="444"/>
      <c r="X99" s="444"/>
      <c r="Y99" s="129"/>
      <c r="Z99" s="129"/>
    </row>
    <row r="100" spans="1:27" s="22" customFormat="1" ht="13.5" customHeight="1">
      <c r="C100" s="122"/>
      <c r="D100" s="129" t="s">
        <v>157</v>
      </c>
      <c r="E100" s="444" t="s">
        <v>417</v>
      </c>
      <c r="F100" s="444"/>
      <c r="G100" s="444"/>
      <c r="H100" s="444"/>
      <c r="I100" s="444"/>
      <c r="J100" s="444"/>
      <c r="K100" s="444"/>
      <c r="L100" s="444"/>
      <c r="M100" s="444"/>
      <c r="N100" s="444"/>
      <c r="O100" s="444"/>
      <c r="P100" s="444"/>
      <c r="Q100" s="444"/>
      <c r="R100" s="444"/>
      <c r="S100" s="444"/>
      <c r="T100" s="444"/>
      <c r="U100" s="444"/>
      <c r="V100" s="444"/>
      <c r="W100" s="444"/>
      <c r="X100" s="444"/>
      <c r="Y100" s="129"/>
      <c r="Z100" s="129"/>
    </row>
    <row r="101" spans="1:27" s="22" customFormat="1" ht="13.5" customHeight="1">
      <c r="C101" s="122"/>
      <c r="D101" s="129" t="s">
        <v>159</v>
      </c>
      <c r="E101" s="444" t="s">
        <v>160</v>
      </c>
      <c r="F101" s="444"/>
      <c r="G101" s="444"/>
      <c r="H101" s="444"/>
      <c r="I101" s="444"/>
      <c r="J101" s="444"/>
      <c r="K101" s="444"/>
      <c r="L101" s="444"/>
      <c r="M101" s="444"/>
      <c r="N101" s="444"/>
      <c r="O101" s="444"/>
      <c r="P101" s="444"/>
      <c r="Q101" s="444"/>
      <c r="R101" s="444"/>
      <c r="S101" s="444"/>
      <c r="T101" s="444"/>
      <c r="U101" s="444"/>
      <c r="V101" s="444"/>
      <c r="W101" s="444"/>
      <c r="X101" s="444"/>
      <c r="Y101" s="129"/>
      <c r="Z101" s="129"/>
    </row>
    <row r="102" spans="1:27" s="22" customFormat="1" ht="2.25" customHeight="1">
      <c r="C102" s="122"/>
      <c r="D102" s="122"/>
      <c r="E102" s="122"/>
      <c r="F102" s="122"/>
      <c r="G102" s="122"/>
      <c r="H102" s="122"/>
      <c r="I102" s="122"/>
      <c r="J102" s="120"/>
      <c r="K102" s="120"/>
      <c r="L102" s="41"/>
      <c r="M102" s="41"/>
      <c r="N102" s="41"/>
      <c r="O102" s="41"/>
      <c r="P102" s="120"/>
      <c r="Q102" s="120"/>
      <c r="R102" s="120"/>
      <c r="S102" s="129"/>
      <c r="T102" s="129"/>
      <c r="U102" s="129"/>
      <c r="V102" s="120"/>
      <c r="W102" s="120"/>
      <c r="X102" s="129"/>
      <c r="Y102" s="129"/>
      <c r="Z102" s="129"/>
    </row>
    <row r="103" spans="1:27" s="22" customFormat="1" ht="6.75" customHeight="1">
      <c r="B103" s="121"/>
      <c r="C103" s="121"/>
      <c r="D103" s="121"/>
      <c r="E103" s="121"/>
      <c r="F103" s="121"/>
      <c r="G103" s="121"/>
      <c r="H103" s="121"/>
      <c r="I103" s="121"/>
      <c r="J103" s="121"/>
      <c r="K103" s="121"/>
      <c r="L103" s="121"/>
      <c r="M103" s="121"/>
      <c r="N103" s="121"/>
      <c r="O103" s="121"/>
      <c r="P103" s="124"/>
      <c r="Q103" s="124"/>
      <c r="R103" s="124"/>
      <c r="S103" s="124"/>
      <c r="T103" s="124"/>
      <c r="U103" s="124"/>
      <c r="V103" s="124"/>
      <c r="W103" s="124"/>
      <c r="X103" s="124"/>
      <c r="Y103" s="124"/>
      <c r="Z103" s="124"/>
    </row>
    <row r="104" spans="1:27" s="22" customFormat="1" ht="3" customHeight="1" outlineLevel="1">
      <c r="B104" s="130"/>
      <c r="C104" s="130"/>
      <c r="D104" s="130"/>
      <c r="E104" s="130"/>
      <c r="F104" s="130"/>
      <c r="G104" s="33"/>
      <c r="H104" s="34"/>
      <c r="I104" s="34"/>
      <c r="J104" s="34"/>
      <c r="K104" s="34"/>
      <c r="L104" s="34"/>
      <c r="M104" s="34"/>
      <c r="N104" s="34"/>
      <c r="O104" s="34"/>
      <c r="P104" s="34"/>
      <c r="Q104" s="34"/>
      <c r="R104" s="34"/>
      <c r="S104" s="34"/>
      <c r="T104" s="34"/>
      <c r="U104" s="34"/>
      <c r="V104" s="34"/>
      <c r="W104" s="34"/>
      <c r="X104" s="34"/>
      <c r="Y104" s="34"/>
      <c r="Z104" s="34"/>
    </row>
    <row r="105" spans="1:27" s="96" customFormat="1" ht="21" customHeight="1" thickBot="1">
      <c r="A105" s="23"/>
      <c r="B105" s="445" t="s">
        <v>184</v>
      </c>
      <c r="C105" s="446"/>
      <c r="D105" s="446"/>
      <c r="E105" s="446"/>
      <c r="F105" s="446"/>
      <c r="G105" s="446"/>
      <c r="H105" s="446"/>
      <c r="I105" s="446"/>
      <c r="J105" s="446"/>
      <c r="K105" s="446"/>
      <c r="L105" s="446"/>
      <c r="M105" s="446"/>
      <c r="N105" s="446"/>
      <c r="O105" s="446"/>
      <c r="P105" s="446"/>
      <c r="Q105" s="446"/>
      <c r="R105" s="446"/>
      <c r="S105" s="446"/>
      <c r="T105" s="446"/>
      <c r="U105" s="446"/>
      <c r="V105" s="446"/>
      <c r="W105" s="446"/>
      <c r="X105" s="446"/>
      <c r="Y105" s="446"/>
      <c r="Z105" s="447"/>
      <c r="AA105" s="109"/>
    </row>
    <row r="106" spans="1:27" s="96" customFormat="1" ht="2.25" customHeight="1" thickTop="1">
      <c r="A106" s="23"/>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108"/>
    </row>
    <row r="107" spans="1:27" s="11" customFormat="1" ht="51" customHeight="1">
      <c r="A107" s="23"/>
      <c r="B107" s="136">
        <v>1</v>
      </c>
      <c r="C107" s="322" t="s">
        <v>494</v>
      </c>
      <c r="D107" s="322"/>
      <c r="E107" s="322"/>
      <c r="F107" s="322"/>
      <c r="G107" s="322"/>
      <c r="H107" s="322"/>
      <c r="I107" s="322"/>
      <c r="J107" s="322"/>
      <c r="K107" s="322"/>
      <c r="L107" s="322"/>
      <c r="M107" s="322"/>
      <c r="N107" s="322"/>
      <c r="O107" s="322"/>
      <c r="P107" s="322"/>
      <c r="Q107" s="322"/>
      <c r="R107" s="322"/>
      <c r="S107" s="322"/>
      <c r="T107" s="322"/>
      <c r="U107" s="322"/>
      <c r="V107" s="322"/>
      <c r="W107" s="322"/>
      <c r="X107" s="322"/>
      <c r="Y107" s="322"/>
      <c r="Z107" s="322"/>
      <c r="AA107" s="13"/>
    </row>
    <row r="108" spans="1:27" s="11" customFormat="1" ht="32.25" customHeight="1">
      <c r="A108" s="23"/>
      <c r="B108" s="137">
        <v>2</v>
      </c>
      <c r="C108" s="313" t="s">
        <v>495</v>
      </c>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13"/>
    </row>
    <row r="109" spans="1:27" ht="44.25" customHeight="1">
      <c r="B109" s="137">
        <v>3</v>
      </c>
      <c r="C109" s="313" t="s">
        <v>496</v>
      </c>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7" ht="65.099999999999994" customHeight="1">
      <c r="B110" s="137">
        <v>4</v>
      </c>
      <c r="C110" s="313" t="s">
        <v>497</v>
      </c>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7" ht="33.950000000000003" customHeight="1">
      <c r="B111" s="137">
        <v>5</v>
      </c>
      <c r="C111" s="313" t="s">
        <v>498</v>
      </c>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7" ht="54.95" customHeight="1">
      <c r="B112" s="136">
        <v>6</v>
      </c>
      <c r="C112" s="322" t="s">
        <v>499</v>
      </c>
      <c r="D112" s="322"/>
      <c r="E112" s="322"/>
      <c r="F112" s="322"/>
      <c r="G112" s="322"/>
      <c r="H112" s="322"/>
      <c r="I112" s="322"/>
      <c r="J112" s="322"/>
      <c r="K112" s="322"/>
      <c r="L112" s="322"/>
      <c r="M112" s="322"/>
      <c r="N112" s="322"/>
      <c r="O112" s="322"/>
      <c r="P112" s="322"/>
      <c r="Q112" s="322"/>
      <c r="R112" s="322"/>
      <c r="S112" s="322"/>
      <c r="T112" s="322"/>
      <c r="U112" s="322"/>
      <c r="V112" s="322"/>
      <c r="W112" s="322"/>
      <c r="X112" s="322"/>
      <c r="Y112" s="322"/>
      <c r="Z112" s="322"/>
    </row>
    <row r="113" spans="2:26" ht="35.1" customHeight="1">
      <c r="B113" s="137">
        <v>7</v>
      </c>
      <c r="C113" s="313" t="s">
        <v>500</v>
      </c>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2:26" ht="36" customHeight="1">
      <c r="B114" s="136">
        <v>8</v>
      </c>
      <c r="C114" s="313" t="s">
        <v>501</v>
      </c>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2:26" ht="23.25" customHeight="1">
      <c r="B115" s="137">
        <v>9</v>
      </c>
      <c r="C115" s="313" t="s">
        <v>504</v>
      </c>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2:26" ht="33.950000000000003" customHeight="1">
      <c r="B116" s="137">
        <v>10</v>
      </c>
      <c r="C116" s="313" t="s">
        <v>505</v>
      </c>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2:26" ht="3" hidden="1" customHeight="1">
      <c r="B117" s="309"/>
      <c r="C117" s="309"/>
      <c r="D117" s="309"/>
      <c r="E117" s="309"/>
      <c r="F117" s="309"/>
      <c r="G117" s="309"/>
      <c r="H117" s="309"/>
      <c r="I117" s="309"/>
      <c r="J117" s="309"/>
      <c r="K117" s="309"/>
      <c r="L117" s="309"/>
      <c r="M117" s="309"/>
      <c r="N117" s="309"/>
      <c r="O117" s="309"/>
      <c r="P117" s="309"/>
      <c r="Q117" s="309"/>
      <c r="R117" s="309"/>
      <c r="S117" s="309"/>
      <c r="T117" s="309"/>
      <c r="U117" s="309"/>
      <c r="V117" s="309"/>
      <c r="W117" s="309"/>
      <c r="X117" s="309"/>
      <c r="Y117" s="309"/>
      <c r="Z117" s="309"/>
    </row>
    <row r="118" spans="2:26" s="22" customFormat="1" ht="15.75" customHeight="1">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2:26" s="22" customFormat="1" ht="19.5" customHeight="1">
      <c r="B119" s="40"/>
      <c r="C119" s="18"/>
      <c r="D119" s="18"/>
      <c r="E119" s="18"/>
      <c r="F119" s="18"/>
      <c r="G119" s="18"/>
      <c r="H119" s="18"/>
      <c r="I119" s="18"/>
      <c r="J119" s="18"/>
      <c r="K119" s="307" t="s">
        <v>134</v>
      </c>
      <c r="L119" s="307"/>
      <c r="M119" s="307"/>
      <c r="N119" s="307"/>
      <c r="O119" s="307"/>
      <c r="P119" s="307"/>
      <c r="Q119" s="307"/>
      <c r="R119" s="307"/>
      <c r="S119" s="307"/>
      <c r="T119" s="18"/>
      <c r="U119" s="18"/>
      <c r="V119" s="18"/>
      <c r="W119" s="18"/>
      <c r="X119" s="18"/>
      <c r="Y119" s="18"/>
      <c r="Z119" s="18"/>
    </row>
    <row r="120" spans="2:26" s="22" customFormat="1" ht="19.5" customHeight="1">
      <c r="B120" s="40"/>
      <c r="C120" s="18"/>
      <c r="D120" s="18"/>
      <c r="E120" s="18"/>
      <c r="F120" s="18"/>
      <c r="G120" s="18"/>
      <c r="H120" s="18"/>
      <c r="I120" s="18"/>
      <c r="J120" s="18"/>
      <c r="K120" s="256"/>
      <c r="L120" s="256"/>
      <c r="M120" s="256"/>
      <c r="N120" s="256"/>
      <c r="O120" s="256"/>
      <c r="P120" s="256"/>
      <c r="Q120" s="256"/>
      <c r="R120" s="256"/>
      <c r="S120" s="256"/>
      <c r="T120" s="18"/>
      <c r="U120" s="18"/>
      <c r="V120" s="18"/>
      <c r="W120" s="18"/>
      <c r="X120" s="18"/>
      <c r="Y120" s="18"/>
      <c r="Z120" s="18"/>
    </row>
    <row r="121" spans="2:26" s="22" customFormat="1" ht="19.5" customHeight="1">
      <c r="B121" s="40"/>
      <c r="C121" s="18"/>
      <c r="D121" s="18"/>
      <c r="E121" s="18"/>
      <c r="F121" s="18"/>
      <c r="G121" s="18"/>
      <c r="H121" s="18"/>
      <c r="I121" s="18"/>
      <c r="J121" s="18"/>
      <c r="K121" s="256"/>
      <c r="L121" s="256"/>
      <c r="M121" s="256"/>
      <c r="N121" s="256"/>
      <c r="O121" s="256"/>
      <c r="P121" s="256"/>
      <c r="Q121" s="256"/>
      <c r="R121" s="256"/>
      <c r="S121" s="256"/>
      <c r="T121" s="18"/>
      <c r="U121" s="18"/>
      <c r="V121" s="18"/>
      <c r="W121" s="18"/>
      <c r="X121" s="18"/>
      <c r="Y121" s="18"/>
      <c r="Z121" s="18"/>
    </row>
    <row r="122" spans="2:26" s="22" customFormat="1" ht="19.5" customHeight="1">
      <c r="B122" s="40"/>
      <c r="C122" s="18"/>
      <c r="D122" s="18"/>
      <c r="E122" s="18"/>
      <c r="F122" s="18"/>
      <c r="G122" s="18"/>
      <c r="H122" s="18"/>
      <c r="I122" s="18"/>
      <c r="J122" s="18"/>
      <c r="K122" s="255"/>
      <c r="L122" s="255"/>
      <c r="M122" s="255"/>
      <c r="N122" s="255"/>
      <c r="O122" s="255"/>
      <c r="P122" s="255"/>
      <c r="Q122" s="255"/>
      <c r="R122" s="255"/>
      <c r="S122" s="255"/>
      <c r="T122" s="18"/>
      <c r="U122" s="18"/>
      <c r="V122" s="18"/>
      <c r="W122" s="18"/>
      <c r="X122" s="18"/>
      <c r="Y122" s="18"/>
      <c r="Z122" s="18"/>
    </row>
    <row r="123" spans="2:26" s="22" customFormat="1" ht="19.5" customHeight="1">
      <c r="B123" s="40"/>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2:26" s="22" customFormat="1" ht="18.75" customHeight="1">
      <c r="B124" s="110"/>
      <c r="C124" s="307" t="s">
        <v>77</v>
      </c>
      <c r="D124" s="307"/>
      <c r="E124" s="307"/>
      <c r="F124" s="307"/>
      <c r="G124" s="307"/>
      <c r="H124" s="307"/>
      <c r="I124" s="307"/>
      <c r="J124" s="307"/>
      <c r="K124" s="307"/>
      <c r="L124" s="307"/>
      <c r="M124" s="39"/>
      <c r="N124" s="14"/>
      <c r="O124" s="14"/>
      <c r="P124" s="14"/>
      <c r="Q124" s="307" t="s">
        <v>78</v>
      </c>
      <c r="R124" s="307"/>
      <c r="S124" s="307"/>
      <c r="T124" s="307"/>
      <c r="U124" s="307"/>
      <c r="V124" s="307"/>
      <c r="W124" s="307"/>
      <c r="X124" s="307"/>
      <c r="Y124" s="307"/>
      <c r="Z124" s="307"/>
    </row>
    <row r="125" spans="2:26" s="22" customFormat="1">
      <c r="B125" s="110"/>
      <c r="C125" s="256"/>
      <c r="D125" s="256"/>
      <c r="E125" s="256"/>
      <c r="F125" s="256"/>
      <c r="G125" s="256"/>
      <c r="H125" s="256"/>
      <c r="I125" s="256"/>
      <c r="J125" s="256"/>
      <c r="K125" s="256"/>
      <c r="L125" s="256"/>
      <c r="M125" s="46"/>
      <c r="N125" s="14"/>
      <c r="O125" s="14"/>
      <c r="P125" s="14"/>
      <c r="Q125" s="256" t="s">
        <v>79</v>
      </c>
      <c r="R125" s="256"/>
      <c r="S125" s="256"/>
      <c r="T125" s="256"/>
      <c r="U125" s="256"/>
      <c r="V125" s="256"/>
      <c r="W125" s="256"/>
      <c r="X125" s="256"/>
      <c r="Y125" s="256"/>
      <c r="Z125" s="256"/>
    </row>
    <row r="126" spans="2:26" s="22" customFormat="1">
      <c r="B126" s="110"/>
      <c r="C126" s="256"/>
      <c r="D126" s="256"/>
      <c r="E126" s="256"/>
      <c r="F126" s="256"/>
      <c r="G126" s="256"/>
      <c r="H126" s="256"/>
      <c r="I126" s="256"/>
      <c r="J126" s="256"/>
      <c r="K126" s="256"/>
      <c r="L126" s="256"/>
      <c r="M126" s="46"/>
      <c r="N126" s="14"/>
      <c r="O126" s="14"/>
      <c r="P126" s="14"/>
      <c r="Q126" s="256"/>
      <c r="R126" s="256"/>
      <c r="S126" s="256"/>
      <c r="T126" s="256"/>
      <c r="U126" s="256"/>
      <c r="V126" s="256"/>
      <c r="W126" s="256"/>
      <c r="X126" s="256"/>
      <c r="Y126" s="256"/>
      <c r="Z126" s="256"/>
    </row>
    <row r="127" spans="2:26" s="22" customFormat="1" ht="28.5" customHeight="1">
      <c r="B127" s="110"/>
      <c r="C127" s="255" t="s">
        <v>510</v>
      </c>
      <c r="D127" s="255"/>
      <c r="E127" s="255"/>
      <c r="F127" s="255"/>
      <c r="G127" s="255"/>
      <c r="H127" s="255"/>
      <c r="I127" s="255"/>
      <c r="J127" s="255"/>
      <c r="K127" s="255"/>
      <c r="L127" s="255"/>
      <c r="M127" s="47"/>
      <c r="N127" s="24"/>
      <c r="O127" s="24"/>
      <c r="P127" s="24"/>
      <c r="Q127" s="257" t="s">
        <v>337</v>
      </c>
      <c r="R127" s="257"/>
      <c r="S127" s="257"/>
      <c r="T127" s="257"/>
      <c r="U127" s="257"/>
      <c r="V127" s="257"/>
      <c r="W127" s="257"/>
      <c r="X127" s="257"/>
      <c r="Y127" s="257"/>
      <c r="Z127" s="257"/>
    </row>
    <row r="128" spans="2:26" s="22" customFormat="1" ht="15" customHeight="1">
      <c r="B128" s="110"/>
      <c r="C128" s="255" t="s">
        <v>221</v>
      </c>
      <c r="D128" s="255"/>
      <c r="E128" s="255"/>
      <c r="F128" s="255"/>
      <c r="G128" s="255"/>
      <c r="H128" s="255"/>
      <c r="I128" s="255"/>
      <c r="J128" s="255"/>
      <c r="K128" s="255"/>
      <c r="L128" s="255"/>
      <c r="M128" s="48"/>
      <c r="N128" s="14"/>
      <c r="O128" s="14"/>
      <c r="P128" s="14"/>
      <c r="Q128" s="258"/>
      <c r="R128" s="258"/>
      <c r="S128" s="258"/>
      <c r="T128" s="258"/>
      <c r="U128" s="258"/>
      <c r="V128" s="258"/>
      <c r="W128" s="258"/>
      <c r="X128" s="258"/>
      <c r="Y128" s="258"/>
      <c r="Z128" s="258"/>
    </row>
    <row r="129" spans="1:26">
      <c r="B129" s="14"/>
      <c r="C129" s="14"/>
      <c r="D129" s="14"/>
      <c r="E129" s="14"/>
      <c r="F129" s="14"/>
      <c r="G129" s="14"/>
      <c r="H129" s="14"/>
      <c r="I129" s="14"/>
      <c r="J129" s="14"/>
      <c r="K129" s="14"/>
      <c r="L129" s="14"/>
      <c r="M129" s="14"/>
      <c r="N129" s="14"/>
      <c r="O129" s="14"/>
      <c r="P129" s="14"/>
      <c r="Q129" s="14"/>
      <c r="R129" s="14"/>
      <c r="S129" s="14"/>
      <c r="T129" s="14"/>
      <c r="V129" s="14"/>
      <c r="W129" s="14"/>
      <c r="X129" s="14"/>
      <c r="Y129" s="14"/>
      <c r="Z129" s="14"/>
    </row>
    <row r="130" spans="1:26">
      <c r="A130" s="7"/>
      <c r="B130" s="14"/>
      <c r="C130" s="14"/>
      <c r="D130" s="14"/>
      <c r="E130" s="14"/>
      <c r="F130" s="14"/>
      <c r="G130" s="14"/>
      <c r="H130" s="14"/>
      <c r="I130" s="14"/>
      <c r="J130" s="14"/>
      <c r="K130" s="14"/>
      <c r="L130" s="14"/>
      <c r="M130" s="14"/>
      <c r="N130" s="14"/>
      <c r="O130" s="14"/>
      <c r="P130" s="14"/>
      <c r="Q130" s="14"/>
      <c r="R130" s="14"/>
      <c r="S130" s="14"/>
      <c r="T130" s="14"/>
      <c r="V130" s="14"/>
      <c r="W130" s="14"/>
      <c r="X130" s="14"/>
      <c r="Y130" s="14"/>
      <c r="Z130" s="14"/>
    </row>
  </sheetData>
  <sheetProtection formatCells="0" formatColumns="0" formatRows="0" insertColumns="0" insertRows="0" sort="0" autoFilter="0" pivotTables="0"/>
  <dataConsolidate topLabels="1" link="1">
    <dataRefs count="1">
      <dataRef ref="A1:B9" sheet="Carreras - Especialidades"/>
    </dataRefs>
  </dataConsolidate>
  <mergeCells count="209">
    <mergeCell ref="C94:F94"/>
    <mergeCell ref="C95:F95"/>
    <mergeCell ref="C96:F96"/>
    <mergeCell ref="E98:X98"/>
    <mergeCell ref="E99:X99"/>
    <mergeCell ref="E100:X100"/>
    <mergeCell ref="C92:F92"/>
    <mergeCell ref="G92:J92"/>
    <mergeCell ref="K92:N92"/>
    <mergeCell ref="O92:Q92"/>
    <mergeCell ref="R92:U92"/>
    <mergeCell ref="V92:X92"/>
    <mergeCell ref="C128:L128"/>
    <mergeCell ref="Q128:Z128"/>
    <mergeCell ref="K119:S119"/>
    <mergeCell ref="K120:S121"/>
    <mergeCell ref="K122:S122"/>
    <mergeCell ref="C124:L124"/>
    <mergeCell ref="Q124:Z124"/>
    <mergeCell ref="E101:X101"/>
    <mergeCell ref="B105:Z105"/>
    <mergeCell ref="C125:L126"/>
    <mergeCell ref="Q125:Z126"/>
    <mergeCell ref="C127:L127"/>
    <mergeCell ref="Q127:Z127"/>
    <mergeCell ref="C116:Z116"/>
    <mergeCell ref="B117:Z117"/>
    <mergeCell ref="C107:Z107"/>
    <mergeCell ref="C108:Z108"/>
    <mergeCell ref="C109:Z109"/>
    <mergeCell ref="C110:Z110"/>
    <mergeCell ref="C111:Z111"/>
    <mergeCell ref="C112:Z112"/>
    <mergeCell ref="C113:Z113"/>
    <mergeCell ref="C114:Z114"/>
    <mergeCell ref="C115:Z115"/>
    <mergeCell ref="K91:N91"/>
    <mergeCell ref="O91:Q91"/>
    <mergeCell ref="R91:U91"/>
    <mergeCell ref="V91:X91"/>
    <mergeCell ref="C90:F90"/>
    <mergeCell ref="G90:J90"/>
    <mergeCell ref="K90:N90"/>
    <mergeCell ref="O90:Q90"/>
    <mergeCell ref="R90:U90"/>
    <mergeCell ref="V90:X90"/>
    <mergeCell ref="C91:F91"/>
    <mergeCell ref="G91:J91"/>
    <mergeCell ref="B85:H85"/>
    <mergeCell ref="I85:J85"/>
    <mergeCell ref="B86:Z86"/>
    <mergeCell ref="B87:Z87"/>
    <mergeCell ref="C89:F89"/>
    <mergeCell ref="G89:J89"/>
    <mergeCell ref="K89:N89"/>
    <mergeCell ref="O89:Q89"/>
    <mergeCell ref="R89:U89"/>
    <mergeCell ref="V89:X89"/>
    <mergeCell ref="B84:H84"/>
    <mergeCell ref="I84:J84"/>
    <mergeCell ref="Q84:W84"/>
    <mergeCell ref="B82:H82"/>
    <mergeCell ref="I82:J82"/>
    <mergeCell ref="Q82:W82"/>
    <mergeCell ref="B83:H83"/>
    <mergeCell ref="I83:J83"/>
    <mergeCell ref="Q83:W83"/>
    <mergeCell ref="B78:Z78"/>
    <mergeCell ref="B80:H81"/>
    <mergeCell ref="I80:J81"/>
    <mergeCell ref="K80:P80"/>
    <mergeCell ref="Q80:Z80"/>
    <mergeCell ref="Q81:W81"/>
    <mergeCell ref="B76:E76"/>
    <mergeCell ref="F76:G76"/>
    <mergeCell ref="H76:V76"/>
    <mergeCell ref="X76:Z76"/>
    <mergeCell ref="B77:H77"/>
    <mergeCell ref="I77:O77"/>
    <mergeCell ref="P77:U77"/>
    <mergeCell ref="V77:Z77"/>
    <mergeCell ref="H73:W73"/>
    <mergeCell ref="X73:Z73"/>
    <mergeCell ref="F74:G74"/>
    <mergeCell ref="H74:W74"/>
    <mergeCell ref="X74:Z74"/>
    <mergeCell ref="F75:G75"/>
    <mergeCell ref="H75:W75"/>
    <mergeCell ref="X75:Z75"/>
    <mergeCell ref="B70:Z70"/>
    <mergeCell ref="B71:E71"/>
    <mergeCell ref="F71:G71"/>
    <mergeCell ref="H71:W71"/>
    <mergeCell ref="X71:Z71"/>
    <mergeCell ref="B72:E75"/>
    <mergeCell ref="F72:G72"/>
    <mergeCell ref="H72:W72"/>
    <mergeCell ref="X72:Z72"/>
    <mergeCell ref="F73:G73"/>
    <mergeCell ref="B68:D68"/>
    <mergeCell ref="E68:S68"/>
    <mergeCell ref="T68:Z68"/>
    <mergeCell ref="B69:D69"/>
    <mergeCell ref="E69:S69"/>
    <mergeCell ref="T69:Z69"/>
    <mergeCell ref="B66:D66"/>
    <mergeCell ref="E66:S66"/>
    <mergeCell ref="T66:Z66"/>
    <mergeCell ref="B67:D67"/>
    <mergeCell ref="E67:S67"/>
    <mergeCell ref="T67:Z67"/>
    <mergeCell ref="B64:D64"/>
    <mergeCell ref="E64:S64"/>
    <mergeCell ref="T64:Z64"/>
    <mergeCell ref="B65:D65"/>
    <mergeCell ref="E65:S65"/>
    <mergeCell ref="T65:Z65"/>
    <mergeCell ref="C57:R57"/>
    <mergeCell ref="S57:Z57"/>
    <mergeCell ref="B59:Z59"/>
    <mergeCell ref="B61:Z61"/>
    <mergeCell ref="B63:D63"/>
    <mergeCell ref="E63:S63"/>
    <mergeCell ref="T63:Z63"/>
    <mergeCell ref="C54:R54"/>
    <mergeCell ref="S54:Z54"/>
    <mergeCell ref="C55:R55"/>
    <mergeCell ref="S55:Z55"/>
    <mergeCell ref="C56:R56"/>
    <mergeCell ref="S56:Z56"/>
    <mergeCell ref="B48:T48"/>
    <mergeCell ref="U48:Z48"/>
    <mergeCell ref="B50:Z50"/>
    <mergeCell ref="C52:R52"/>
    <mergeCell ref="S52:Z52"/>
    <mergeCell ref="C53:R53"/>
    <mergeCell ref="S53:Z53"/>
    <mergeCell ref="N43:T43"/>
    <mergeCell ref="B39:Z39"/>
    <mergeCell ref="B41:E41"/>
    <mergeCell ref="F41:M41"/>
    <mergeCell ref="N41:T41"/>
    <mergeCell ref="U41:Z41"/>
    <mergeCell ref="B42:E47"/>
    <mergeCell ref="F42:M42"/>
    <mergeCell ref="N42:T42"/>
    <mergeCell ref="F43:M43"/>
    <mergeCell ref="F47:M47"/>
    <mergeCell ref="N47:T47"/>
    <mergeCell ref="N45:T45"/>
    <mergeCell ref="F45:M45"/>
    <mergeCell ref="U42:Z47"/>
    <mergeCell ref="F44:M44"/>
    <mergeCell ref="N44:T44"/>
    <mergeCell ref="F46:M46"/>
    <mergeCell ref="N46:T46"/>
    <mergeCell ref="B31:Z31"/>
    <mergeCell ref="B32:Z32"/>
    <mergeCell ref="B34:Z34"/>
    <mergeCell ref="B36:Z36"/>
    <mergeCell ref="I29:Z29"/>
    <mergeCell ref="B20:Z20"/>
    <mergeCell ref="B21:Z21"/>
    <mergeCell ref="B23:Z23"/>
    <mergeCell ref="B24:Z24"/>
    <mergeCell ref="B26:Z26"/>
    <mergeCell ref="B27:Z27"/>
    <mergeCell ref="U13:V13"/>
    <mergeCell ref="B12:D12"/>
    <mergeCell ref="E12:N12"/>
    <mergeCell ref="O12:P12"/>
    <mergeCell ref="Q12:R12"/>
    <mergeCell ref="S12:T12"/>
    <mergeCell ref="U12:V12"/>
    <mergeCell ref="W13:Z13"/>
    <mergeCell ref="B29:G29"/>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E2:Z2"/>
    <mergeCell ref="M3:Z3"/>
    <mergeCell ref="M4:Z4"/>
    <mergeCell ref="B7:D7"/>
    <mergeCell ref="E7:J7"/>
    <mergeCell ref="K7:O7"/>
    <mergeCell ref="P7:S7"/>
    <mergeCell ref="T7:W7"/>
    <mergeCell ref="X7:Z7"/>
    <mergeCell ref="B9:D9"/>
    <mergeCell ref="E9:J9"/>
    <mergeCell ref="K9:O9"/>
    <mergeCell ref="P9:S9"/>
    <mergeCell ref="T9:W9"/>
    <mergeCell ref="X9:Z9"/>
    <mergeCell ref="B11:D11"/>
    <mergeCell ref="E11:M11"/>
    <mergeCell ref="N11:P11"/>
    <mergeCell ref="Q11:Z11"/>
  </mergeCells>
  <dataValidations count="12">
    <dataValidation type="list" allowBlank="1" showInputMessage="1" showErrorMessage="1" prompt="Elija un Laboratorio o Taller" sqref="S53:Z57" xr:uid="{00000000-0002-0000-0600-000000000000}">
      <formula1>LabTalleres</formula1>
    </dataValidation>
    <dataValidation allowBlank="1" showInputMessage="1" showErrorMessage="1" prompt="Se recomienda el uso exclusivo de los instrumentos enlistados" sqref="T63" xr:uid="{00000000-0002-0000-0600-000002000000}"/>
    <dataValidation type="list" allowBlank="1" showInputMessage="1" showErrorMessage="1" prompt="Seleccione una opción de la lista." sqref="W13" xr:uid="{94DAEC40-C906-4060-9204-04159B4C90D2}">
      <formula1>Periodos</formula1>
    </dataValidation>
    <dataValidation allowBlank="1" showInputMessage="1" showErrorMessage="1" prompt="Introduzca  la fecha  con el grupo asignado colocando DIA/MES/AÑO.  Las celdas no utilizadas colocar &quot;X&quot;" sqref="H104:M104" xr:uid="{00000000-0002-0000-0600-000004000000}"/>
    <dataValidation allowBlank="1" showInputMessage="1" showErrorMessage="1" prompt="Introduzca  la fecha de inicio de unidad con el grupo asignado colocando DIA/MES/AÑO.  Las celdas no utilizadas colocar &quot;X&quot;" sqref="C103:H103" xr:uid="{00000000-0002-0000-0600-000005000000}"/>
    <dataValidation allowBlank="1" showInputMessage="1" showErrorMessage="1" prompt="Colocar la clave del grupo asignado, las celdas no utilizadas colocar &quot;X&quot;" sqref="G96:H97" xr:uid="{00000000-0002-0000-0600-000006000000}"/>
    <dataValidation allowBlank="1" showInputMessage="1" showErrorMessage="1" prompt="Introduzca la fecha programada en formato Dia/Mes/Año" sqref="R104 N104 G104 W104" xr:uid="{00000000-0002-0000-0600-000007000000}"/>
    <dataValidation allowBlank="1" showInputMessage="1" showErrorMessage="1" prompt="Escriba el nombre de la Asignatura Utilice Mayúsculas y Minúsculas" sqref="E12" xr:uid="{2866523A-4AC7-41FD-B19F-DB999EE427A4}"/>
    <dataValidation allowBlank="1" showInputMessage="1" showErrorMessage="1" prompt="Las ultimas actividades se quedan en la redacción actual obligatoriamente,  salvo ajustes que considere hacer el grupo académico en temas subsecuentes." sqref="F47:M47" xr:uid="{00000000-0002-0000-0600-000009000000}"/>
    <dataValidation type="list" allowBlank="1" showInputMessage="1" showErrorMessage="1" sqref="M128" xr:uid="{374260E5-49D6-42BD-B94F-A44F9C412869}">
      <formula1>$C$3:$C$117</formula1>
    </dataValidation>
    <dataValidation allowBlank="1" showInputMessage="1" showErrorMessage="1" prompt="Inserte la firma digitalizada " sqref="Q125:Z126 C125:L126 K120:S121" xr:uid="{0D96D2DC-A2DE-4BB7-92F8-CFAB6164E805}"/>
    <dataValidation allowBlank="1" showInputMessage="1" showErrorMessage="1" prompt="Horas totales de duración del tema" sqref="U48:Z48" xr:uid="{8F969E49-8BEE-4C9A-887B-EB6225AF688F}"/>
  </dataValidations>
  <printOptions horizontalCentered="1"/>
  <pageMargins left="0.23622047244094491" right="0.23622047244094491" top="0.74803149606299213" bottom="0.74803149606299213" header="0.31496062992125984" footer="0.31496062992125984"/>
  <pageSetup scale="64" orientation="landscape" r:id="rId1"/>
  <headerFooter>
    <oddFooter>&amp;CPágina &amp;"-,Negrita"&amp;P &amp;"-,Normal"de &amp;"-,Negrita"&amp;N</oddFooter>
  </headerFooter>
  <rowBreaks count="6" manualBreakCount="6">
    <brk id="37" max="16383" man="1"/>
    <brk id="48" max="16383" man="1"/>
    <brk id="69" max="16383" man="1"/>
    <brk id="72" max="16383" man="1"/>
    <brk id="85" max="16383" man="1"/>
    <brk id="103"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C000000}">
          <x14:formula1>
            <xm:f>Catedráticos!$C$4:$C$129</xm:f>
          </x14:formula1>
          <xm:sqref>E14:Z14 C128:L128 K122:S122</xm:sqref>
        </x14:dataValidation>
        <x14:dataValidation type="list" allowBlank="1" showInputMessage="1" showErrorMessage="1" xr:uid="{00000000-0002-0000-0600-000010000000}">
          <x14:formula1>
            <xm:f>'Evidencia e instrumentos'!$G$2:$G$5</xm:f>
          </x14:formula1>
          <xm:sqref>Q82:W84</xm:sqref>
        </x14:dataValidation>
        <x14:dataValidation type="list" allowBlank="1" showInputMessage="1" showErrorMessage="1" xr:uid="{00000000-0002-0000-0600-000011000000}">
          <x14:formula1>
            <xm:f>'Carreras - Especialidades'!$B$2:$B$10</xm:f>
          </x14:formula1>
          <xm:sqref>E11:M11</xm:sqref>
        </x14:dataValidation>
        <x14:dataValidation type="list" allowBlank="1" showInputMessage="1" showErrorMessage="1" xr:uid="{00000000-0002-0000-0600-000012000000}">
          <x14:formula1>
            <xm:f>'Carreras - Especialidades'!$C$15:$C$29</xm:f>
          </x14:formula1>
          <xm:sqref>Q11:Z11</xm:sqref>
        </x14:dataValidation>
        <x14:dataValidation type="list" allowBlank="1" showInputMessage="1" showErrorMessage="1" xr:uid="{22A32B93-DCFE-4218-BE74-3BA833D46277}">
          <x14:formula1>
            <xm:f>'[Mercadotecnia_IGE_JD2018.xlsm]Carreras - Especialidades'!#REF!</xm:f>
          </x14:formula1>
          <xm:sqref>Q128:Z128 Q127</xm:sqref>
        </x14:dataValidation>
        <x14:dataValidation type="list" allowBlank="1" showInputMessage="1" showErrorMessage="1" prompt="Inserte la firma digitalizada del Presidente de Academia" xr:uid="{A0A1C2E1-C0EB-4919-863A-98BD7560AC37}">
          <x14:formula1>
            <xm:f>Catedráticos!$E$4:$E$47</xm:f>
          </x14:formula1>
          <xm:sqref>C127:L127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IR130"/>
  <sheetViews>
    <sheetView showGridLines="0" view="pageBreakPreview" zoomScale="106" zoomScaleNormal="110" zoomScaleSheetLayoutView="106" workbookViewId="0">
      <selection activeCell="O12" sqref="O12:P12"/>
    </sheetView>
  </sheetViews>
  <sheetFormatPr baseColWidth="10" defaultColWidth="11.42578125" defaultRowHeight="15" outlineLevelRow="1"/>
  <cols>
    <col min="1" max="1" width="1" style="22" customWidth="1"/>
    <col min="2" max="27" width="5" style="7" customWidth="1"/>
    <col min="28" max="28" width="0.7109375" style="7" customWidth="1"/>
    <col min="29" max="29" width="2.28515625" style="7" customWidth="1"/>
    <col min="30" max="16384" width="11.42578125" style="7"/>
  </cols>
  <sheetData>
    <row r="1" spans="1:28" ht="5.25" customHeight="1">
      <c r="A1" s="78"/>
      <c r="B1" s="79"/>
      <c r="C1" s="79"/>
      <c r="D1" s="79"/>
      <c r="E1" s="80"/>
      <c r="F1" s="79"/>
      <c r="G1" s="79"/>
      <c r="H1" s="79"/>
      <c r="I1" s="79"/>
      <c r="J1" s="80"/>
      <c r="K1" s="79"/>
      <c r="L1" s="79"/>
      <c r="M1" s="79"/>
      <c r="N1" s="79"/>
      <c r="O1" s="79"/>
      <c r="P1" s="79"/>
      <c r="Q1" s="79"/>
      <c r="R1" s="79"/>
      <c r="S1" s="79"/>
      <c r="T1" s="79"/>
      <c r="U1" s="79"/>
      <c r="V1" s="79"/>
      <c r="W1" s="79"/>
      <c r="X1" s="79"/>
      <c r="Y1" s="79"/>
      <c r="Z1" s="79"/>
      <c r="AA1" s="81"/>
    </row>
    <row r="2" spans="1:28" ht="11.25" customHeight="1">
      <c r="A2" s="82"/>
      <c r="E2" s="287" t="s">
        <v>0</v>
      </c>
      <c r="F2" s="287"/>
      <c r="G2" s="287"/>
      <c r="H2" s="287"/>
      <c r="I2" s="287"/>
      <c r="J2" s="287"/>
      <c r="K2" s="287"/>
      <c r="L2" s="287"/>
      <c r="M2" s="287"/>
      <c r="N2" s="287"/>
      <c r="O2" s="287"/>
      <c r="P2" s="287"/>
      <c r="Q2" s="287"/>
      <c r="R2" s="287"/>
      <c r="S2" s="287"/>
      <c r="T2" s="287"/>
      <c r="U2" s="287"/>
      <c r="V2" s="287"/>
      <c r="W2" s="287"/>
      <c r="X2" s="287"/>
      <c r="Y2" s="287"/>
      <c r="Z2" s="287"/>
      <c r="AA2" s="83"/>
    </row>
    <row r="3" spans="1:28" ht="12" customHeight="1">
      <c r="A3" s="82"/>
      <c r="F3" s="5"/>
      <c r="G3" s="5"/>
      <c r="H3" s="5"/>
      <c r="I3" s="5"/>
      <c r="J3" s="5"/>
      <c r="K3" s="5"/>
      <c r="L3" s="5"/>
      <c r="M3" s="295" t="s">
        <v>177</v>
      </c>
      <c r="N3" s="295"/>
      <c r="O3" s="295"/>
      <c r="P3" s="295"/>
      <c r="Q3" s="295"/>
      <c r="R3" s="295"/>
      <c r="S3" s="295"/>
      <c r="T3" s="295"/>
      <c r="U3" s="295"/>
      <c r="V3" s="295"/>
      <c r="W3" s="295"/>
      <c r="X3" s="295"/>
      <c r="Y3" s="295"/>
      <c r="Z3" s="295"/>
      <c r="AA3" s="83"/>
    </row>
    <row r="4" spans="1:28" ht="14.25" customHeight="1">
      <c r="A4" s="82"/>
      <c r="F4" s="5"/>
      <c r="G4" s="5"/>
      <c r="H4" s="5"/>
      <c r="I4" s="5"/>
      <c r="J4" s="5"/>
      <c r="K4" s="5"/>
      <c r="L4" s="5"/>
      <c r="M4" s="294" t="s">
        <v>175</v>
      </c>
      <c r="N4" s="294"/>
      <c r="O4" s="294"/>
      <c r="P4" s="294"/>
      <c r="Q4" s="294"/>
      <c r="R4" s="294"/>
      <c r="S4" s="294"/>
      <c r="T4" s="294"/>
      <c r="U4" s="294"/>
      <c r="V4" s="294"/>
      <c r="W4" s="294"/>
      <c r="X4" s="294"/>
      <c r="Y4" s="294"/>
      <c r="Z4" s="294"/>
      <c r="AA4" s="83"/>
    </row>
    <row r="5" spans="1:28" ht="3" customHeight="1">
      <c r="A5" s="84"/>
      <c r="B5" s="85"/>
      <c r="C5" s="85"/>
      <c r="D5" s="85"/>
      <c r="E5" s="86"/>
      <c r="F5" s="85"/>
      <c r="G5" s="85"/>
      <c r="H5" s="85"/>
      <c r="I5" s="85"/>
      <c r="J5" s="86"/>
      <c r="K5" s="85"/>
      <c r="L5" s="85"/>
      <c r="M5" s="85"/>
      <c r="N5" s="85"/>
      <c r="O5" s="85"/>
      <c r="P5" s="85"/>
      <c r="Q5" s="85"/>
      <c r="R5" s="85"/>
      <c r="S5" s="85"/>
      <c r="T5" s="85"/>
      <c r="U5" s="85"/>
      <c r="V5" s="85"/>
      <c r="W5" s="85"/>
      <c r="X5" s="85"/>
      <c r="Y5" s="85"/>
      <c r="Z5" s="85"/>
      <c r="AA5" s="87"/>
    </row>
    <row r="6" spans="1:28" ht="3.75" customHeight="1">
      <c r="A6" s="7"/>
      <c r="E6" s="8"/>
      <c r="J6" s="8"/>
    </row>
    <row r="7" spans="1:28" ht="12" customHeight="1">
      <c r="A7" s="7"/>
      <c r="B7" s="143" t="s">
        <v>1</v>
      </c>
      <c r="C7" s="143"/>
      <c r="D7" s="143"/>
      <c r="E7" s="142" t="s">
        <v>6</v>
      </c>
      <c r="F7" s="142"/>
      <c r="G7" s="142"/>
      <c r="H7" s="142"/>
      <c r="I7" s="142"/>
      <c r="J7" s="142"/>
      <c r="K7" s="143" t="s">
        <v>7</v>
      </c>
      <c r="L7" s="143"/>
      <c r="M7" s="143"/>
      <c r="N7" s="143"/>
      <c r="O7" s="143"/>
      <c r="P7" s="142" t="s">
        <v>409</v>
      </c>
      <c r="Q7" s="142"/>
      <c r="R7" s="142"/>
      <c r="S7" s="142"/>
      <c r="T7" s="143" t="s">
        <v>3</v>
      </c>
      <c r="U7" s="143"/>
      <c r="V7" s="143"/>
      <c r="W7" s="143"/>
      <c r="X7" s="288">
        <v>4</v>
      </c>
      <c r="Y7" s="288"/>
      <c r="Z7" s="288"/>
      <c r="AA7" s="6"/>
      <c r="AB7" s="6"/>
    </row>
    <row r="8" spans="1:28" ht="3" customHeight="1">
      <c r="A8" s="7"/>
      <c r="B8" s="9"/>
      <c r="C8" s="10"/>
      <c r="E8" s="6"/>
      <c r="K8" s="9"/>
      <c r="L8" s="10"/>
      <c r="P8" s="58"/>
      <c r="Q8" s="42"/>
      <c r="R8" s="42"/>
      <c r="S8" s="42"/>
      <c r="X8" s="71"/>
      <c r="Y8" s="71"/>
      <c r="Z8" s="71"/>
    </row>
    <row r="9" spans="1:28" ht="12" customHeight="1">
      <c r="A9" s="7"/>
      <c r="B9" s="143" t="s">
        <v>5</v>
      </c>
      <c r="C9" s="143"/>
      <c r="D9" s="143"/>
      <c r="E9" s="142" t="s">
        <v>42</v>
      </c>
      <c r="F9" s="142"/>
      <c r="G9" s="142"/>
      <c r="H9" s="142"/>
      <c r="I9" s="142"/>
      <c r="J9" s="142"/>
      <c r="K9" s="143" t="s">
        <v>2</v>
      </c>
      <c r="L9" s="143"/>
      <c r="M9" s="143"/>
      <c r="N9" s="143"/>
      <c r="O9" s="143"/>
      <c r="P9" s="140" t="s">
        <v>557</v>
      </c>
      <c r="Q9" s="140"/>
      <c r="R9" s="140"/>
      <c r="S9" s="140"/>
      <c r="T9" s="141" t="s">
        <v>4</v>
      </c>
      <c r="U9" s="141"/>
      <c r="V9" s="141"/>
      <c r="W9" s="141"/>
      <c r="X9" s="288" t="s">
        <v>72</v>
      </c>
      <c r="Y9" s="288"/>
      <c r="Z9" s="288"/>
      <c r="AA9" s="6"/>
      <c r="AB9" s="6"/>
    </row>
    <row r="10" spans="1:28" ht="5.25" customHeight="1" thickBot="1">
      <c r="A10" s="7"/>
      <c r="B10" s="2"/>
      <c r="C10" s="3"/>
      <c r="E10" s="4"/>
      <c r="F10" s="1"/>
      <c r="G10" s="1"/>
      <c r="H10" s="1"/>
      <c r="I10" s="1"/>
      <c r="J10" s="1"/>
      <c r="K10" s="1"/>
      <c r="L10" s="2"/>
      <c r="M10" s="3"/>
      <c r="N10" s="1"/>
      <c r="O10" s="1"/>
      <c r="Q10" s="4"/>
      <c r="R10" s="1"/>
      <c r="S10" s="1"/>
      <c r="T10" s="1"/>
    </row>
    <row r="11" spans="1:28" s="22" customFormat="1" ht="22.5" customHeight="1" thickTop="1" thickBot="1">
      <c r="B11" s="347" t="s">
        <v>83</v>
      </c>
      <c r="C11" s="348"/>
      <c r="D11" s="349"/>
      <c r="E11" s="182" t="s">
        <v>330</v>
      </c>
      <c r="F11" s="183"/>
      <c r="G11" s="183"/>
      <c r="H11" s="183"/>
      <c r="I11" s="183"/>
      <c r="J11" s="183"/>
      <c r="K11" s="183"/>
      <c r="L11" s="183"/>
      <c r="M11" s="183"/>
      <c r="N11" s="348" t="s">
        <v>162</v>
      </c>
      <c r="O11" s="348"/>
      <c r="P11" s="348"/>
      <c r="Q11" s="296" t="s">
        <v>43</v>
      </c>
      <c r="R11" s="296"/>
      <c r="S11" s="296"/>
      <c r="T11" s="296"/>
      <c r="U11" s="296"/>
      <c r="V11" s="296"/>
      <c r="W11" s="296"/>
      <c r="X11" s="296"/>
      <c r="Y11" s="296"/>
      <c r="Z11" s="297"/>
    </row>
    <row r="12" spans="1:28" s="96" customFormat="1" ht="22.5" customHeight="1" thickTop="1" thickBot="1">
      <c r="A12" s="23"/>
      <c r="B12" s="347" t="s">
        <v>120</v>
      </c>
      <c r="C12" s="348"/>
      <c r="D12" s="349"/>
      <c r="E12" s="211" t="s">
        <v>469</v>
      </c>
      <c r="F12" s="212"/>
      <c r="G12" s="212"/>
      <c r="H12" s="212"/>
      <c r="I12" s="212"/>
      <c r="J12" s="212"/>
      <c r="K12" s="212"/>
      <c r="L12" s="212"/>
      <c r="M12" s="212"/>
      <c r="N12" s="212"/>
      <c r="O12" s="348" t="s">
        <v>135</v>
      </c>
      <c r="P12" s="348"/>
      <c r="Q12" s="290" t="s">
        <v>437</v>
      </c>
      <c r="R12" s="290"/>
      <c r="S12" s="348" t="s">
        <v>80</v>
      </c>
      <c r="T12" s="348"/>
      <c r="U12" s="165" t="s">
        <v>438</v>
      </c>
      <c r="V12" s="166"/>
      <c r="W12" s="347" t="s">
        <v>136</v>
      </c>
      <c r="X12" s="348"/>
      <c r="Y12" s="215" t="s">
        <v>423</v>
      </c>
      <c r="Z12" s="216"/>
      <c r="AA12" s="108"/>
    </row>
    <row r="13" spans="1:28" s="96" customFormat="1" ht="22.5" customHeight="1" thickTop="1" thickBot="1">
      <c r="A13" s="23"/>
      <c r="B13" s="347" t="s">
        <v>82</v>
      </c>
      <c r="C13" s="348"/>
      <c r="D13" s="349"/>
      <c r="E13" s="163" t="s">
        <v>462</v>
      </c>
      <c r="F13" s="164"/>
      <c r="G13" s="164"/>
      <c r="H13" s="164"/>
      <c r="I13" s="164"/>
      <c r="J13" s="347" t="s">
        <v>161</v>
      </c>
      <c r="K13" s="348"/>
      <c r="L13" s="349"/>
      <c r="M13" s="187"/>
      <c r="N13" s="188"/>
      <c r="O13" s="187"/>
      <c r="P13" s="188"/>
      <c r="Q13" s="187" t="s">
        <v>427</v>
      </c>
      <c r="R13" s="188"/>
      <c r="S13" s="187" t="s">
        <v>427</v>
      </c>
      <c r="T13" s="188"/>
      <c r="U13" s="347" t="s">
        <v>84</v>
      </c>
      <c r="V13" s="349"/>
      <c r="W13" s="189" t="s">
        <v>490</v>
      </c>
      <c r="X13" s="190"/>
      <c r="Y13" s="190"/>
      <c r="Z13" s="190"/>
      <c r="AA13" s="108"/>
    </row>
    <row r="14" spans="1:28" s="96" customFormat="1" ht="22.5" customHeight="1" thickTop="1" thickBot="1">
      <c r="A14" s="23"/>
      <c r="B14" s="347" t="s">
        <v>121</v>
      </c>
      <c r="C14" s="348"/>
      <c r="D14" s="349"/>
      <c r="E14" s="163"/>
      <c r="F14" s="164"/>
      <c r="G14" s="164"/>
      <c r="H14" s="164"/>
      <c r="I14" s="164"/>
      <c r="J14" s="164"/>
      <c r="K14" s="164"/>
      <c r="L14" s="164"/>
      <c r="M14" s="164"/>
      <c r="N14" s="164"/>
      <c r="O14" s="164"/>
      <c r="P14" s="164"/>
      <c r="Q14" s="164"/>
      <c r="R14" s="164"/>
      <c r="S14" s="164"/>
      <c r="T14" s="164"/>
      <c r="U14" s="164"/>
      <c r="V14" s="164"/>
      <c r="W14" s="164"/>
      <c r="X14" s="164"/>
      <c r="Y14" s="164"/>
      <c r="Z14" s="164"/>
      <c r="AA14" s="109"/>
    </row>
    <row r="15" spans="1:28" s="96" customFormat="1" ht="21" customHeight="1" thickTop="1" thickBot="1">
      <c r="A15" s="23"/>
      <c r="B15" s="353" t="s">
        <v>175</v>
      </c>
      <c r="C15" s="354"/>
      <c r="D15" s="354"/>
      <c r="E15" s="354"/>
      <c r="F15" s="354"/>
      <c r="G15" s="354"/>
      <c r="H15" s="354"/>
      <c r="I15" s="354"/>
      <c r="J15" s="354"/>
      <c r="K15" s="354"/>
      <c r="L15" s="354"/>
      <c r="M15" s="354"/>
      <c r="N15" s="354"/>
      <c r="O15" s="354"/>
      <c r="P15" s="354"/>
      <c r="Q15" s="354"/>
      <c r="R15" s="354"/>
      <c r="S15" s="354"/>
      <c r="T15" s="354"/>
      <c r="U15" s="354"/>
      <c r="V15" s="354"/>
      <c r="W15" s="354"/>
      <c r="X15" s="354"/>
      <c r="Y15" s="354"/>
      <c r="Z15" s="355"/>
      <c r="AA15" s="109"/>
    </row>
    <row r="16" spans="1:28" s="37" customFormat="1" ht="3" customHeight="1" thickTop="1" thickBot="1"/>
    <row r="17" spans="1:27" s="37" customFormat="1" ht="21" customHeight="1" thickTop="1">
      <c r="B17" s="361" t="s">
        <v>131</v>
      </c>
      <c r="C17" s="362"/>
      <c r="D17" s="362"/>
      <c r="E17" s="362"/>
      <c r="F17" s="362"/>
      <c r="G17" s="362"/>
      <c r="H17" s="362"/>
      <c r="I17" s="362"/>
      <c r="J17" s="362"/>
      <c r="K17" s="362"/>
      <c r="L17" s="362"/>
      <c r="M17" s="362"/>
      <c r="N17" s="362"/>
      <c r="O17" s="362"/>
      <c r="P17" s="362"/>
      <c r="Q17" s="362"/>
      <c r="R17" s="362"/>
      <c r="S17" s="362"/>
      <c r="T17" s="362"/>
      <c r="U17" s="362"/>
      <c r="V17" s="362"/>
      <c r="W17" s="362"/>
      <c r="X17" s="362"/>
      <c r="Y17" s="362"/>
      <c r="Z17" s="363"/>
    </row>
    <row r="18" spans="1:27" s="37" customFormat="1" ht="241.5" customHeight="1">
      <c r="B18" s="237" t="s">
        <v>502</v>
      </c>
      <c r="C18" s="238"/>
      <c r="D18" s="238"/>
      <c r="E18" s="238"/>
      <c r="F18" s="238"/>
      <c r="G18" s="238"/>
      <c r="H18" s="238"/>
      <c r="I18" s="238"/>
      <c r="J18" s="238"/>
      <c r="K18" s="238"/>
      <c r="L18" s="238"/>
      <c r="M18" s="238"/>
      <c r="N18" s="238"/>
      <c r="O18" s="238"/>
      <c r="P18" s="238"/>
      <c r="Q18" s="238"/>
      <c r="R18" s="238"/>
      <c r="S18" s="238"/>
      <c r="T18" s="238"/>
      <c r="U18" s="238"/>
      <c r="V18" s="238"/>
      <c r="W18" s="238"/>
      <c r="X18" s="238"/>
      <c r="Y18" s="238"/>
      <c r="Z18" s="239"/>
    </row>
    <row r="19" spans="1:27" s="37" customFormat="1" ht="3.75" customHeight="1" thickBot="1"/>
    <row r="20" spans="1:27" s="37" customFormat="1" ht="21" customHeight="1" thickTop="1">
      <c r="B20" s="361" t="s">
        <v>176</v>
      </c>
      <c r="C20" s="362"/>
      <c r="D20" s="362"/>
      <c r="E20" s="362"/>
      <c r="F20" s="362"/>
      <c r="G20" s="362"/>
      <c r="H20" s="362"/>
      <c r="I20" s="362"/>
      <c r="J20" s="362"/>
      <c r="K20" s="362"/>
      <c r="L20" s="362"/>
      <c r="M20" s="362"/>
      <c r="N20" s="362"/>
      <c r="O20" s="362"/>
      <c r="P20" s="362"/>
      <c r="Q20" s="362"/>
      <c r="R20" s="362"/>
      <c r="S20" s="362"/>
      <c r="T20" s="362"/>
      <c r="U20" s="362"/>
      <c r="V20" s="362"/>
      <c r="W20" s="362"/>
      <c r="X20" s="362"/>
      <c r="Y20" s="362"/>
      <c r="Z20" s="363"/>
    </row>
    <row r="21" spans="1:27" s="37" customFormat="1" ht="137.25" customHeight="1">
      <c r="B21" s="240" t="str">
        <f>'F-AC-13 T1'!B21:Z21</f>
        <v>La asignatura debe ser impartida de preferencia por un catedrático con formación en administración de empresas, derecho o ingeniería, con conocimientos en administración de proyectos y transferencia de tecnología desde la IES, a fin de que aplique su experiencia al transmitir los modelos y mecanismos de transferencia de tecnología. El profesor fomentará actividades o estrategias para impulsar el desarrollo de capacidades cognitivas, la capacidad de comprender y manipular ideas y pensamientos, destrezas tecnológicas relacionadas con el uso de maquinaria, destrezas de computación; así como, de búsqueda y manejo de información; potencializar también la habilidad para trabajar en un ambiente laboral. Las actividades y propuestas que se contemplan pueden ser modificadas o adaptadas de acuerdo a la experiencia del docente que imparte la asignatura. El docente deberá tener la habilidad para vincular el saber con el hacer y con el saber ser, con el objetivo de que el proceso de formación del estudiante sea de forma integral. Por lo tanto la evaluación en esta asignatura debe estar integrada por la valoración diagnóstica, formativa y sumativa.</v>
      </c>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241"/>
    </row>
    <row r="22" spans="1:27" s="37" customFormat="1" ht="4.5" customHeight="1" thickBot="1">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7" s="37" customFormat="1" ht="21" customHeight="1" thickTop="1">
      <c r="B23" s="361" t="s">
        <v>178</v>
      </c>
      <c r="C23" s="362"/>
      <c r="D23" s="362"/>
      <c r="E23" s="362"/>
      <c r="F23" s="362"/>
      <c r="G23" s="362"/>
      <c r="H23" s="362"/>
      <c r="I23" s="362"/>
      <c r="J23" s="362"/>
      <c r="K23" s="362"/>
      <c r="L23" s="362"/>
      <c r="M23" s="362"/>
      <c r="N23" s="362"/>
      <c r="O23" s="362"/>
      <c r="P23" s="362"/>
      <c r="Q23" s="362"/>
      <c r="R23" s="362"/>
      <c r="S23" s="362"/>
      <c r="T23" s="362"/>
      <c r="U23" s="362"/>
      <c r="V23" s="362"/>
      <c r="W23" s="362"/>
      <c r="X23" s="362"/>
      <c r="Y23" s="362"/>
      <c r="Z23" s="363"/>
    </row>
    <row r="24" spans="1:27" s="37" customFormat="1" ht="112.5" customHeight="1">
      <c r="B24" s="240" t="s">
        <v>468</v>
      </c>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241"/>
    </row>
    <row r="25" spans="1:27" s="37" customFormat="1" ht="3.75" customHeight="1" thickBot="1"/>
    <row r="26" spans="1:27" s="96" customFormat="1" ht="16.5" thickTop="1">
      <c r="A26" s="23"/>
      <c r="B26" s="361" t="s">
        <v>179</v>
      </c>
      <c r="C26" s="362"/>
      <c r="D26" s="362"/>
      <c r="E26" s="362"/>
      <c r="F26" s="362"/>
      <c r="G26" s="362"/>
      <c r="H26" s="362"/>
      <c r="I26" s="362"/>
      <c r="J26" s="362"/>
      <c r="K26" s="362"/>
      <c r="L26" s="362"/>
      <c r="M26" s="362"/>
      <c r="N26" s="362"/>
      <c r="O26" s="362"/>
      <c r="P26" s="362"/>
      <c r="Q26" s="362"/>
      <c r="R26" s="362"/>
      <c r="S26" s="362"/>
      <c r="T26" s="362"/>
      <c r="U26" s="362"/>
      <c r="V26" s="362"/>
      <c r="W26" s="362"/>
      <c r="X26" s="362"/>
      <c r="Y26" s="362"/>
      <c r="Z26" s="363"/>
      <c r="AA26" s="109"/>
    </row>
    <row r="27" spans="1:27" s="96" customFormat="1" ht="45" customHeight="1">
      <c r="A27" s="23"/>
      <c r="B27" s="240" t="str">
        <f>'F-AC-13 T1'!B27:Z27</f>
        <v>Realiza una propuesta para el uso de modelos de vinculación y de comercialización de transferencia de tecnología para llevar a cabo de manera pertinente el proceso de gestión del conocimiento con la finalidad de generar el desarrollo de la innovación que fortalezca el desarrollo y crecimiento de la sociedad.</v>
      </c>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241"/>
      <c r="AA27" s="108"/>
    </row>
    <row r="28" spans="1:27" s="96" customFormat="1" ht="6" customHeight="1" thickBot="1">
      <c r="A28" s="23"/>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108"/>
    </row>
    <row r="29" spans="1:27" s="96" customFormat="1" ht="30" customHeight="1" thickBot="1">
      <c r="A29" s="23"/>
      <c r="B29" s="350" t="s">
        <v>132</v>
      </c>
      <c r="C29" s="351"/>
      <c r="D29" s="351"/>
      <c r="E29" s="351"/>
      <c r="F29" s="351"/>
      <c r="G29" s="352"/>
      <c r="H29" s="134">
        <v>3</v>
      </c>
      <c r="I29" s="213" t="s">
        <v>448</v>
      </c>
      <c r="J29" s="213"/>
      <c r="K29" s="213"/>
      <c r="L29" s="213"/>
      <c r="M29" s="213"/>
      <c r="N29" s="213"/>
      <c r="O29" s="213"/>
      <c r="P29" s="213"/>
      <c r="Q29" s="213"/>
      <c r="R29" s="213"/>
      <c r="S29" s="213"/>
      <c r="T29" s="213"/>
      <c r="U29" s="213"/>
      <c r="V29" s="213"/>
      <c r="W29" s="213"/>
      <c r="X29" s="213"/>
      <c r="Y29" s="213"/>
      <c r="Z29" s="214"/>
      <c r="AA29" s="108"/>
    </row>
    <row r="30" spans="1:27" s="96" customFormat="1" ht="5.25" customHeight="1">
      <c r="A30" s="23"/>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108"/>
    </row>
    <row r="31" spans="1:27" s="96" customFormat="1" ht="18.75" customHeight="1">
      <c r="A31" s="23"/>
      <c r="B31" s="359" t="s">
        <v>180</v>
      </c>
      <c r="C31" s="359"/>
      <c r="D31" s="359"/>
      <c r="E31" s="359"/>
      <c r="F31" s="359"/>
      <c r="G31" s="359"/>
      <c r="H31" s="359"/>
      <c r="I31" s="359"/>
      <c r="J31" s="359"/>
      <c r="K31" s="359"/>
      <c r="L31" s="359"/>
      <c r="M31" s="359"/>
      <c r="N31" s="359"/>
      <c r="O31" s="359"/>
      <c r="P31" s="359"/>
      <c r="Q31" s="359"/>
      <c r="R31" s="359"/>
      <c r="S31" s="359"/>
      <c r="T31" s="359"/>
      <c r="U31" s="359"/>
      <c r="V31" s="359"/>
      <c r="W31" s="359"/>
      <c r="X31" s="359"/>
      <c r="Y31" s="359"/>
      <c r="Z31" s="359"/>
      <c r="AA31" s="109"/>
    </row>
    <row r="32" spans="1:27" s="96" customFormat="1" ht="30.75" customHeight="1">
      <c r="A32" s="23"/>
      <c r="B32" s="237" t="s">
        <v>449</v>
      </c>
      <c r="C32" s="238"/>
      <c r="D32" s="238"/>
      <c r="E32" s="238"/>
      <c r="F32" s="238"/>
      <c r="G32" s="238"/>
      <c r="H32" s="238"/>
      <c r="I32" s="238"/>
      <c r="J32" s="238"/>
      <c r="K32" s="238"/>
      <c r="L32" s="238"/>
      <c r="M32" s="238"/>
      <c r="N32" s="238"/>
      <c r="O32" s="238"/>
      <c r="P32" s="238"/>
      <c r="Q32" s="238"/>
      <c r="R32" s="238"/>
      <c r="S32" s="238"/>
      <c r="T32" s="238"/>
      <c r="U32" s="238"/>
      <c r="V32" s="238"/>
      <c r="W32" s="238"/>
      <c r="X32" s="238"/>
      <c r="Y32" s="238"/>
      <c r="Z32" s="239"/>
      <c r="AA32" s="108"/>
    </row>
    <row r="33" spans="1:252" s="96" customFormat="1" ht="4.5" customHeight="1">
      <c r="A33" s="23"/>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108"/>
    </row>
    <row r="34" spans="1:252" s="96" customFormat="1" ht="15" customHeight="1">
      <c r="A34" s="23"/>
      <c r="B34" s="360" t="s">
        <v>85</v>
      </c>
      <c r="C34" s="360"/>
      <c r="D34" s="360"/>
      <c r="E34" s="360"/>
      <c r="F34" s="360"/>
      <c r="G34" s="360"/>
      <c r="H34" s="360"/>
      <c r="I34" s="360"/>
      <c r="J34" s="360"/>
      <c r="K34" s="360"/>
      <c r="L34" s="360"/>
      <c r="M34" s="360"/>
      <c r="N34" s="360"/>
      <c r="O34" s="360"/>
      <c r="P34" s="360"/>
      <c r="Q34" s="360"/>
      <c r="R34" s="360"/>
      <c r="S34" s="360"/>
      <c r="T34" s="360"/>
      <c r="U34" s="360"/>
      <c r="V34" s="360"/>
      <c r="W34" s="360"/>
      <c r="X34" s="360"/>
      <c r="Y34" s="360"/>
      <c r="Z34" s="360"/>
      <c r="AA34" s="108"/>
    </row>
    <row r="35" spans="1:252" s="96" customFormat="1" ht="4.5" customHeight="1">
      <c r="A35" s="23"/>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108"/>
    </row>
    <row r="36" spans="1:252" s="96" customFormat="1" ht="95.25" customHeight="1">
      <c r="A36" s="23"/>
      <c r="B36" s="231" t="s">
        <v>463</v>
      </c>
      <c r="C36" s="232"/>
      <c r="D36" s="232"/>
      <c r="E36" s="232"/>
      <c r="F36" s="232"/>
      <c r="G36" s="232"/>
      <c r="H36" s="232"/>
      <c r="I36" s="232"/>
      <c r="J36" s="232"/>
      <c r="K36" s="232"/>
      <c r="L36" s="232"/>
      <c r="M36" s="232"/>
      <c r="N36" s="232"/>
      <c r="O36" s="232"/>
      <c r="P36" s="232"/>
      <c r="Q36" s="232"/>
      <c r="R36" s="232"/>
      <c r="S36" s="232"/>
      <c r="T36" s="232"/>
      <c r="U36" s="232"/>
      <c r="V36" s="232"/>
      <c r="W36" s="232"/>
      <c r="X36" s="232"/>
      <c r="Y36" s="232"/>
      <c r="Z36" s="233"/>
      <c r="AA36" s="108"/>
    </row>
    <row r="37" spans="1:252" s="96" customFormat="1" ht="5.25" customHeight="1">
      <c r="A37" s="23"/>
      <c r="B37" s="25"/>
      <c r="C37" s="26"/>
      <c r="D37" s="26"/>
      <c r="E37" s="26"/>
      <c r="F37" s="26"/>
      <c r="G37" s="26"/>
      <c r="H37" s="26"/>
      <c r="I37" s="26"/>
      <c r="J37" s="26"/>
      <c r="K37" s="26"/>
      <c r="L37" s="26"/>
      <c r="M37" s="26"/>
      <c r="N37" s="26"/>
      <c r="O37" s="26"/>
      <c r="P37" s="26"/>
      <c r="Q37" s="26"/>
      <c r="R37" s="26"/>
      <c r="S37" s="26"/>
      <c r="T37" s="26"/>
      <c r="U37" s="26"/>
      <c r="V37" s="26"/>
      <c r="W37" s="26"/>
      <c r="X37" s="26"/>
      <c r="Y37" s="26"/>
      <c r="Z37" s="26"/>
      <c r="AA37" s="108"/>
    </row>
    <row r="38" spans="1:252" s="96" customFormat="1" ht="2.25" customHeight="1" thickBot="1">
      <c r="A38" s="23"/>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108"/>
    </row>
    <row r="39" spans="1:252" s="96" customFormat="1" ht="21" customHeight="1" thickTop="1" thickBot="1">
      <c r="A39" s="23"/>
      <c r="B39" s="364" t="s">
        <v>181</v>
      </c>
      <c r="C39" s="365"/>
      <c r="D39" s="365"/>
      <c r="E39" s="365"/>
      <c r="F39" s="365"/>
      <c r="G39" s="365"/>
      <c r="H39" s="365"/>
      <c r="I39" s="365"/>
      <c r="J39" s="365"/>
      <c r="K39" s="365"/>
      <c r="L39" s="365"/>
      <c r="M39" s="365"/>
      <c r="N39" s="365"/>
      <c r="O39" s="365"/>
      <c r="P39" s="365"/>
      <c r="Q39" s="365"/>
      <c r="R39" s="365"/>
      <c r="S39" s="365"/>
      <c r="T39" s="365"/>
      <c r="U39" s="365"/>
      <c r="V39" s="365"/>
      <c r="W39" s="365"/>
      <c r="X39" s="365"/>
      <c r="Y39" s="365"/>
      <c r="Z39" s="366"/>
      <c r="AA39" s="109"/>
    </row>
    <row r="40" spans="1:252" s="96" customFormat="1" ht="2.25" customHeight="1" thickTop="1">
      <c r="A40" s="23"/>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108"/>
    </row>
    <row r="41" spans="1:252" s="96" customFormat="1" ht="26.25" customHeight="1">
      <c r="A41" s="22"/>
      <c r="B41" s="367" t="s">
        <v>166</v>
      </c>
      <c r="C41" s="367"/>
      <c r="D41" s="367"/>
      <c r="E41" s="367"/>
      <c r="F41" s="368" t="s">
        <v>122</v>
      </c>
      <c r="G41" s="369"/>
      <c r="H41" s="369"/>
      <c r="I41" s="369"/>
      <c r="J41" s="369"/>
      <c r="K41" s="369"/>
      <c r="L41" s="369"/>
      <c r="M41" s="370"/>
      <c r="N41" s="368" t="s">
        <v>165</v>
      </c>
      <c r="O41" s="369"/>
      <c r="P41" s="369"/>
      <c r="Q41" s="369"/>
      <c r="R41" s="369"/>
      <c r="S41" s="369"/>
      <c r="T41" s="370"/>
      <c r="U41" s="368" t="s">
        <v>81</v>
      </c>
      <c r="V41" s="369"/>
      <c r="W41" s="369"/>
      <c r="X41" s="369"/>
      <c r="Y41" s="369"/>
      <c r="Z41" s="370"/>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2"/>
      <c r="IQ41" s="22"/>
      <c r="IR41" s="22"/>
    </row>
    <row r="42" spans="1:252" s="22" customFormat="1" ht="80.25" customHeight="1">
      <c r="B42" s="198" t="s">
        <v>450</v>
      </c>
      <c r="C42" s="198"/>
      <c r="D42" s="198"/>
      <c r="E42" s="198"/>
      <c r="F42" s="167" t="s">
        <v>479</v>
      </c>
      <c r="G42" s="168"/>
      <c r="H42" s="168"/>
      <c r="I42" s="168"/>
      <c r="J42" s="168"/>
      <c r="K42" s="168"/>
      <c r="L42" s="168"/>
      <c r="M42" s="169"/>
      <c r="N42" s="167" t="s">
        <v>514</v>
      </c>
      <c r="O42" s="168"/>
      <c r="P42" s="168"/>
      <c r="Q42" s="168"/>
      <c r="R42" s="168"/>
      <c r="S42" s="168"/>
      <c r="T42" s="169"/>
      <c r="U42" s="170" t="s">
        <v>551</v>
      </c>
      <c r="V42" s="171"/>
      <c r="W42" s="171"/>
      <c r="X42" s="171"/>
      <c r="Y42" s="171"/>
      <c r="Z42" s="172"/>
    </row>
    <row r="43" spans="1:252" s="22" customFormat="1" ht="107.25" customHeight="1">
      <c r="B43" s="199"/>
      <c r="C43" s="199"/>
      <c r="D43" s="199"/>
      <c r="E43" s="199"/>
      <c r="F43" s="154" t="s">
        <v>459</v>
      </c>
      <c r="G43" s="155"/>
      <c r="H43" s="155"/>
      <c r="I43" s="155"/>
      <c r="J43" s="155"/>
      <c r="K43" s="155"/>
      <c r="L43" s="155"/>
      <c r="M43" s="156"/>
      <c r="N43" s="154" t="s">
        <v>515</v>
      </c>
      <c r="O43" s="155"/>
      <c r="P43" s="155"/>
      <c r="Q43" s="155"/>
      <c r="R43" s="155"/>
      <c r="S43" s="155"/>
      <c r="T43" s="156"/>
      <c r="U43" s="173"/>
      <c r="V43" s="174"/>
      <c r="W43" s="174"/>
      <c r="X43" s="174"/>
      <c r="Y43" s="174"/>
      <c r="Z43" s="175"/>
    </row>
    <row r="44" spans="1:252" s="22" customFormat="1" ht="122.25" customHeight="1">
      <c r="B44" s="199"/>
      <c r="C44" s="199"/>
      <c r="D44" s="199"/>
      <c r="E44" s="199"/>
      <c r="F44" s="154" t="s">
        <v>480</v>
      </c>
      <c r="G44" s="155"/>
      <c r="H44" s="155"/>
      <c r="I44" s="155"/>
      <c r="J44" s="155"/>
      <c r="K44" s="155"/>
      <c r="L44" s="155"/>
      <c r="M44" s="156"/>
      <c r="N44" s="154" t="s">
        <v>539</v>
      </c>
      <c r="O44" s="155"/>
      <c r="P44" s="155"/>
      <c r="Q44" s="155"/>
      <c r="R44" s="155"/>
      <c r="S44" s="155"/>
      <c r="T44" s="156"/>
      <c r="U44" s="173"/>
      <c r="V44" s="174"/>
      <c r="W44" s="174"/>
      <c r="X44" s="174"/>
      <c r="Y44" s="174"/>
      <c r="Z44" s="175"/>
    </row>
    <row r="45" spans="1:252" s="22" customFormat="1" ht="114.75" customHeight="1">
      <c r="B45" s="199"/>
      <c r="C45" s="199"/>
      <c r="D45" s="199"/>
      <c r="E45" s="199"/>
      <c r="F45" s="154" t="s">
        <v>451</v>
      </c>
      <c r="G45" s="155"/>
      <c r="H45" s="155"/>
      <c r="I45" s="155"/>
      <c r="J45" s="155"/>
      <c r="K45" s="155"/>
      <c r="L45" s="155"/>
      <c r="M45" s="156"/>
      <c r="N45" s="154" t="s">
        <v>516</v>
      </c>
      <c r="O45" s="155"/>
      <c r="P45" s="155"/>
      <c r="Q45" s="155"/>
      <c r="R45" s="155"/>
      <c r="S45" s="155"/>
      <c r="T45" s="156"/>
      <c r="U45" s="173"/>
      <c r="V45" s="174"/>
      <c r="W45" s="174"/>
      <c r="X45" s="174"/>
      <c r="Y45" s="174"/>
      <c r="Z45" s="175"/>
    </row>
    <row r="46" spans="1:252" s="22" customFormat="1" ht="92.25" customHeight="1">
      <c r="B46" s="199"/>
      <c r="C46" s="199"/>
      <c r="D46" s="199"/>
      <c r="E46" s="199"/>
      <c r="F46" s="154" t="s">
        <v>537</v>
      </c>
      <c r="G46" s="155"/>
      <c r="H46" s="155"/>
      <c r="I46" s="155"/>
      <c r="J46" s="155"/>
      <c r="K46" s="155"/>
      <c r="L46" s="155"/>
      <c r="M46" s="156"/>
      <c r="N46" s="154" t="s">
        <v>538</v>
      </c>
      <c r="O46" s="155"/>
      <c r="P46" s="155"/>
      <c r="Q46" s="155"/>
      <c r="R46" s="155"/>
      <c r="S46" s="155"/>
      <c r="T46" s="156"/>
      <c r="U46" s="173"/>
      <c r="V46" s="174"/>
      <c r="W46" s="174"/>
      <c r="X46" s="174"/>
      <c r="Y46" s="174"/>
      <c r="Z46" s="175"/>
    </row>
    <row r="47" spans="1:252" s="22" customFormat="1" ht="95.25" customHeight="1">
      <c r="B47" s="199"/>
      <c r="C47" s="199"/>
      <c r="D47" s="199"/>
      <c r="E47" s="199"/>
      <c r="F47" s="154" t="s">
        <v>481</v>
      </c>
      <c r="G47" s="155"/>
      <c r="H47" s="155"/>
      <c r="I47" s="155"/>
      <c r="J47" s="155"/>
      <c r="K47" s="155"/>
      <c r="L47" s="155"/>
      <c r="M47" s="156"/>
      <c r="N47" s="154" t="s">
        <v>555</v>
      </c>
      <c r="O47" s="155"/>
      <c r="P47" s="155"/>
      <c r="Q47" s="155"/>
      <c r="R47" s="155"/>
      <c r="S47" s="155"/>
      <c r="T47" s="156"/>
      <c r="U47" s="173"/>
      <c r="V47" s="174"/>
      <c r="W47" s="174"/>
      <c r="X47" s="174"/>
      <c r="Y47" s="174"/>
      <c r="Z47" s="175"/>
    </row>
    <row r="48" spans="1:252" s="22" customFormat="1" ht="158.25" customHeight="1">
      <c r="B48" s="200"/>
      <c r="C48" s="200"/>
      <c r="D48" s="200"/>
      <c r="E48" s="200"/>
      <c r="F48" s="157" t="s">
        <v>517</v>
      </c>
      <c r="G48" s="158"/>
      <c r="H48" s="158"/>
      <c r="I48" s="158"/>
      <c r="J48" s="158"/>
      <c r="K48" s="158"/>
      <c r="L48" s="158"/>
      <c r="M48" s="159"/>
      <c r="N48" s="157" t="s">
        <v>554</v>
      </c>
      <c r="O48" s="158"/>
      <c r="P48" s="158"/>
      <c r="Q48" s="158"/>
      <c r="R48" s="158"/>
      <c r="S48" s="158"/>
      <c r="T48" s="159"/>
      <c r="U48" s="176"/>
      <c r="V48" s="177"/>
      <c r="W48" s="177"/>
      <c r="X48" s="177"/>
      <c r="Y48" s="177"/>
      <c r="Z48" s="178"/>
    </row>
    <row r="49" spans="1:27" s="96" customFormat="1" ht="15.75" customHeight="1">
      <c r="A49" s="23"/>
      <c r="B49" s="371" t="s">
        <v>167</v>
      </c>
      <c r="C49" s="372"/>
      <c r="D49" s="372"/>
      <c r="E49" s="372"/>
      <c r="F49" s="372"/>
      <c r="G49" s="372"/>
      <c r="H49" s="372"/>
      <c r="I49" s="372"/>
      <c r="J49" s="372"/>
      <c r="K49" s="372"/>
      <c r="L49" s="372"/>
      <c r="M49" s="372"/>
      <c r="N49" s="372"/>
      <c r="O49" s="372"/>
      <c r="P49" s="372"/>
      <c r="Q49" s="372"/>
      <c r="R49" s="372"/>
      <c r="S49" s="372"/>
      <c r="T49" s="373"/>
      <c r="U49" s="334" t="s">
        <v>478</v>
      </c>
      <c r="V49" s="335"/>
      <c r="W49" s="335"/>
      <c r="X49" s="335"/>
      <c r="Y49" s="335"/>
      <c r="Z49" s="336"/>
      <c r="AA49" s="108"/>
    </row>
    <row r="50" spans="1:27" s="96" customFormat="1" ht="3" customHeight="1" thickBot="1">
      <c r="A50" s="23"/>
      <c r="B50" s="110"/>
      <c r="C50" s="110"/>
      <c r="D50" s="110"/>
      <c r="E50" s="110"/>
      <c r="F50" s="40"/>
      <c r="G50" s="40"/>
      <c r="H50" s="40"/>
      <c r="I50" s="40"/>
      <c r="J50" s="40"/>
      <c r="K50" s="40"/>
      <c r="L50" s="40"/>
      <c r="M50" s="40"/>
      <c r="N50" s="40"/>
      <c r="O50" s="40"/>
      <c r="P50" s="40"/>
      <c r="Q50" s="40"/>
      <c r="R50" s="40"/>
      <c r="S50" s="40"/>
      <c r="T50" s="40"/>
      <c r="U50" s="40"/>
      <c r="V50" s="40"/>
      <c r="W50" s="40"/>
      <c r="X50" s="40"/>
      <c r="Y50" s="40"/>
      <c r="Z50" s="40"/>
      <c r="AA50" s="108"/>
    </row>
    <row r="51" spans="1:27" s="96" customFormat="1" ht="21" customHeight="1" thickTop="1" thickBot="1">
      <c r="A51" s="23"/>
      <c r="B51" s="374" t="s">
        <v>133</v>
      </c>
      <c r="C51" s="375"/>
      <c r="D51" s="375"/>
      <c r="E51" s="375"/>
      <c r="F51" s="375"/>
      <c r="G51" s="375"/>
      <c r="H51" s="375"/>
      <c r="I51" s="375"/>
      <c r="J51" s="375"/>
      <c r="K51" s="375"/>
      <c r="L51" s="375"/>
      <c r="M51" s="375"/>
      <c r="N51" s="375"/>
      <c r="O51" s="375"/>
      <c r="P51" s="375"/>
      <c r="Q51" s="375"/>
      <c r="R51" s="375"/>
      <c r="S51" s="375"/>
      <c r="T51" s="375"/>
      <c r="U51" s="375"/>
      <c r="V51" s="375"/>
      <c r="W51" s="375"/>
      <c r="X51" s="375"/>
      <c r="Y51" s="375"/>
      <c r="Z51" s="376"/>
      <c r="AA51" s="109"/>
    </row>
    <row r="52" spans="1:27" s="96" customFormat="1" ht="2.25" customHeight="1" thickTop="1">
      <c r="A52" s="23"/>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108"/>
    </row>
    <row r="53" spans="1:27" s="22" customFormat="1" ht="19.5" customHeight="1">
      <c r="B53" s="111" t="s">
        <v>22</v>
      </c>
      <c r="C53" s="377" t="s">
        <v>123</v>
      </c>
      <c r="D53" s="378"/>
      <c r="E53" s="378"/>
      <c r="F53" s="378"/>
      <c r="G53" s="378"/>
      <c r="H53" s="378"/>
      <c r="I53" s="378"/>
      <c r="J53" s="378"/>
      <c r="K53" s="378"/>
      <c r="L53" s="378"/>
      <c r="M53" s="378"/>
      <c r="N53" s="378"/>
      <c r="O53" s="378"/>
      <c r="P53" s="378"/>
      <c r="Q53" s="378"/>
      <c r="R53" s="379"/>
      <c r="S53" s="378" t="s">
        <v>163</v>
      </c>
      <c r="T53" s="378"/>
      <c r="U53" s="378"/>
      <c r="V53" s="378"/>
      <c r="W53" s="378"/>
      <c r="X53" s="378"/>
      <c r="Y53" s="378"/>
      <c r="Z53" s="378"/>
    </row>
    <row r="54" spans="1:27" s="22" customFormat="1" ht="21" customHeight="1">
      <c r="B54" s="59"/>
      <c r="C54" s="209"/>
      <c r="D54" s="209"/>
      <c r="E54" s="209"/>
      <c r="F54" s="209"/>
      <c r="G54" s="209"/>
      <c r="H54" s="209"/>
      <c r="I54" s="209"/>
      <c r="J54" s="209"/>
      <c r="K54" s="209"/>
      <c r="L54" s="209"/>
      <c r="M54" s="209"/>
      <c r="N54" s="209"/>
      <c r="O54" s="209"/>
      <c r="P54" s="209"/>
      <c r="Q54" s="209"/>
      <c r="R54" s="209"/>
      <c r="S54" s="193"/>
      <c r="T54" s="193"/>
      <c r="U54" s="193"/>
      <c r="V54" s="193"/>
      <c r="W54" s="193"/>
      <c r="X54" s="193"/>
      <c r="Y54" s="193"/>
      <c r="Z54" s="194"/>
    </row>
    <row r="55" spans="1:27" s="22" customFormat="1" ht="21" customHeight="1">
      <c r="B55" s="59"/>
      <c r="C55" s="150"/>
      <c r="D55" s="151"/>
      <c r="E55" s="151"/>
      <c r="F55" s="151"/>
      <c r="G55" s="151"/>
      <c r="H55" s="151"/>
      <c r="I55" s="151"/>
      <c r="J55" s="151"/>
      <c r="K55" s="151"/>
      <c r="L55" s="151"/>
      <c r="M55" s="151"/>
      <c r="N55" s="151"/>
      <c r="O55" s="151"/>
      <c r="P55" s="151"/>
      <c r="Q55" s="151"/>
      <c r="R55" s="152"/>
      <c r="S55" s="193"/>
      <c r="T55" s="193"/>
      <c r="U55" s="193"/>
      <c r="V55" s="193"/>
      <c r="W55" s="193"/>
      <c r="X55" s="193"/>
      <c r="Y55" s="193"/>
      <c r="Z55" s="194"/>
    </row>
    <row r="56" spans="1:27" s="22" customFormat="1" ht="21" customHeight="1">
      <c r="B56" s="59"/>
      <c r="C56" s="150"/>
      <c r="D56" s="151"/>
      <c r="E56" s="151"/>
      <c r="F56" s="151"/>
      <c r="G56" s="151"/>
      <c r="H56" s="151"/>
      <c r="I56" s="151"/>
      <c r="J56" s="151"/>
      <c r="K56" s="151"/>
      <c r="L56" s="151"/>
      <c r="M56" s="151"/>
      <c r="N56" s="151"/>
      <c r="O56" s="151"/>
      <c r="P56" s="151"/>
      <c r="Q56" s="151"/>
      <c r="R56" s="152"/>
      <c r="S56" s="193"/>
      <c r="T56" s="193"/>
      <c r="U56" s="193"/>
      <c r="V56" s="193"/>
      <c r="W56" s="193"/>
      <c r="X56" s="193"/>
      <c r="Y56" s="193"/>
      <c r="Z56" s="194"/>
    </row>
    <row r="57" spans="1:27" s="22" customFormat="1" ht="21" customHeight="1">
      <c r="B57" s="59"/>
      <c r="C57" s="150"/>
      <c r="D57" s="151"/>
      <c r="E57" s="151"/>
      <c r="F57" s="151"/>
      <c r="G57" s="151"/>
      <c r="H57" s="151"/>
      <c r="I57" s="151"/>
      <c r="J57" s="151"/>
      <c r="K57" s="151"/>
      <c r="L57" s="151"/>
      <c r="M57" s="151"/>
      <c r="N57" s="151"/>
      <c r="O57" s="151"/>
      <c r="P57" s="151"/>
      <c r="Q57" s="151"/>
      <c r="R57" s="152"/>
      <c r="S57" s="193"/>
      <c r="T57" s="193"/>
      <c r="U57" s="193"/>
      <c r="V57" s="193"/>
      <c r="W57" s="193"/>
      <c r="X57" s="193"/>
      <c r="Y57" s="193"/>
      <c r="Z57" s="194"/>
    </row>
    <row r="58" spans="1:27" s="22" customFormat="1" ht="21" customHeight="1">
      <c r="B58" s="59"/>
      <c r="C58" s="150"/>
      <c r="D58" s="151"/>
      <c r="E58" s="151"/>
      <c r="F58" s="151"/>
      <c r="G58" s="151"/>
      <c r="H58" s="151"/>
      <c r="I58" s="151"/>
      <c r="J58" s="151"/>
      <c r="K58" s="151"/>
      <c r="L58" s="151"/>
      <c r="M58" s="151"/>
      <c r="N58" s="151"/>
      <c r="O58" s="151"/>
      <c r="P58" s="151"/>
      <c r="Q58" s="151"/>
      <c r="R58" s="152"/>
      <c r="S58" s="193"/>
      <c r="T58" s="193"/>
      <c r="U58" s="193"/>
      <c r="V58" s="193"/>
      <c r="W58" s="193"/>
      <c r="X58" s="193"/>
      <c r="Y58" s="193"/>
      <c r="Z58" s="194"/>
    </row>
    <row r="59" spans="1:27" s="96" customFormat="1" ht="4.5" customHeight="1">
      <c r="A59" s="23"/>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108"/>
    </row>
    <row r="60" spans="1:27" s="96" customFormat="1" ht="21" customHeight="1">
      <c r="A60" s="23"/>
      <c r="B60" s="387" t="s">
        <v>182</v>
      </c>
      <c r="C60" s="388"/>
      <c r="D60" s="388"/>
      <c r="E60" s="388"/>
      <c r="F60" s="388"/>
      <c r="G60" s="388"/>
      <c r="H60" s="388"/>
      <c r="I60" s="388"/>
      <c r="J60" s="388"/>
      <c r="K60" s="388"/>
      <c r="L60" s="388"/>
      <c r="M60" s="388"/>
      <c r="N60" s="388"/>
      <c r="O60" s="388"/>
      <c r="P60" s="388"/>
      <c r="Q60" s="388"/>
      <c r="R60" s="388"/>
      <c r="S60" s="388"/>
      <c r="T60" s="388"/>
      <c r="U60" s="388"/>
      <c r="V60" s="388"/>
      <c r="W60" s="388"/>
      <c r="X60" s="388"/>
      <c r="Y60" s="388"/>
      <c r="Z60" s="389"/>
      <c r="AA60" s="109"/>
    </row>
    <row r="61" spans="1:27" s="96" customFormat="1" ht="3.75" customHeight="1">
      <c r="A61" s="23"/>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09"/>
    </row>
    <row r="62" spans="1:27" s="96" customFormat="1" ht="21" customHeight="1">
      <c r="A62" s="23"/>
      <c r="B62" s="390" t="s">
        <v>170</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108"/>
    </row>
    <row r="63" spans="1:27" s="96" customFormat="1" ht="4.5" customHeight="1">
      <c r="A63" s="2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08"/>
    </row>
    <row r="64" spans="1:27" s="22" customFormat="1" ht="21.75" customHeight="1">
      <c r="B64" s="391" t="s">
        <v>168</v>
      </c>
      <c r="C64" s="391"/>
      <c r="D64" s="392"/>
      <c r="E64" s="393" t="s">
        <v>418</v>
      </c>
      <c r="F64" s="394"/>
      <c r="G64" s="394"/>
      <c r="H64" s="394"/>
      <c r="I64" s="394"/>
      <c r="J64" s="394"/>
      <c r="K64" s="394"/>
      <c r="L64" s="394"/>
      <c r="M64" s="394"/>
      <c r="N64" s="394"/>
      <c r="O64" s="394"/>
      <c r="P64" s="394"/>
      <c r="Q64" s="394"/>
      <c r="R64" s="394"/>
      <c r="S64" s="395"/>
      <c r="T64" s="396" t="s">
        <v>137</v>
      </c>
      <c r="U64" s="397"/>
      <c r="V64" s="397"/>
      <c r="W64" s="397"/>
      <c r="X64" s="397"/>
      <c r="Y64" s="397"/>
      <c r="Z64" s="397"/>
    </row>
    <row r="65" spans="2:30" s="22" customFormat="1" ht="20.25" customHeight="1">
      <c r="B65" s="380" t="s">
        <v>145</v>
      </c>
      <c r="C65" s="380"/>
      <c r="D65" s="381"/>
      <c r="E65" s="382" t="s">
        <v>195</v>
      </c>
      <c r="F65" s="383"/>
      <c r="G65" s="383"/>
      <c r="H65" s="383"/>
      <c r="I65" s="383"/>
      <c r="J65" s="383"/>
      <c r="K65" s="383"/>
      <c r="L65" s="383"/>
      <c r="M65" s="383"/>
      <c r="N65" s="383"/>
      <c r="O65" s="383"/>
      <c r="P65" s="383"/>
      <c r="Q65" s="383"/>
      <c r="R65" s="383"/>
      <c r="S65" s="384"/>
      <c r="T65" s="385">
        <f>K86</f>
        <v>6</v>
      </c>
      <c r="U65" s="386"/>
      <c r="V65" s="386"/>
      <c r="W65" s="386"/>
      <c r="X65" s="386"/>
      <c r="Y65" s="386"/>
      <c r="Z65" s="386"/>
    </row>
    <row r="66" spans="2:30" s="22" customFormat="1" ht="20.25" customHeight="1">
      <c r="B66" s="380" t="s">
        <v>146</v>
      </c>
      <c r="C66" s="380"/>
      <c r="D66" s="381"/>
      <c r="E66" s="382" t="s">
        <v>196</v>
      </c>
      <c r="F66" s="383"/>
      <c r="G66" s="383"/>
      <c r="H66" s="383"/>
      <c r="I66" s="383"/>
      <c r="J66" s="383"/>
      <c r="K66" s="383"/>
      <c r="L66" s="383"/>
      <c r="M66" s="383"/>
      <c r="N66" s="383"/>
      <c r="O66" s="383"/>
      <c r="P66" s="383"/>
      <c r="Q66" s="383"/>
      <c r="R66" s="383"/>
      <c r="S66" s="384"/>
      <c r="T66" s="385">
        <f>L86</f>
        <v>4</v>
      </c>
      <c r="U66" s="386"/>
      <c r="V66" s="386"/>
      <c r="W66" s="386"/>
      <c r="X66" s="386"/>
      <c r="Y66" s="386"/>
      <c r="Z66" s="386"/>
      <c r="AD66" s="114"/>
    </row>
    <row r="67" spans="2:30" s="22" customFormat="1" ht="20.25" customHeight="1">
      <c r="B67" s="380" t="s">
        <v>147</v>
      </c>
      <c r="C67" s="380"/>
      <c r="D67" s="381"/>
      <c r="E67" s="382" t="s">
        <v>197</v>
      </c>
      <c r="F67" s="383"/>
      <c r="G67" s="383"/>
      <c r="H67" s="383"/>
      <c r="I67" s="383"/>
      <c r="J67" s="383"/>
      <c r="K67" s="383"/>
      <c r="L67" s="383"/>
      <c r="M67" s="383"/>
      <c r="N67" s="383"/>
      <c r="O67" s="383"/>
      <c r="P67" s="383"/>
      <c r="Q67" s="383"/>
      <c r="R67" s="383"/>
      <c r="S67" s="384"/>
      <c r="T67" s="385">
        <f>M86</f>
        <v>7</v>
      </c>
      <c r="U67" s="386"/>
      <c r="V67" s="386"/>
      <c r="W67" s="386"/>
      <c r="X67" s="386"/>
      <c r="Y67" s="386"/>
      <c r="Z67" s="386"/>
      <c r="AD67" s="114"/>
    </row>
    <row r="68" spans="2:30" s="22" customFormat="1" ht="20.25" customHeight="1">
      <c r="B68" s="380" t="s">
        <v>148</v>
      </c>
      <c r="C68" s="380"/>
      <c r="D68" s="381"/>
      <c r="E68" s="382" t="s">
        <v>198</v>
      </c>
      <c r="F68" s="383"/>
      <c r="G68" s="383"/>
      <c r="H68" s="383"/>
      <c r="I68" s="383"/>
      <c r="J68" s="383"/>
      <c r="K68" s="383"/>
      <c r="L68" s="383"/>
      <c r="M68" s="383"/>
      <c r="N68" s="383"/>
      <c r="O68" s="383"/>
      <c r="P68" s="383"/>
      <c r="Q68" s="383"/>
      <c r="R68" s="383"/>
      <c r="S68" s="384"/>
      <c r="T68" s="385">
        <f>N86</f>
        <v>2</v>
      </c>
      <c r="U68" s="386"/>
      <c r="V68" s="386"/>
      <c r="W68" s="386"/>
      <c r="X68" s="386"/>
      <c r="Y68" s="386"/>
      <c r="Z68" s="386"/>
      <c r="AD68" s="114"/>
    </row>
    <row r="69" spans="2:30" s="22" customFormat="1" ht="20.25" customHeight="1">
      <c r="B69" s="380" t="s">
        <v>169</v>
      </c>
      <c r="C69" s="380"/>
      <c r="D69" s="381"/>
      <c r="E69" s="382" t="s">
        <v>199</v>
      </c>
      <c r="F69" s="383"/>
      <c r="G69" s="383"/>
      <c r="H69" s="383"/>
      <c r="I69" s="383"/>
      <c r="J69" s="383"/>
      <c r="K69" s="383"/>
      <c r="L69" s="383"/>
      <c r="M69" s="383"/>
      <c r="N69" s="383"/>
      <c r="O69" s="383"/>
      <c r="P69" s="383"/>
      <c r="Q69" s="383"/>
      <c r="R69" s="383"/>
      <c r="S69" s="384"/>
      <c r="T69" s="385">
        <f>O86</f>
        <v>4</v>
      </c>
      <c r="U69" s="386"/>
      <c r="V69" s="386"/>
      <c r="W69" s="386"/>
      <c r="X69" s="386"/>
      <c r="Y69" s="386"/>
      <c r="Z69" s="386"/>
      <c r="AD69" s="114"/>
    </row>
    <row r="70" spans="2:30" s="22" customFormat="1" ht="20.25" customHeight="1">
      <c r="B70" s="380" t="s">
        <v>149</v>
      </c>
      <c r="C70" s="380"/>
      <c r="D70" s="381"/>
      <c r="E70" s="382" t="s">
        <v>200</v>
      </c>
      <c r="F70" s="383"/>
      <c r="G70" s="383"/>
      <c r="H70" s="383"/>
      <c r="I70" s="383"/>
      <c r="J70" s="383"/>
      <c r="K70" s="383"/>
      <c r="L70" s="383"/>
      <c r="M70" s="383"/>
      <c r="N70" s="383"/>
      <c r="O70" s="383"/>
      <c r="P70" s="383"/>
      <c r="Q70" s="383"/>
      <c r="R70" s="383"/>
      <c r="S70" s="384"/>
      <c r="T70" s="385">
        <f>P86</f>
        <v>7</v>
      </c>
      <c r="U70" s="386"/>
      <c r="V70" s="386"/>
      <c r="W70" s="386"/>
      <c r="X70" s="386"/>
      <c r="Y70" s="386"/>
      <c r="Z70" s="386"/>
      <c r="AD70" s="114"/>
    </row>
    <row r="71" spans="2:30" s="22" customFormat="1" ht="4.5" customHeight="1">
      <c r="B71" s="403"/>
      <c r="C71" s="403"/>
      <c r="D71" s="403"/>
      <c r="E71" s="403"/>
      <c r="F71" s="403"/>
      <c r="G71" s="403"/>
      <c r="H71" s="403"/>
      <c r="I71" s="403"/>
      <c r="J71" s="403"/>
      <c r="K71" s="403"/>
      <c r="L71" s="403"/>
      <c r="M71" s="403"/>
      <c r="N71" s="403"/>
      <c r="O71" s="403"/>
      <c r="P71" s="403"/>
      <c r="Q71" s="403"/>
      <c r="R71" s="403"/>
      <c r="S71" s="403"/>
      <c r="T71" s="403"/>
      <c r="U71" s="403"/>
      <c r="V71" s="403"/>
      <c r="W71" s="403"/>
      <c r="X71" s="403"/>
      <c r="Y71" s="403"/>
      <c r="Z71" s="403"/>
      <c r="AD71" s="114"/>
    </row>
    <row r="72" spans="2:30" s="22" customFormat="1" ht="25.5" customHeight="1">
      <c r="B72" s="404" t="s">
        <v>138</v>
      </c>
      <c r="C72" s="405"/>
      <c r="D72" s="405"/>
      <c r="E72" s="406"/>
      <c r="F72" s="407" t="s">
        <v>139</v>
      </c>
      <c r="G72" s="408"/>
      <c r="H72" s="405" t="s">
        <v>419</v>
      </c>
      <c r="I72" s="405"/>
      <c r="J72" s="405"/>
      <c r="K72" s="405"/>
      <c r="L72" s="405"/>
      <c r="M72" s="405"/>
      <c r="N72" s="405"/>
      <c r="O72" s="405"/>
      <c r="P72" s="405"/>
      <c r="Q72" s="405"/>
      <c r="R72" s="405"/>
      <c r="S72" s="405"/>
      <c r="T72" s="405"/>
      <c r="U72" s="405"/>
      <c r="V72" s="405"/>
      <c r="W72" s="406"/>
      <c r="X72" s="404" t="s">
        <v>465</v>
      </c>
      <c r="Y72" s="405"/>
      <c r="Z72" s="406"/>
      <c r="AD72" s="114"/>
    </row>
    <row r="73" spans="2:30" s="22" customFormat="1" ht="368.1" customHeight="1">
      <c r="B73" s="409" t="s">
        <v>141</v>
      </c>
      <c r="C73" s="409"/>
      <c r="D73" s="409"/>
      <c r="E73" s="409"/>
      <c r="F73" s="412" t="s">
        <v>76</v>
      </c>
      <c r="G73" s="413"/>
      <c r="H73" s="337" t="s">
        <v>556</v>
      </c>
      <c r="I73" s="338"/>
      <c r="J73" s="338"/>
      <c r="K73" s="338"/>
      <c r="L73" s="338"/>
      <c r="M73" s="338"/>
      <c r="N73" s="338"/>
      <c r="O73" s="338"/>
      <c r="P73" s="338"/>
      <c r="Q73" s="338"/>
      <c r="R73" s="338"/>
      <c r="S73" s="338"/>
      <c r="T73" s="338"/>
      <c r="U73" s="338"/>
      <c r="V73" s="338"/>
      <c r="W73" s="339"/>
      <c r="X73" s="414" t="s">
        <v>185</v>
      </c>
      <c r="Y73" s="409"/>
      <c r="Z73" s="409"/>
      <c r="AD73" s="114"/>
    </row>
    <row r="74" spans="2:30" s="22" customFormat="1" ht="21" customHeight="1">
      <c r="B74" s="410"/>
      <c r="C74" s="410"/>
      <c r="D74" s="410"/>
      <c r="E74" s="410"/>
      <c r="F74" s="401" t="s">
        <v>75</v>
      </c>
      <c r="G74" s="402"/>
      <c r="H74" s="279" t="s">
        <v>186</v>
      </c>
      <c r="I74" s="280"/>
      <c r="J74" s="280"/>
      <c r="K74" s="280"/>
      <c r="L74" s="280"/>
      <c r="M74" s="280"/>
      <c r="N74" s="280"/>
      <c r="O74" s="280"/>
      <c r="P74" s="280"/>
      <c r="Q74" s="280"/>
      <c r="R74" s="280"/>
      <c r="S74" s="280"/>
      <c r="T74" s="280"/>
      <c r="U74" s="280"/>
      <c r="V74" s="280"/>
      <c r="W74" s="281"/>
      <c r="X74" s="398" t="s">
        <v>189</v>
      </c>
      <c r="Y74" s="399"/>
      <c r="Z74" s="400"/>
      <c r="AD74" s="114"/>
    </row>
    <row r="75" spans="2:30" s="22" customFormat="1" ht="21" customHeight="1">
      <c r="B75" s="410"/>
      <c r="C75" s="410"/>
      <c r="D75" s="410"/>
      <c r="E75" s="410"/>
      <c r="F75" s="401" t="s">
        <v>74</v>
      </c>
      <c r="G75" s="402"/>
      <c r="H75" s="279" t="s">
        <v>187</v>
      </c>
      <c r="I75" s="280"/>
      <c r="J75" s="280"/>
      <c r="K75" s="280"/>
      <c r="L75" s="280"/>
      <c r="M75" s="280"/>
      <c r="N75" s="280"/>
      <c r="O75" s="280"/>
      <c r="P75" s="280"/>
      <c r="Q75" s="280"/>
      <c r="R75" s="280"/>
      <c r="S75" s="280"/>
      <c r="T75" s="280"/>
      <c r="U75" s="280"/>
      <c r="V75" s="280"/>
      <c r="W75" s="281"/>
      <c r="X75" s="401" t="s">
        <v>190</v>
      </c>
      <c r="Y75" s="324"/>
      <c r="Z75" s="402"/>
      <c r="AD75" s="114"/>
    </row>
    <row r="76" spans="2:30" s="22" customFormat="1" ht="21" customHeight="1">
      <c r="B76" s="411"/>
      <c r="C76" s="411"/>
      <c r="D76" s="411"/>
      <c r="E76" s="411"/>
      <c r="F76" s="401" t="s">
        <v>73</v>
      </c>
      <c r="G76" s="402"/>
      <c r="H76" s="279" t="s">
        <v>188</v>
      </c>
      <c r="I76" s="280"/>
      <c r="J76" s="280"/>
      <c r="K76" s="280"/>
      <c r="L76" s="280"/>
      <c r="M76" s="280"/>
      <c r="N76" s="280"/>
      <c r="O76" s="280"/>
      <c r="P76" s="280"/>
      <c r="Q76" s="280"/>
      <c r="R76" s="280"/>
      <c r="S76" s="280"/>
      <c r="T76" s="280"/>
      <c r="U76" s="280"/>
      <c r="V76" s="280"/>
      <c r="W76" s="281"/>
      <c r="X76" s="401" t="s">
        <v>191</v>
      </c>
      <c r="Y76" s="324"/>
      <c r="Z76" s="402"/>
      <c r="AD76" s="114"/>
    </row>
    <row r="77" spans="2:30" s="22" customFormat="1" ht="30" customHeight="1">
      <c r="B77" s="401" t="s">
        <v>466</v>
      </c>
      <c r="C77" s="324"/>
      <c r="D77" s="324"/>
      <c r="E77" s="402"/>
      <c r="F77" s="401" t="s">
        <v>140</v>
      </c>
      <c r="G77" s="402"/>
      <c r="H77" s="279" t="s">
        <v>192</v>
      </c>
      <c r="I77" s="280"/>
      <c r="J77" s="280"/>
      <c r="K77" s="280"/>
      <c r="L77" s="280"/>
      <c r="M77" s="280"/>
      <c r="N77" s="280"/>
      <c r="O77" s="280"/>
      <c r="P77" s="280"/>
      <c r="Q77" s="280"/>
      <c r="R77" s="280"/>
      <c r="S77" s="280"/>
      <c r="T77" s="280"/>
      <c r="U77" s="280"/>
      <c r="V77" s="280"/>
      <c r="W77" s="56"/>
      <c r="X77" s="401" t="s">
        <v>193</v>
      </c>
      <c r="Y77" s="324"/>
      <c r="Z77" s="402"/>
      <c r="AD77" s="114"/>
    </row>
    <row r="78" spans="2:30" s="22" customFormat="1" ht="3.75" customHeight="1">
      <c r="B78" s="230"/>
      <c r="C78" s="230"/>
      <c r="D78" s="230"/>
      <c r="E78" s="230"/>
      <c r="F78" s="230"/>
      <c r="G78" s="230"/>
      <c r="H78" s="230"/>
      <c r="I78" s="230"/>
      <c r="J78" s="230"/>
      <c r="K78" s="230"/>
      <c r="L78" s="230"/>
      <c r="M78" s="230"/>
      <c r="N78" s="230"/>
      <c r="O78" s="230"/>
      <c r="P78" s="230"/>
      <c r="Q78" s="230"/>
      <c r="R78" s="230"/>
      <c r="S78" s="230"/>
      <c r="T78" s="230"/>
      <c r="U78" s="230"/>
      <c r="V78" s="230"/>
      <c r="W78" s="230"/>
      <c r="X78" s="230"/>
      <c r="Y78" s="230"/>
      <c r="Z78" s="230"/>
      <c r="AD78" s="114"/>
    </row>
    <row r="79" spans="2:30" s="22" customFormat="1" ht="21" customHeight="1">
      <c r="B79" s="390" t="s">
        <v>467</v>
      </c>
      <c r="C79" s="390"/>
      <c r="D79" s="390"/>
      <c r="E79" s="390"/>
      <c r="F79" s="390"/>
      <c r="G79" s="390"/>
      <c r="H79" s="390"/>
      <c r="I79" s="390"/>
      <c r="J79" s="390"/>
      <c r="K79" s="390"/>
      <c r="L79" s="390"/>
      <c r="M79" s="390"/>
      <c r="N79" s="390"/>
      <c r="O79" s="390"/>
      <c r="P79" s="390"/>
      <c r="Q79" s="390"/>
      <c r="R79" s="390"/>
      <c r="S79" s="390"/>
      <c r="T79" s="390"/>
      <c r="U79" s="390"/>
      <c r="V79" s="390"/>
      <c r="W79" s="390"/>
      <c r="X79" s="390"/>
      <c r="Y79" s="390"/>
      <c r="Z79" s="390"/>
      <c r="AD79" s="114"/>
    </row>
    <row r="80" spans="2:30" s="22" customFormat="1" ht="3.75" customHeight="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D80" s="114"/>
    </row>
    <row r="81" spans="1:30" s="22" customFormat="1" ht="18" customHeight="1">
      <c r="B81" s="415" t="s">
        <v>142</v>
      </c>
      <c r="C81" s="416"/>
      <c r="D81" s="416"/>
      <c r="E81" s="416"/>
      <c r="F81" s="416"/>
      <c r="G81" s="416"/>
      <c r="H81" s="417"/>
      <c r="I81" s="421" t="s">
        <v>143</v>
      </c>
      <c r="J81" s="422"/>
      <c r="K81" s="425" t="s">
        <v>144</v>
      </c>
      <c r="L81" s="416"/>
      <c r="M81" s="416"/>
      <c r="N81" s="416"/>
      <c r="O81" s="416"/>
      <c r="P81" s="422"/>
      <c r="Q81" s="426" t="s">
        <v>194</v>
      </c>
      <c r="R81" s="427"/>
      <c r="S81" s="427"/>
      <c r="T81" s="427"/>
      <c r="U81" s="427"/>
      <c r="V81" s="427"/>
      <c r="W81" s="427"/>
      <c r="X81" s="427"/>
      <c r="Y81" s="427"/>
      <c r="Z81" s="428"/>
      <c r="AD81" s="114"/>
    </row>
    <row r="82" spans="1:30" s="22" customFormat="1" ht="18" customHeight="1">
      <c r="B82" s="418"/>
      <c r="C82" s="419"/>
      <c r="D82" s="419"/>
      <c r="E82" s="419"/>
      <c r="F82" s="419"/>
      <c r="G82" s="419"/>
      <c r="H82" s="420"/>
      <c r="I82" s="423"/>
      <c r="J82" s="424"/>
      <c r="K82" s="115" t="s">
        <v>145</v>
      </c>
      <c r="L82" s="116" t="s">
        <v>146</v>
      </c>
      <c r="M82" s="117" t="s">
        <v>147</v>
      </c>
      <c r="N82" s="117" t="s">
        <v>148</v>
      </c>
      <c r="O82" s="117" t="s">
        <v>169</v>
      </c>
      <c r="P82" s="118" t="s">
        <v>149</v>
      </c>
      <c r="Q82" s="429" t="s">
        <v>171</v>
      </c>
      <c r="R82" s="430"/>
      <c r="S82" s="430"/>
      <c r="T82" s="430"/>
      <c r="U82" s="430"/>
      <c r="V82" s="430"/>
      <c r="W82" s="431"/>
      <c r="X82" s="119" t="s">
        <v>172</v>
      </c>
      <c r="Y82" s="119" t="s">
        <v>147</v>
      </c>
      <c r="Z82" s="119" t="s">
        <v>145</v>
      </c>
      <c r="AD82" s="114"/>
    </row>
    <row r="83" spans="1:30" s="22" customFormat="1" ht="21" customHeight="1">
      <c r="B83" s="252" t="s">
        <v>458</v>
      </c>
      <c r="C83" s="253"/>
      <c r="D83" s="253"/>
      <c r="E83" s="253"/>
      <c r="F83" s="253"/>
      <c r="G83" s="253"/>
      <c r="H83" s="254"/>
      <c r="I83" s="250">
        <v>30</v>
      </c>
      <c r="J83" s="251"/>
      <c r="K83" s="131">
        <v>3</v>
      </c>
      <c r="L83" s="50"/>
      <c r="M83" s="50">
        <v>3</v>
      </c>
      <c r="N83" s="50"/>
      <c r="O83" s="50"/>
      <c r="P83" s="50">
        <v>3</v>
      </c>
      <c r="Q83" s="252" t="s">
        <v>420</v>
      </c>
      <c r="R83" s="253"/>
      <c r="S83" s="253"/>
      <c r="T83" s="253"/>
      <c r="U83" s="253"/>
      <c r="V83" s="253"/>
      <c r="W83" s="254"/>
      <c r="X83" s="50"/>
      <c r="Y83" s="50" t="s">
        <v>425</v>
      </c>
      <c r="Z83" s="50" t="s">
        <v>425</v>
      </c>
      <c r="AD83" s="114"/>
    </row>
    <row r="84" spans="1:30" s="22" customFormat="1" ht="21" customHeight="1">
      <c r="B84" s="252" t="s">
        <v>452</v>
      </c>
      <c r="C84" s="253"/>
      <c r="D84" s="253"/>
      <c r="E84" s="253"/>
      <c r="F84" s="253"/>
      <c r="G84" s="253"/>
      <c r="H84" s="254"/>
      <c r="I84" s="250">
        <v>40</v>
      </c>
      <c r="J84" s="251"/>
      <c r="K84" s="69"/>
      <c r="L84" s="50">
        <v>4</v>
      </c>
      <c r="M84" s="50">
        <v>4</v>
      </c>
      <c r="N84" s="50"/>
      <c r="O84" s="50">
        <v>4</v>
      </c>
      <c r="P84" s="50"/>
      <c r="Q84" s="252" t="s">
        <v>107</v>
      </c>
      <c r="R84" s="253"/>
      <c r="S84" s="253"/>
      <c r="T84" s="253"/>
      <c r="U84" s="253"/>
      <c r="V84" s="253"/>
      <c r="W84" s="254"/>
      <c r="X84" s="50" t="s">
        <v>425</v>
      </c>
      <c r="Y84" s="50" t="s">
        <v>425</v>
      </c>
      <c r="Z84" s="50" t="s">
        <v>425</v>
      </c>
      <c r="AD84" s="114"/>
    </row>
    <row r="85" spans="1:30" s="22" customFormat="1" ht="21" customHeight="1">
      <c r="B85" s="252" t="s">
        <v>453</v>
      </c>
      <c r="C85" s="253"/>
      <c r="D85" s="253"/>
      <c r="E85" s="253"/>
      <c r="F85" s="253"/>
      <c r="G85" s="253"/>
      <c r="H85" s="254"/>
      <c r="I85" s="250">
        <v>30</v>
      </c>
      <c r="J85" s="251"/>
      <c r="K85" s="131">
        <v>3</v>
      </c>
      <c r="L85" s="50"/>
      <c r="M85" s="50"/>
      <c r="N85" s="50">
        <v>2</v>
      </c>
      <c r="O85" s="50"/>
      <c r="P85" s="50">
        <v>4</v>
      </c>
      <c r="Q85" s="252" t="s">
        <v>107</v>
      </c>
      <c r="R85" s="253"/>
      <c r="S85" s="253"/>
      <c r="T85" s="253"/>
      <c r="U85" s="253"/>
      <c r="V85" s="253"/>
      <c r="W85" s="254"/>
      <c r="X85" s="50" t="s">
        <v>425</v>
      </c>
      <c r="Y85" s="50" t="s">
        <v>425</v>
      </c>
      <c r="Z85" s="50"/>
      <c r="AD85" s="114"/>
    </row>
    <row r="86" spans="1:30" s="22" customFormat="1" ht="21" customHeight="1">
      <c r="B86" s="323" t="s">
        <v>164</v>
      </c>
      <c r="C86" s="324"/>
      <c r="D86" s="324"/>
      <c r="E86" s="324"/>
      <c r="F86" s="324"/>
      <c r="G86" s="324"/>
      <c r="H86" s="325"/>
      <c r="I86" s="326">
        <f>SUM(I83:J85)</f>
        <v>100</v>
      </c>
      <c r="J86" s="327"/>
      <c r="K86" s="49">
        <f t="shared" ref="K86:P86" si="0">SUM(K83:K85)</f>
        <v>6</v>
      </c>
      <c r="L86" s="49">
        <f t="shared" si="0"/>
        <v>4</v>
      </c>
      <c r="M86" s="49">
        <f t="shared" si="0"/>
        <v>7</v>
      </c>
      <c r="N86" s="49">
        <f t="shared" si="0"/>
        <v>2</v>
      </c>
      <c r="O86" s="49">
        <f t="shared" si="0"/>
        <v>4</v>
      </c>
      <c r="P86" s="49">
        <f t="shared" si="0"/>
        <v>7</v>
      </c>
      <c r="Q86" s="52"/>
      <c r="R86" s="53"/>
      <c r="S86" s="53"/>
      <c r="T86" s="53"/>
      <c r="U86" s="53"/>
      <c r="V86" s="53"/>
      <c r="W86" s="54"/>
      <c r="X86" s="70"/>
      <c r="Y86" s="70"/>
      <c r="Z86" s="70"/>
      <c r="AD86" s="114"/>
    </row>
    <row r="87" spans="1:30" s="22" customFormat="1" ht="5.25" customHeight="1">
      <c r="B87" s="230"/>
      <c r="C87" s="230"/>
      <c r="D87" s="230"/>
      <c r="E87" s="230"/>
      <c r="F87" s="230"/>
      <c r="G87" s="230"/>
      <c r="H87" s="230"/>
      <c r="I87" s="230"/>
      <c r="J87" s="230"/>
      <c r="K87" s="230"/>
      <c r="L87" s="230"/>
      <c r="M87" s="230"/>
      <c r="N87" s="230"/>
      <c r="O87" s="230"/>
      <c r="P87" s="230"/>
      <c r="Q87" s="230"/>
      <c r="R87" s="230"/>
      <c r="S87" s="230"/>
      <c r="T87" s="230"/>
      <c r="U87" s="230"/>
      <c r="V87" s="230"/>
      <c r="W87" s="230"/>
      <c r="X87" s="230"/>
      <c r="Y87" s="230"/>
      <c r="Z87" s="230"/>
      <c r="AD87" s="114"/>
    </row>
    <row r="88" spans="1:30" s="22" customFormat="1" ht="21" customHeight="1">
      <c r="B88" s="388" t="s">
        <v>183</v>
      </c>
      <c r="C88" s="388"/>
      <c r="D88" s="388"/>
      <c r="E88" s="388"/>
      <c r="F88" s="388"/>
      <c r="G88" s="388"/>
      <c r="H88" s="388"/>
      <c r="I88" s="388"/>
      <c r="J88" s="388"/>
      <c r="K88" s="388"/>
      <c r="L88" s="388"/>
      <c r="M88" s="388"/>
      <c r="N88" s="388"/>
      <c r="O88" s="388"/>
      <c r="P88" s="388"/>
      <c r="Q88" s="388"/>
      <c r="R88" s="388"/>
      <c r="S88" s="388"/>
      <c r="T88" s="388"/>
      <c r="U88" s="388"/>
      <c r="V88" s="388"/>
      <c r="W88" s="388"/>
      <c r="X88" s="388"/>
      <c r="Y88" s="388"/>
      <c r="Z88" s="388"/>
      <c r="AD88" s="114"/>
    </row>
    <row r="89" spans="1:30" s="22" customFormat="1" ht="5.25" customHeight="1">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D89" s="114"/>
    </row>
    <row r="90" spans="1:30" s="22" customFormat="1" ht="24.75" customHeight="1">
      <c r="A90" s="120"/>
      <c r="C90" s="435" t="s">
        <v>150</v>
      </c>
      <c r="D90" s="435"/>
      <c r="E90" s="435"/>
      <c r="F90" s="435"/>
      <c r="G90" s="461">
        <f>M13</f>
        <v>0</v>
      </c>
      <c r="H90" s="462"/>
      <c r="I90" s="462"/>
      <c r="J90" s="462"/>
      <c r="K90" s="438" t="s">
        <v>174</v>
      </c>
      <c r="L90" s="439"/>
      <c r="M90" s="439"/>
      <c r="N90" s="440"/>
      <c r="O90" s="221"/>
      <c r="P90" s="222"/>
      <c r="Q90" s="223"/>
      <c r="R90" s="441" t="s">
        <v>173</v>
      </c>
      <c r="S90" s="439"/>
      <c r="T90" s="439"/>
      <c r="U90" s="442"/>
      <c r="V90" s="221"/>
      <c r="W90" s="222"/>
      <c r="X90" s="246"/>
      <c r="Y90" s="121"/>
      <c r="Z90" s="121"/>
      <c r="AD90" s="114"/>
    </row>
    <row r="91" spans="1:30" s="22" customFormat="1" ht="24.75" customHeight="1">
      <c r="A91" s="120"/>
      <c r="C91" s="443" t="s">
        <v>150</v>
      </c>
      <c r="D91" s="443"/>
      <c r="E91" s="443"/>
      <c r="F91" s="443"/>
      <c r="G91" s="461">
        <f>O13</f>
        <v>0</v>
      </c>
      <c r="H91" s="462"/>
      <c r="I91" s="462"/>
      <c r="J91" s="462"/>
      <c r="K91" s="438" t="s">
        <v>174</v>
      </c>
      <c r="L91" s="439"/>
      <c r="M91" s="439"/>
      <c r="N91" s="440"/>
      <c r="O91" s="221"/>
      <c r="P91" s="222"/>
      <c r="Q91" s="223"/>
      <c r="R91" s="441" t="s">
        <v>173</v>
      </c>
      <c r="S91" s="439"/>
      <c r="T91" s="439"/>
      <c r="U91" s="442"/>
      <c r="V91" s="221"/>
      <c r="W91" s="222"/>
      <c r="X91" s="246"/>
      <c r="Y91" s="121"/>
      <c r="Z91" s="121"/>
      <c r="AD91" s="114"/>
    </row>
    <row r="92" spans="1:30" s="22" customFormat="1" ht="24.75" customHeight="1">
      <c r="A92" s="120"/>
      <c r="C92" s="443" t="s">
        <v>150</v>
      </c>
      <c r="D92" s="443"/>
      <c r="E92" s="443"/>
      <c r="F92" s="443"/>
      <c r="G92" s="461" t="str">
        <f>Q13</f>
        <v>N/A</v>
      </c>
      <c r="H92" s="462"/>
      <c r="I92" s="462"/>
      <c r="J92" s="462"/>
      <c r="K92" s="438" t="s">
        <v>174</v>
      </c>
      <c r="L92" s="439"/>
      <c r="M92" s="439"/>
      <c r="N92" s="440"/>
      <c r="O92" s="221" t="s">
        <v>427</v>
      </c>
      <c r="P92" s="222"/>
      <c r="Q92" s="223"/>
      <c r="R92" s="441" t="s">
        <v>173</v>
      </c>
      <c r="S92" s="439"/>
      <c r="T92" s="439"/>
      <c r="U92" s="442"/>
      <c r="V92" s="221" t="s">
        <v>427</v>
      </c>
      <c r="W92" s="222"/>
      <c r="X92" s="246"/>
      <c r="Y92" s="121"/>
      <c r="Z92" s="121"/>
      <c r="AD92" s="114"/>
    </row>
    <row r="93" spans="1:30" s="22" customFormat="1" ht="24.75" customHeight="1">
      <c r="A93" s="120"/>
      <c r="C93" s="453" t="s">
        <v>150</v>
      </c>
      <c r="D93" s="453"/>
      <c r="E93" s="453"/>
      <c r="F93" s="453"/>
      <c r="G93" s="463" t="str">
        <f>S13</f>
        <v>N/A</v>
      </c>
      <c r="H93" s="464"/>
      <c r="I93" s="464"/>
      <c r="J93" s="464"/>
      <c r="K93" s="456" t="s">
        <v>174</v>
      </c>
      <c r="L93" s="457"/>
      <c r="M93" s="457"/>
      <c r="N93" s="458"/>
      <c r="O93" s="298" t="s">
        <v>427</v>
      </c>
      <c r="P93" s="299"/>
      <c r="Q93" s="310"/>
      <c r="R93" s="459" t="s">
        <v>173</v>
      </c>
      <c r="S93" s="457"/>
      <c r="T93" s="457"/>
      <c r="U93" s="460"/>
      <c r="V93" s="298" t="s">
        <v>427</v>
      </c>
      <c r="W93" s="299"/>
      <c r="X93" s="300"/>
      <c r="Y93" s="121"/>
      <c r="Z93" s="121"/>
      <c r="AD93" s="114"/>
    </row>
    <row r="94" spans="1:30" s="22" customFormat="1" ht="6.75" customHeight="1">
      <c r="A94" s="120"/>
      <c r="C94" s="122"/>
      <c r="D94" s="122"/>
      <c r="E94" s="122"/>
      <c r="F94" s="122"/>
      <c r="G94" s="40"/>
      <c r="H94" s="40"/>
      <c r="I94" s="40"/>
      <c r="J94" s="40"/>
      <c r="K94" s="96"/>
      <c r="L94" s="96"/>
      <c r="M94" s="96"/>
      <c r="N94" s="96"/>
      <c r="O94" s="40"/>
      <c r="P94" s="40"/>
      <c r="Q94" s="40"/>
      <c r="R94" s="96"/>
      <c r="S94" s="96"/>
      <c r="T94" s="96"/>
      <c r="U94" s="96"/>
      <c r="V94" s="40"/>
      <c r="W94" s="40"/>
      <c r="X94" s="40"/>
      <c r="Y94" s="121"/>
      <c r="Z94" s="121"/>
      <c r="AD94" s="114"/>
    </row>
    <row r="95" spans="1:30" s="22" customFormat="1" ht="21" customHeight="1">
      <c r="A95" s="121"/>
      <c r="C95" s="448" t="s">
        <v>151</v>
      </c>
      <c r="D95" s="448"/>
      <c r="E95" s="448"/>
      <c r="F95" s="448"/>
      <c r="G95" s="123">
        <v>1</v>
      </c>
      <c r="H95" s="123">
        <v>2</v>
      </c>
      <c r="I95" s="123">
        <v>3</v>
      </c>
      <c r="J95" s="123">
        <v>4</v>
      </c>
      <c r="K95" s="123">
        <v>5</v>
      </c>
      <c r="L95" s="123">
        <v>6</v>
      </c>
      <c r="M95" s="123">
        <v>7</v>
      </c>
      <c r="N95" s="123">
        <v>8</v>
      </c>
      <c r="O95" s="123">
        <v>9</v>
      </c>
      <c r="P95" s="123">
        <v>10</v>
      </c>
      <c r="Q95" s="123">
        <v>11</v>
      </c>
      <c r="R95" s="123">
        <v>12</v>
      </c>
      <c r="S95" s="123">
        <v>13</v>
      </c>
      <c r="T95" s="123">
        <v>14</v>
      </c>
      <c r="U95" s="123">
        <v>15</v>
      </c>
      <c r="V95" s="123">
        <v>16</v>
      </c>
      <c r="W95" s="123">
        <v>17</v>
      </c>
      <c r="X95" s="123">
        <v>18</v>
      </c>
      <c r="Y95" s="124"/>
      <c r="Z95" s="124"/>
      <c r="AD95" s="114"/>
    </row>
    <row r="96" spans="1:30" s="22" customFormat="1" ht="38.25" customHeight="1">
      <c r="A96" s="121"/>
      <c r="C96" s="449" t="s">
        <v>152</v>
      </c>
      <c r="D96" s="449"/>
      <c r="E96" s="449"/>
      <c r="F96" s="449"/>
      <c r="G96" s="139"/>
      <c r="H96" s="139"/>
      <c r="I96" s="139"/>
      <c r="J96" s="139"/>
      <c r="K96" s="139"/>
      <c r="L96" s="139"/>
      <c r="M96" s="139"/>
      <c r="N96" s="139"/>
      <c r="O96" s="139"/>
      <c r="P96" s="139"/>
      <c r="Q96" s="139"/>
      <c r="R96" s="139"/>
      <c r="S96" s="139"/>
      <c r="T96" s="132"/>
      <c r="U96" s="132"/>
      <c r="V96" s="132"/>
      <c r="W96" s="132"/>
      <c r="X96" s="89"/>
      <c r="Y96" s="121"/>
      <c r="Z96" s="121"/>
      <c r="AD96" s="114"/>
    </row>
    <row r="97" spans="1:27" s="22" customFormat="1" ht="21.75" customHeight="1">
      <c r="C97" s="450" t="s">
        <v>153</v>
      </c>
      <c r="D97" s="451"/>
      <c r="E97" s="451"/>
      <c r="F97" s="452"/>
      <c r="G97" s="125"/>
      <c r="H97" s="125"/>
      <c r="I97" s="126"/>
      <c r="J97" s="126"/>
      <c r="K97" s="126"/>
      <c r="L97" s="127"/>
      <c r="M97" s="127"/>
      <c r="N97" s="127"/>
      <c r="O97" s="127"/>
      <c r="P97" s="126"/>
      <c r="Q97" s="126"/>
      <c r="R97" s="126"/>
      <c r="S97" s="128"/>
      <c r="T97" s="128"/>
      <c r="U97" s="128"/>
      <c r="V97" s="126"/>
      <c r="W97" s="126"/>
      <c r="X97" s="128"/>
      <c r="Y97" s="129"/>
      <c r="Z97" s="129"/>
    </row>
    <row r="98" spans="1:27" s="22" customFormat="1" ht="2.25" customHeight="1">
      <c r="C98" s="122"/>
      <c r="D98" s="122"/>
      <c r="E98" s="122"/>
      <c r="F98" s="122"/>
      <c r="G98" s="121"/>
      <c r="H98" s="121"/>
      <c r="I98" s="120"/>
      <c r="J98" s="120"/>
      <c r="K98" s="120"/>
      <c r="L98" s="41"/>
      <c r="M98" s="41"/>
      <c r="N98" s="41"/>
      <c r="O98" s="41"/>
      <c r="P98" s="120"/>
      <c r="Q98" s="120"/>
      <c r="R98" s="120"/>
      <c r="S98" s="129"/>
      <c r="T98" s="129"/>
      <c r="U98" s="129"/>
      <c r="V98" s="120"/>
      <c r="W98" s="120"/>
      <c r="X98" s="129"/>
      <c r="Y98" s="129"/>
      <c r="Z98" s="129"/>
    </row>
    <row r="99" spans="1:27" s="22" customFormat="1" ht="13.5" customHeight="1">
      <c r="C99" s="122"/>
      <c r="D99" s="129" t="s">
        <v>154</v>
      </c>
      <c r="E99" s="444" t="s">
        <v>155</v>
      </c>
      <c r="F99" s="444"/>
      <c r="G99" s="444"/>
      <c r="H99" s="444"/>
      <c r="I99" s="444"/>
      <c r="J99" s="444"/>
      <c r="K99" s="444"/>
      <c r="L99" s="444"/>
      <c r="M99" s="444"/>
      <c r="N99" s="444"/>
      <c r="O99" s="444"/>
      <c r="P99" s="444"/>
      <c r="Q99" s="444"/>
      <c r="R99" s="444"/>
      <c r="S99" s="444"/>
      <c r="T99" s="444"/>
      <c r="U99" s="444"/>
      <c r="V99" s="444"/>
      <c r="W99" s="444"/>
      <c r="X99" s="444"/>
      <c r="Y99" s="129"/>
      <c r="Z99" s="129"/>
    </row>
    <row r="100" spans="1:27" s="22" customFormat="1" ht="13.5" customHeight="1">
      <c r="C100" s="122"/>
      <c r="D100" s="129" t="s">
        <v>156</v>
      </c>
      <c r="E100" s="444" t="s">
        <v>158</v>
      </c>
      <c r="F100" s="444"/>
      <c r="G100" s="444"/>
      <c r="H100" s="444"/>
      <c r="I100" s="444"/>
      <c r="J100" s="444"/>
      <c r="K100" s="444"/>
      <c r="L100" s="444"/>
      <c r="M100" s="444"/>
      <c r="N100" s="444"/>
      <c r="O100" s="444"/>
      <c r="P100" s="444"/>
      <c r="Q100" s="444"/>
      <c r="R100" s="444"/>
      <c r="S100" s="444"/>
      <c r="T100" s="444"/>
      <c r="U100" s="444"/>
      <c r="V100" s="444"/>
      <c r="W100" s="444"/>
      <c r="X100" s="444"/>
      <c r="Y100" s="129"/>
      <c r="Z100" s="129"/>
    </row>
    <row r="101" spans="1:27" s="22" customFormat="1" ht="13.5" customHeight="1">
      <c r="C101" s="122"/>
      <c r="D101" s="129" t="s">
        <v>157</v>
      </c>
      <c r="E101" s="444" t="s">
        <v>417</v>
      </c>
      <c r="F101" s="444"/>
      <c r="G101" s="444"/>
      <c r="H101" s="444"/>
      <c r="I101" s="444"/>
      <c r="J101" s="444"/>
      <c r="K101" s="444"/>
      <c r="L101" s="444"/>
      <c r="M101" s="444"/>
      <c r="N101" s="444"/>
      <c r="O101" s="444"/>
      <c r="P101" s="444"/>
      <c r="Q101" s="444"/>
      <c r="R101" s="444"/>
      <c r="S101" s="444"/>
      <c r="T101" s="444"/>
      <c r="U101" s="444"/>
      <c r="V101" s="444"/>
      <c r="W101" s="444"/>
      <c r="X101" s="444"/>
      <c r="Y101" s="129"/>
      <c r="Z101" s="129"/>
    </row>
    <row r="102" spans="1:27" s="22" customFormat="1" ht="13.5" customHeight="1">
      <c r="C102" s="122"/>
      <c r="D102" s="129" t="s">
        <v>159</v>
      </c>
      <c r="E102" s="444" t="s">
        <v>160</v>
      </c>
      <c r="F102" s="444"/>
      <c r="G102" s="444"/>
      <c r="H102" s="444"/>
      <c r="I102" s="444"/>
      <c r="J102" s="444"/>
      <c r="K102" s="444"/>
      <c r="L102" s="444"/>
      <c r="M102" s="444"/>
      <c r="N102" s="444"/>
      <c r="O102" s="444"/>
      <c r="P102" s="444"/>
      <c r="Q102" s="444"/>
      <c r="R102" s="444"/>
      <c r="S102" s="444"/>
      <c r="T102" s="444"/>
      <c r="U102" s="444"/>
      <c r="V102" s="444"/>
      <c r="W102" s="444"/>
      <c r="X102" s="444"/>
      <c r="Y102" s="129"/>
      <c r="Z102" s="129"/>
    </row>
    <row r="103" spans="1:27" s="22" customFormat="1" ht="2.25" customHeight="1">
      <c r="C103" s="122"/>
      <c r="D103" s="122"/>
      <c r="E103" s="122"/>
      <c r="F103" s="122"/>
      <c r="G103" s="122"/>
      <c r="H103" s="122"/>
      <c r="I103" s="122"/>
      <c r="J103" s="120"/>
      <c r="K103" s="120"/>
      <c r="L103" s="41"/>
      <c r="M103" s="41"/>
      <c r="N103" s="41"/>
      <c r="O103" s="41"/>
      <c r="P103" s="120"/>
      <c r="Q103" s="120"/>
      <c r="R103" s="120"/>
      <c r="S103" s="129"/>
      <c r="T103" s="129"/>
      <c r="U103" s="129"/>
      <c r="V103" s="120"/>
      <c r="W103" s="120"/>
      <c r="X103" s="129"/>
      <c r="Y103" s="129"/>
      <c r="Z103" s="129"/>
    </row>
    <row r="104" spans="1:27" s="22" customFormat="1" ht="6.75" customHeight="1">
      <c r="B104" s="121"/>
      <c r="C104" s="121"/>
      <c r="D104" s="121"/>
      <c r="E104" s="121"/>
      <c r="F104" s="121"/>
      <c r="G104" s="121"/>
      <c r="H104" s="121"/>
      <c r="I104" s="121"/>
      <c r="J104" s="121"/>
      <c r="K104" s="121"/>
      <c r="L104" s="121"/>
      <c r="M104" s="121"/>
      <c r="N104" s="121"/>
      <c r="O104" s="121"/>
      <c r="P104" s="124"/>
      <c r="Q104" s="124"/>
      <c r="R104" s="124"/>
      <c r="S104" s="124"/>
      <c r="T104" s="124"/>
      <c r="U104" s="124"/>
      <c r="V104" s="124"/>
      <c r="W104" s="124"/>
      <c r="X104" s="124"/>
      <c r="Y104" s="124"/>
      <c r="Z104" s="124"/>
    </row>
    <row r="105" spans="1:27" s="22" customFormat="1" ht="3" customHeight="1" outlineLevel="1">
      <c r="B105" s="130"/>
      <c r="C105" s="130"/>
      <c r="D105" s="130"/>
      <c r="E105" s="130"/>
      <c r="F105" s="130"/>
      <c r="G105" s="33"/>
      <c r="H105" s="34"/>
      <c r="I105" s="34"/>
      <c r="J105" s="34"/>
      <c r="K105" s="34"/>
      <c r="L105" s="34"/>
      <c r="M105" s="34"/>
      <c r="N105" s="34"/>
      <c r="O105" s="34"/>
      <c r="P105" s="34"/>
      <c r="Q105" s="34"/>
      <c r="R105" s="34"/>
      <c r="S105" s="34"/>
      <c r="T105" s="34"/>
      <c r="U105" s="34"/>
      <c r="V105" s="34"/>
      <c r="W105" s="34"/>
      <c r="X105" s="34"/>
      <c r="Y105" s="34"/>
      <c r="Z105" s="34"/>
    </row>
    <row r="106" spans="1:27" s="96" customFormat="1" ht="21" customHeight="1" thickBot="1">
      <c r="A106" s="23"/>
      <c r="B106" s="445" t="s">
        <v>184</v>
      </c>
      <c r="C106" s="446"/>
      <c r="D106" s="446"/>
      <c r="E106" s="446"/>
      <c r="F106" s="446"/>
      <c r="G106" s="446"/>
      <c r="H106" s="446"/>
      <c r="I106" s="446"/>
      <c r="J106" s="446"/>
      <c r="K106" s="446"/>
      <c r="L106" s="446"/>
      <c r="M106" s="446"/>
      <c r="N106" s="446"/>
      <c r="O106" s="446"/>
      <c r="P106" s="446"/>
      <c r="Q106" s="446"/>
      <c r="R106" s="446"/>
      <c r="S106" s="446"/>
      <c r="T106" s="446"/>
      <c r="U106" s="446"/>
      <c r="V106" s="446"/>
      <c r="W106" s="446"/>
      <c r="X106" s="446"/>
      <c r="Y106" s="446"/>
      <c r="Z106" s="447"/>
      <c r="AA106" s="109"/>
    </row>
    <row r="107" spans="1:27" s="96" customFormat="1" ht="2.25" customHeight="1" thickTop="1">
      <c r="A107" s="23"/>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108"/>
    </row>
    <row r="108" spans="1:27" s="11" customFormat="1" ht="51" customHeight="1">
      <c r="A108" s="23"/>
      <c r="B108" s="136">
        <v>1</v>
      </c>
      <c r="C108" s="322" t="s">
        <v>494</v>
      </c>
      <c r="D108" s="322"/>
      <c r="E108" s="322"/>
      <c r="F108" s="322"/>
      <c r="G108" s="322"/>
      <c r="H108" s="322"/>
      <c r="I108" s="322"/>
      <c r="J108" s="322"/>
      <c r="K108" s="322"/>
      <c r="L108" s="322"/>
      <c r="M108" s="322"/>
      <c r="N108" s="322"/>
      <c r="O108" s="322"/>
      <c r="P108" s="322"/>
      <c r="Q108" s="322"/>
      <c r="R108" s="322"/>
      <c r="S108" s="322"/>
      <c r="T108" s="322"/>
      <c r="U108" s="322"/>
      <c r="V108" s="322"/>
      <c r="W108" s="322"/>
      <c r="X108" s="322"/>
      <c r="Y108" s="322"/>
      <c r="Z108" s="322"/>
      <c r="AA108" s="13"/>
    </row>
    <row r="109" spans="1:27" s="11" customFormat="1" ht="32.25" customHeight="1">
      <c r="A109" s="23"/>
      <c r="B109" s="137">
        <v>2</v>
      </c>
      <c r="C109" s="313" t="s">
        <v>495</v>
      </c>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c r="AA109" s="13"/>
    </row>
    <row r="110" spans="1:27" ht="45" customHeight="1">
      <c r="B110" s="137">
        <v>3</v>
      </c>
      <c r="C110" s="313" t="s">
        <v>496</v>
      </c>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7" ht="69.95" customHeight="1">
      <c r="B111" s="137">
        <v>4</v>
      </c>
      <c r="C111" s="313" t="s">
        <v>497</v>
      </c>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7" ht="33.950000000000003" customHeight="1">
      <c r="B112" s="137">
        <v>5</v>
      </c>
      <c r="C112" s="313" t="s">
        <v>498</v>
      </c>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2:26" ht="54.95" customHeight="1">
      <c r="B113" s="136">
        <v>6</v>
      </c>
      <c r="C113" s="322" t="s">
        <v>499</v>
      </c>
      <c r="D113" s="322"/>
      <c r="E113" s="322"/>
      <c r="F113" s="322"/>
      <c r="G113" s="322"/>
      <c r="H113" s="322"/>
      <c r="I113" s="322"/>
      <c r="J113" s="322"/>
      <c r="K113" s="322"/>
      <c r="L113" s="322"/>
      <c r="M113" s="322"/>
      <c r="N113" s="322"/>
      <c r="O113" s="322"/>
      <c r="P113" s="322"/>
      <c r="Q113" s="322"/>
      <c r="R113" s="322"/>
      <c r="S113" s="322"/>
      <c r="T113" s="322"/>
      <c r="U113" s="322"/>
      <c r="V113" s="322"/>
      <c r="W113" s="322"/>
      <c r="X113" s="322"/>
      <c r="Y113" s="322"/>
      <c r="Z113" s="322"/>
    </row>
    <row r="114" spans="2:26" ht="35.1" customHeight="1">
      <c r="B114" s="137">
        <v>7</v>
      </c>
      <c r="C114" s="313" t="s">
        <v>500</v>
      </c>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2:26" ht="36" customHeight="1">
      <c r="B115" s="136">
        <v>8</v>
      </c>
      <c r="C115" s="313" t="s">
        <v>501</v>
      </c>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2:26" ht="23.25" customHeight="1">
      <c r="B116" s="137">
        <v>9</v>
      </c>
      <c r="C116" s="313" t="s">
        <v>504</v>
      </c>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2:26" ht="36" customHeight="1">
      <c r="B117" s="137">
        <v>10</v>
      </c>
      <c r="C117" s="313" t="s">
        <v>505</v>
      </c>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2:26" s="22" customFormat="1" ht="15.75" customHeight="1">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2:26" s="22" customFormat="1" ht="19.5" customHeight="1">
      <c r="B119" s="135"/>
      <c r="C119" s="18"/>
      <c r="D119" s="18"/>
      <c r="E119" s="18"/>
      <c r="F119" s="18"/>
      <c r="G119" s="18"/>
      <c r="H119" s="18"/>
      <c r="I119" s="18"/>
      <c r="J119" s="18"/>
      <c r="K119" s="307" t="s">
        <v>134</v>
      </c>
      <c r="L119" s="307"/>
      <c r="M119" s="307"/>
      <c r="N119" s="307"/>
      <c r="O119" s="307"/>
      <c r="P119" s="307"/>
      <c r="Q119" s="307"/>
      <c r="R119" s="307"/>
      <c r="S119" s="307"/>
      <c r="T119" s="18"/>
      <c r="U119" s="18"/>
      <c r="V119" s="18"/>
      <c r="W119" s="18"/>
      <c r="X119" s="18"/>
      <c r="Y119" s="18"/>
      <c r="Z119" s="18"/>
    </row>
    <row r="120" spans="2:26" s="22" customFormat="1" ht="19.5" customHeight="1">
      <c r="B120" s="135"/>
      <c r="C120" s="18"/>
      <c r="D120" s="18"/>
      <c r="E120" s="18"/>
      <c r="F120" s="18"/>
      <c r="G120" s="18"/>
      <c r="H120" s="18"/>
      <c r="I120" s="18"/>
      <c r="J120" s="18"/>
      <c r="K120" s="256"/>
      <c r="L120" s="256"/>
      <c r="M120" s="256"/>
      <c r="N120" s="256"/>
      <c r="O120" s="256"/>
      <c r="P120" s="256"/>
      <c r="Q120" s="256"/>
      <c r="R120" s="256"/>
      <c r="S120" s="256"/>
      <c r="T120" s="18"/>
      <c r="U120" s="18"/>
      <c r="V120" s="18"/>
      <c r="W120" s="18"/>
      <c r="X120" s="18"/>
      <c r="Y120" s="18"/>
      <c r="Z120" s="18"/>
    </row>
    <row r="121" spans="2:26" s="22" customFormat="1" ht="19.5" customHeight="1">
      <c r="B121" s="135"/>
      <c r="C121" s="18"/>
      <c r="D121" s="18"/>
      <c r="E121" s="18"/>
      <c r="F121" s="18"/>
      <c r="G121" s="18"/>
      <c r="H121" s="18"/>
      <c r="I121" s="18"/>
      <c r="J121" s="18"/>
      <c r="K121" s="256"/>
      <c r="L121" s="256"/>
      <c r="M121" s="256"/>
      <c r="N121" s="256"/>
      <c r="O121" s="256"/>
      <c r="P121" s="256"/>
      <c r="Q121" s="256"/>
      <c r="R121" s="256"/>
      <c r="S121" s="256"/>
      <c r="T121" s="18"/>
      <c r="U121" s="18"/>
      <c r="V121" s="18"/>
      <c r="W121" s="18"/>
      <c r="X121" s="18"/>
      <c r="Y121" s="18"/>
      <c r="Z121" s="18"/>
    </row>
    <row r="122" spans="2:26" s="22" customFormat="1" ht="19.5" customHeight="1">
      <c r="B122" s="135"/>
      <c r="C122" s="18"/>
      <c r="D122" s="18"/>
      <c r="E122" s="18"/>
      <c r="F122" s="18"/>
      <c r="G122" s="18"/>
      <c r="H122" s="18"/>
      <c r="I122" s="18"/>
      <c r="J122" s="18"/>
      <c r="K122" s="255"/>
      <c r="L122" s="255"/>
      <c r="M122" s="255"/>
      <c r="N122" s="255"/>
      <c r="O122" s="255"/>
      <c r="P122" s="255"/>
      <c r="Q122" s="255"/>
      <c r="R122" s="255"/>
      <c r="S122" s="255"/>
      <c r="T122" s="18"/>
      <c r="U122" s="18"/>
      <c r="V122" s="18"/>
      <c r="W122" s="18"/>
      <c r="X122" s="18"/>
      <c r="Y122" s="18"/>
      <c r="Z122" s="18"/>
    </row>
    <row r="123" spans="2:26" s="22" customFormat="1" ht="19.5" customHeight="1">
      <c r="B123" s="135"/>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2:26" s="22" customFormat="1" ht="18.75" customHeight="1">
      <c r="B124" s="110"/>
      <c r="C124" s="307" t="s">
        <v>77</v>
      </c>
      <c r="D124" s="307"/>
      <c r="E124" s="307"/>
      <c r="F124" s="307"/>
      <c r="G124" s="307"/>
      <c r="H124" s="307"/>
      <c r="I124" s="307"/>
      <c r="J124" s="307"/>
      <c r="K124" s="307"/>
      <c r="L124" s="307"/>
      <c r="M124" s="39"/>
      <c r="N124" s="14"/>
      <c r="O124" s="14"/>
      <c r="P124" s="14"/>
      <c r="Q124" s="307" t="s">
        <v>78</v>
      </c>
      <c r="R124" s="307"/>
      <c r="S124" s="307"/>
      <c r="T124" s="307"/>
      <c r="U124" s="307"/>
      <c r="V124" s="307"/>
      <c r="W124" s="307"/>
      <c r="X124" s="307"/>
      <c r="Y124" s="307"/>
      <c r="Z124" s="307"/>
    </row>
    <row r="125" spans="2:26" s="22" customFormat="1">
      <c r="B125" s="110"/>
      <c r="C125" s="256"/>
      <c r="D125" s="256"/>
      <c r="E125" s="256"/>
      <c r="F125" s="256"/>
      <c r="G125" s="256"/>
      <c r="H125" s="256"/>
      <c r="I125" s="256"/>
      <c r="J125" s="256"/>
      <c r="K125" s="256"/>
      <c r="L125" s="256"/>
      <c r="M125" s="46"/>
      <c r="N125" s="14"/>
      <c r="O125" s="14"/>
      <c r="P125" s="14"/>
      <c r="Q125" s="256" t="s">
        <v>79</v>
      </c>
      <c r="R125" s="256"/>
      <c r="S125" s="256"/>
      <c r="T125" s="256"/>
      <c r="U125" s="256"/>
      <c r="V125" s="256"/>
      <c r="W125" s="256"/>
      <c r="X125" s="256"/>
      <c r="Y125" s="256"/>
      <c r="Z125" s="256"/>
    </row>
    <row r="126" spans="2:26" s="22" customFormat="1">
      <c r="B126" s="110"/>
      <c r="C126" s="256"/>
      <c r="D126" s="256"/>
      <c r="E126" s="256"/>
      <c r="F126" s="256"/>
      <c r="G126" s="256"/>
      <c r="H126" s="256"/>
      <c r="I126" s="256"/>
      <c r="J126" s="256"/>
      <c r="K126" s="256"/>
      <c r="L126" s="256"/>
      <c r="M126" s="46"/>
      <c r="N126" s="14"/>
      <c r="O126" s="14"/>
      <c r="P126" s="14"/>
      <c r="Q126" s="256"/>
      <c r="R126" s="256"/>
      <c r="S126" s="256"/>
      <c r="T126" s="256"/>
      <c r="U126" s="256"/>
      <c r="V126" s="256"/>
      <c r="W126" s="256"/>
      <c r="X126" s="256"/>
      <c r="Y126" s="256"/>
      <c r="Z126" s="256"/>
    </row>
    <row r="127" spans="2:26" s="22" customFormat="1" ht="28.5" customHeight="1">
      <c r="B127" s="110"/>
      <c r="C127" s="255" t="s">
        <v>510</v>
      </c>
      <c r="D127" s="255"/>
      <c r="E127" s="255"/>
      <c r="F127" s="255"/>
      <c r="G127" s="255"/>
      <c r="H127" s="255"/>
      <c r="I127" s="255"/>
      <c r="J127" s="255"/>
      <c r="K127" s="255"/>
      <c r="L127" s="255"/>
      <c r="M127" s="47"/>
      <c r="N127" s="24"/>
      <c r="O127" s="24"/>
      <c r="P127" s="24"/>
      <c r="Q127" s="257" t="s">
        <v>337</v>
      </c>
      <c r="R127" s="257"/>
      <c r="S127" s="257"/>
      <c r="T127" s="257"/>
      <c r="U127" s="257"/>
      <c r="V127" s="257"/>
      <c r="W127" s="257"/>
      <c r="X127" s="257"/>
      <c r="Y127" s="257"/>
      <c r="Z127" s="257"/>
    </row>
    <row r="128" spans="2:26" s="22" customFormat="1" ht="15" customHeight="1">
      <c r="B128" s="110"/>
      <c r="C128" s="255" t="s">
        <v>221</v>
      </c>
      <c r="D128" s="255"/>
      <c r="E128" s="255"/>
      <c r="F128" s="255"/>
      <c r="G128" s="255"/>
      <c r="H128" s="255"/>
      <c r="I128" s="255"/>
      <c r="J128" s="255"/>
      <c r="K128" s="255"/>
      <c r="L128" s="255"/>
      <c r="M128" s="48"/>
      <c r="N128" s="14"/>
      <c r="O128" s="14"/>
      <c r="P128" s="14"/>
      <c r="Q128" s="258"/>
      <c r="R128" s="258"/>
      <c r="S128" s="258"/>
      <c r="T128" s="258"/>
      <c r="U128" s="258"/>
      <c r="V128" s="258"/>
      <c r="W128" s="258"/>
      <c r="X128" s="258"/>
      <c r="Y128" s="258"/>
      <c r="Z128" s="258"/>
    </row>
    <row r="129" spans="1:26">
      <c r="B129" s="14"/>
      <c r="C129" s="14"/>
      <c r="D129" s="14"/>
      <c r="E129" s="14"/>
      <c r="F129" s="14"/>
      <c r="G129" s="14"/>
      <c r="H129" s="14"/>
      <c r="I129" s="14"/>
      <c r="J129" s="14"/>
      <c r="K129" s="14"/>
      <c r="L129" s="14"/>
      <c r="M129" s="14"/>
      <c r="N129" s="14"/>
      <c r="O129" s="14"/>
      <c r="P129" s="14"/>
      <c r="Q129" s="14"/>
      <c r="R129" s="14"/>
      <c r="S129" s="14"/>
      <c r="T129" s="14"/>
      <c r="V129" s="14"/>
      <c r="W129" s="14"/>
      <c r="X129" s="14"/>
      <c r="Y129" s="14"/>
      <c r="Z129" s="14"/>
    </row>
    <row r="130" spans="1:26">
      <c r="A130" s="7"/>
      <c r="B130" s="14"/>
      <c r="C130" s="14"/>
      <c r="D130" s="14"/>
      <c r="E130" s="14"/>
      <c r="F130" s="14"/>
      <c r="G130" s="14"/>
      <c r="H130" s="14"/>
      <c r="I130" s="14"/>
      <c r="J130" s="14"/>
      <c r="K130" s="14"/>
      <c r="L130" s="14"/>
      <c r="M130" s="14"/>
      <c r="N130" s="14"/>
      <c r="O130" s="14"/>
      <c r="P130" s="14"/>
      <c r="Q130" s="14"/>
      <c r="R130" s="14"/>
      <c r="S130" s="14"/>
      <c r="T130" s="14"/>
      <c r="V130" s="14"/>
      <c r="W130" s="14"/>
      <c r="X130" s="14"/>
      <c r="Y130" s="14"/>
      <c r="Z130" s="14"/>
    </row>
  </sheetData>
  <sheetProtection formatCells="0" formatRows="0" sort="0" autoFilter="0" pivotTables="0"/>
  <dataConsolidate topLabels="1" link="1">
    <dataRefs count="1">
      <dataRef ref="A1:B9" sheet="Carreras - Especialidades"/>
    </dataRefs>
  </dataConsolidate>
  <mergeCells count="210">
    <mergeCell ref="C95:F95"/>
    <mergeCell ref="C96:F96"/>
    <mergeCell ref="C97:F97"/>
    <mergeCell ref="E99:X99"/>
    <mergeCell ref="E100:X100"/>
    <mergeCell ref="E101:X101"/>
    <mergeCell ref="C93:F93"/>
    <mergeCell ref="G93:J93"/>
    <mergeCell ref="K93:N93"/>
    <mergeCell ref="O93:Q93"/>
    <mergeCell ref="R93:U93"/>
    <mergeCell ref="V93:X93"/>
    <mergeCell ref="C128:L128"/>
    <mergeCell ref="Q128:Z128"/>
    <mergeCell ref="K119:S119"/>
    <mergeCell ref="K120:S121"/>
    <mergeCell ref="K122:S122"/>
    <mergeCell ref="C124:L124"/>
    <mergeCell ref="Q124:Z124"/>
    <mergeCell ref="E102:X102"/>
    <mergeCell ref="B106:Z106"/>
    <mergeCell ref="C125:L126"/>
    <mergeCell ref="Q125:Z126"/>
    <mergeCell ref="C127:L127"/>
    <mergeCell ref="Q127:Z127"/>
    <mergeCell ref="C108:Z108"/>
    <mergeCell ref="C109:Z109"/>
    <mergeCell ref="C110:Z110"/>
    <mergeCell ref="C111:Z111"/>
    <mergeCell ref="C112:Z112"/>
    <mergeCell ref="C113:Z113"/>
    <mergeCell ref="C114:Z114"/>
    <mergeCell ref="C115:Z115"/>
    <mergeCell ref="C116:Z116"/>
    <mergeCell ref="C117:Z117"/>
    <mergeCell ref="K92:N92"/>
    <mergeCell ref="O92:Q92"/>
    <mergeCell ref="R92:U92"/>
    <mergeCell ref="V92:X92"/>
    <mergeCell ref="C91:F91"/>
    <mergeCell ref="G91:J91"/>
    <mergeCell ref="K91:N91"/>
    <mergeCell ref="O91:Q91"/>
    <mergeCell ref="R91:U91"/>
    <mergeCell ref="V91:X91"/>
    <mergeCell ref="C92:F92"/>
    <mergeCell ref="G92:J92"/>
    <mergeCell ref="B86:H86"/>
    <mergeCell ref="I86:J86"/>
    <mergeCell ref="B87:Z87"/>
    <mergeCell ref="B88:Z88"/>
    <mergeCell ref="C90:F90"/>
    <mergeCell ref="G90:J90"/>
    <mergeCell ref="K90:N90"/>
    <mergeCell ref="O90:Q90"/>
    <mergeCell ref="R90:U90"/>
    <mergeCell ref="V90:X90"/>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5:R55"/>
    <mergeCell ref="S55:Z55"/>
    <mergeCell ref="C56:R56"/>
    <mergeCell ref="S56:Z56"/>
    <mergeCell ref="C57:R57"/>
    <mergeCell ref="S57:Z57"/>
    <mergeCell ref="B49:T49"/>
    <mergeCell ref="U49:Z49"/>
    <mergeCell ref="B51:Z51"/>
    <mergeCell ref="C53:R53"/>
    <mergeCell ref="S53:Z53"/>
    <mergeCell ref="C54:R54"/>
    <mergeCell ref="S54:Z54"/>
    <mergeCell ref="N43:T43"/>
    <mergeCell ref="B39:Z39"/>
    <mergeCell ref="B41:E41"/>
    <mergeCell ref="F41:M41"/>
    <mergeCell ref="N41:T41"/>
    <mergeCell ref="U41:Z41"/>
    <mergeCell ref="B42:E48"/>
    <mergeCell ref="F42:M42"/>
    <mergeCell ref="N42:T42"/>
    <mergeCell ref="F43:M43"/>
    <mergeCell ref="F48:M48"/>
    <mergeCell ref="N48:T48"/>
    <mergeCell ref="F47:M47"/>
    <mergeCell ref="N47:T47"/>
    <mergeCell ref="F44:M44"/>
    <mergeCell ref="N44:T44"/>
    <mergeCell ref="F45:M45"/>
    <mergeCell ref="N45:T45"/>
    <mergeCell ref="F46:M46"/>
    <mergeCell ref="N46:T46"/>
    <mergeCell ref="U42:Z48"/>
    <mergeCell ref="B29:G29"/>
    <mergeCell ref="B31:Z31"/>
    <mergeCell ref="B32:Z32"/>
    <mergeCell ref="B34:Z34"/>
    <mergeCell ref="B36:Z36"/>
    <mergeCell ref="I29:Z29"/>
    <mergeCell ref="B20:Z20"/>
    <mergeCell ref="B21:Z21"/>
    <mergeCell ref="B23:Z23"/>
    <mergeCell ref="B24:Z24"/>
    <mergeCell ref="B26:Z26"/>
    <mergeCell ref="B27:Z27"/>
    <mergeCell ref="B17:Z17"/>
    <mergeCell ref="B18:Z18"/>
    <mergeCell ref="W12:X12"/>
    <mergeCell ref="Y12:Z12"/>
    <mergeCell ref="B13:D13"/>
    <mergeCell ref="E13:I13"/>
    <mergeCell ref="J13:L13"/>
    <mergeCell ref="M13:N13"/>
    <mergeCell ref="O13:P13"/>
    <mergeCell ref="Q13:R13"/>
    <mergeCell ref="S13:T13"/>
    <mergeCell ref="U13:V13"/>
    <mergeCell ref="B12:D12"/>
    <mergeCell ref="E12:N12"/>
    <mergeCell ref="O12:P12"/>
    <mergeCell ref="Q12:R12"/>
    <mergeCell ref="S12:T12"/>
    <mergeCell ref="U12:V12"/>
    <mergeCell ref="W13:Z13"/>
    <mergeCell ref="B14:D14"/>
    <mergeCell ref="E14:Z14"/>
    <mergeCell ref="B15:Z15"/>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X9:Z9"/>
  </mergeCells>
  <dataValidations count="12">
    <dataValidation allowBlank="1" showInputMessage="1" showErrorMessage="1" prompt="Escriba el nombre de la Asignatura Utilice Mayúsculas y Minúsculas" sqref="E12" xr:uid="{007E8D33-8936-4245-9A3C-82F973C903AE}"/>
    <dataValidation allowBlank="1" showInputMessage="1" showErrorMessage="1" prompt="Introduzca la fecha programada en formato Dia/Mes/Año" sqref="R105 N105 G105 W105" xr:uid="{00000000-0002-0000-0700-000001000000}"/>
    <dataValidation allowBlank="1" showInputMessage="1" showErrorMessage="1" prompt="Colocar la clave del grupo asignado, las celdas no utilizadas colocar &quot;X&quot;" sqref="G98:H98" xr:uid="{00000000-0002-0000-0700-000002000000}"/>
    <dataValidation allowBlank="1" showInputMessage="1" showErrorMessage="1" prompt="Introduzca  la fecha de inicio de unidad con el grupo asignado colocando DIA/MES/AÑO.  Las celdas no utilizadas colocar &quot;X&quot;" sqref="C104:H104" xr:uid="{00000000-0002-0000-0700-000003000000}"/>
    <dataValidation allowBlank="1" showInputMessage="1" showErrorMessage="1" prompt="Introduzca  la fecha  con el grupo asignado colocando DIA/MES/AÑO.  Las celdas no utilizadas colocar &quot;X&quot;" sqref="H105:M105" xr:uid="{00000000-0002-0000-0700-000004000000}"/>
    <dataValidation type="list" allowBlank="1" showInputMessage="1" showErrorMessage="1" prompt="Seleccione una opción de la lista." sqref="W13" xr:uid="{00CC4C0A-9375-48B0-AE97-4E3A79FBD34D}">
      <formula1>Periodos</formula1>
    </dataValidation>
    <dataValidation allowBlank="1" showInputMessage="1" showErrorMessage="1" prompt="Se recomienda el uso exclusivo de los instrumentos enlistados" sqref="T64" xr:uid="{00000000-0002-0000-0700-000006000000}"/>
    <dataValidation type="list" allowBlank="1" showInputMessage="1" showErrorMessage="1" prompt="Elija un Laboratorio o Taller" sqref="S54:Z58" xr:uid="{00000000-0002-0000-0700-000008000000}">
      <formula1>LabTalleres</formula1>
    </dataValidation>
    <dataValidation allowBlank="1" showInputMessage="1" showErrorMessage="1" prompt="Las ultimas actividades se quedan en la redacción actual obligatoriamente,  salvo ajustes que considere hacer el grupo académico en temas subsecuentes." sqref="F48:M48" xr:uid="{00000000-0002-0000-0700-000009000000}"/>
    <dataValidation allowBlank="1" showInputMessage="1" showErrorMessage="1" prompt="Inserte la firma digitalizada " sqref="Q125:Z126 C125:L126 K120:S121" xr:uid="{E09E8B8E-1643-BA45-8F02-85807301F2B9}"/>
    <dataValidation type="list" allowBlank="1" showInputMessage="1" showErrorMessage="1" sqref="M128" xr:uid="{280A1CE7-09EB-494D-9B68-64A05224D407}">
      <formula1>$C$3:$C$117</formula1>
    </dataValidation>
    <dataValidation allowBlank="1" showInputMessage="1" showErrorMessage="1" prompt="Horas totales de duración del tema" sqref="U49:Z49" xr:uid="{82CF9BDC-4861-4752-B220-7EB3F59E4193}"/>
  </dataValidations>
  <printOptions horizontalCentered="1"/>
  <pageMargins left="0.23622047244094491" right="0.23622047244094491" top="0.74803149606299213" bottom="0.74803149606299213" header="0.31496062992125984" footer="0.31496062992125984"/>
  <pageSetup scale="63" orientation="landscape" r:id="rId1"/>
  <headerFooter>
    <oddFooter>&amp;CPágina &amp;"-,Negrita"&amp;P &amp;"-,Normal"de &amp;"-,Negrita"&amp;N</oddFooter>
  </headerFooter>
  <rowBreaks count="7" manualBreakCount="7">
    <brk id="30" max="26" man="1"/>
    <brk id="43" max="26"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D000000}">
          <x14:formula1>
            <xm:f>Catedráticos!$C$4:$C$129</xm:f>
          </x14:formula1>
          <xm:sqref>E14:Z14 K122:S122 C128:L128</xm:sqref>
        </x14:dataValidation>
        <x14:dataValidation type="list" allowBlank="1" showInputMessage="1" showErrorMessage="1" xr:uid="{00000000-0002-0000-0700-00000E000000}">
          <x14:formula1>
            <xm:f>'Carreras - Especialidades'!$C$15:$C$29</xm:f>
          </x14:formula1>
          <xm:sqref>Q11:Z11</xm:sqref>
        </x14:dataValidation>
        <x14:dataValidation type="list" allowBlank="1" showInputMessage="1" showErrorMessage="1" xr:uid="{00000000-0002-0000-0700-00000F000000}">
          <x14:formula1>
            <xm:f>'Carreras - Especialidades'!$B$2:$B$10</xm:f>
          </x14:formula1>
          <xm:sqref>E11:M11</xm:sqref>
        </x14:dataValidation>
        <x14:dataValidation type="list" allowBlank="1" showInputMessage="1" showErrorMessage="1" xr:uid="{00000000-0002-0000-0700-000010000000}">
          <x14:formula1>
            <xm:f>'Evidencia e instrumentos'!$G$2:$G$5</xm:f>
          </x14:formula1>
          <xm:sqref>Q83:W85</xm:sqref>
        </x14:dataValidation>
        <x14:dataValidation type="list" allowBlank="1" showInputMessage="1" showErrorMessage="1" xr:uid="{5F9A5EE7-DCAF-FB4D-8E6A-81FEC89D6913}">
          <x14:formula1>
            <xm:f>'[Mercadotecnia_IGE_JD2018.xlsm]Carreras - Especialidades'!#REF!</xm:f>
          </x14:formula1>
          <xm:sqref>Q128:Z128 Q127</xm:sqref>
        </x14:dataValidation>
        <x14:dataValidation type="list" allowBlank="1" showInputMessage="1" showErrorMessage="1" prompt="Inserte la firma digitalizada del Presidente de Academia" xr:uid="{8C74DF30-39E3-E548-9D0C-A939C08693BF}">
          <x14:formula1>
            <xm:f>Catedráticos!$E$4:$E$47</xm:f>
          </x14:formula1>
          <xm:sqref>C127:L127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IR130"/>
  <sheetViews>
    <sheetView showGridLines="0" view="pageBreakPreview" zoomScale="118" zoomScaleNormal="110" zoomScaleSheetLayoutView="118" workbookViewId="0">
      <selection activeCell="K122" sqref="K122:S122"/>
    </sheetView>
  </sheetViews>
  <sheetFormatPr baseColWidth="10" defaultColWidth="11.42578125" defaultRowHeight="15" outlineLevelRow="1"/>
  <cols>
    <col min="1" max="1" width="1" style="22" customWidth="1"/>
    <col min="2" max="27" width="5" style="7" customWidth="1"/>
    <col min="28" max="28" width="0.7109375" style="7" customWidth="1"/>
    <col min="29" max="29" width="2.28515625" style="7" customWidth="1"/>
    <col min="30" max="16384" width="11.42578125" style="7"/>
  </cols>
  <sheetData>
    <row r="1" spans="1:28" ht="5.25" customHeight="1">
      <c r="A1" s="78"/>
      <c r="B1" s="79"/>
      <c r="C1" s="79"/>
      <c r="D1" s="79"/>
      <c r="E1" s="80"/>
      <c r="F1" s="79"/>
      <c r="G1" s="79"/>
      <c r="H1" s="79"/>
      <c r="I1" s="79"/>
      <c r="J1" s="80"/>
      <c r="K1" s="79"/>
      <c r="L1" s="79"/>
      <c r="M1" s="79"/>
      <c r="N1" s="79"/>
      <c r="O1" s="79"/>
      <c r="P1" s="79"/>
      <c r="Q1" s="79"/>
      <c r="R1" s="79"/>
      <c r="S1" s="79"/>
      <c r="T1" s="79"/>
      <c r="U1" s="79"/>
      <c r="V1" s="79"/>
      <c r="W1" s="79"/>
      <c r="X1" s="79"/>
      <c r="Y1" s="79"/>
      <c r="Z1" s="79"/>
      <c r="AA1" s="81"/>
    </row>
    <row r="2" spans="1:28" ht="11.25" customHeight="1">
      <c r="A2" s="82"/>
      <c r="E2" s="287" t="s">
        <v>0</v>
      </c>
      <c r="F2" s="287"/>
      <c r="G2" s="287"/>
      <c r="H2" s="287"/>
      <c r="I2" s="287"/>
      <c r="J2" s="287"/>
      <c r="K2" s="287"/>
      <c r="L2" s="287"/>
      <c r="M2" s="287"/>
      <c r="N2" s="287"/>
      <c r="O2" s="287"/>
      <c r="P2" s="287"/>
      <c r="Q2" s="287"/>
      <c r="R2" s="287"/>
      <c r="S2" s="287"/>
      <c r="T2" s="287"/>
      <c r="U2" s="287"/>
      <c r="V2" s="287"/>
      <c r="W2" s="287"/>
      <c r="X2" s="287"/>
      <c r="Y2" s="287"/>
      <c r="Z2" s="287"/>
      <c r="AA2" s="83"/>
    </row>
    <row r="3" spans="1:28" ht="12" customHeight="1">
      <c r="A3" s="82"/>
      <c r="F3" s="5"/>
      <c r="G3" s="5"/>
      <c r="H3" s="5"/>
      <c r="I3" s="5"/>
      <c r="J3" s="5"/>
      <c r="K3" s="5"/>
      <c r="L3" s="5"/>
      <c r="M3" s="295" t="s">
        <v>177</v>
      </c>
      <c r="N3" s="295"/>
      <c r="O3" s="295"/>
      <c r="P3" s="295"/>
      <c r="Q3" s="295"/>
      <c r="R3" s="295"/>
      <c r="S3" s="295"/>
      <c r="T3" s="295"/>
      <c r="U3" s="295"/>
      <c r="V3" s="295"/>
      <c r="W3" s="295"/>
      <c r="X3" s="295"/>
      <c r="Y3" s="295"/>
      <c r="Z3" s="295"/>
      <c r="AA3" s="83"/>
    </row>
    <row r="4" spans="1:28" ht="14.25" customHeight="1">
      <c r="A4" s="82"/>
      <c r="F4" s="5"/>
      <c r="G4" s="5"/>
      <c r="H4" s="5"/>
      <c r="I4" s="5"/>
      <c r="J4" s="5"/>
      <c r="K4" s="5"/>
      <c r="L4" s="5"/>
      <c r="M4" s="294" t="s">
        <v>175</v>
      </c>
      <c r="N4" s="294"/>
      <c r="O4" s="294"/>
      <c r="P4" s="294"/>
      <c r="Q4" s="294"/>
      <c r="R4" s="294"/>
      <c r="S4" s="294"/>
      <c r="T4" s="294"/>
      <c r="U4" s="294"/>
      <c r="V4" s="294"/>
      <c r="W4" s="294"/>
      <c r="X4" s="294"/>
      <c r="Y4" s="294"/>
      <c r="Z4" s="294"/>
      <c r="AA4" s="83"/>
    </row>
    <row r="5" spans="1:28" ht="3" customHeight="1">
      <c r="A5" s="84"/>
      <c r="B5" s="85"/>
      <c r="C5" s="85"/>
      <c r="D5" s="85"/>
      <c r="E5" s="86"/>
      <c r="F5" s="85"/>
      <c r="G5" s="85"/>
      <c r="H5" s="85"/>
      <c r="I5" s="85"/>
      <c r="J5" s="86"/>
      <c r="K5" s="85"/>
      <c r="L5" s="85"/>
      <c r="M5" s="85"/>
      <c r="N5" s="85"/>
      <c r="O5" s="85"/>
      <c r="P5" s="85"/>
      <c r="Q5" s="85"/>
      <c r="R5" s="85"/>
      <c r="S5" s="85"/>
      <c r="T5" s="85"/>
      <c r="U5" s="85"/>
      <c r="V5" s="85"/>
      <c r="W5" s="85"/>
      <c r="X5" s="85"/>
      <c r="Y5" s="85"/>
      <c r="Z5" s="85"/>
      <c r="AA5" s="87"/>
    </row>
    <row r="6" spans="1:28" ht="3.75" customHeight="1">
      <c r="A6" s="7"/>
      <c r="E6" s="8"/>
      <c r="J6" s="8"/>
    </row>
    <row r="7" spans="1:28" ht="12" customHeight="1">
      <c r="A7" s="7"/>
      <c r="B7" s="143" t="s">
        <v>1</v>
      </c>
      <c r="C7" s="143"/>
      <c r="D7" s="143"/>
      <c r="E7" s="142" t="s">
        <v>6</v>
      </c>
      <c r="F7" s="142"/>
      <c r="G7" s="142"/>
      <c r="H7" s="142"/>
      <c r="I7" s="142"/>
      <c r="J7" s="142"/>
      <c r="K7" s="143" t="s">
        <v>7</v>
      </c>
      <c r="L7" s="143"/>
      <c r="M7" s="143"/>
      <c r="N7" s="143"/>
      <c r="O7" s="143"/>
      <c r="P7" s="142" t="s">
        <v>409</v>
      </c>
      <c r="Q7" s="142"/>
      <c r="R7" s="142"/>
      <c r="S7" s="142"/>
      <c r="T7" s="143" t="s">
        <v>3</v>
      </c>
      <c r="U7" s="143"/>
      <c r="V7" s="143"/>
      <c r="W7" s="143"/>
      <c r="X7" s="288">
        <v>4</v>
      </c>
      <c r="Y7" s="288"/>
      <c r="Z7" s="288"/>
      <c r="AA7" s="6"/>
      <c r="AB7" s="6"/>
    </row>
    <row r="8" spans="1:28" ht="3" customHeight="1">
      <c r="A8" s="7"/>
      <c r="B8" s="9"/>
      <c r="C8" s="10"/>
      <c r="E8" s="6"/>
      <c r="K8" s="9"/>
      <c r="L8" s="10"/>
      <c r="P8" s="58"/>
      <c r="Q8" s="42"/>
      <c r="R8" s="42"/>
      <c r="S8" s="42"/>
      <c r="X8" s="71"/>
      <c r="Y8" s="71"/>
      <c r="Z8" s="71"/>
    </row>
    <row r="9" spans="1:28" ht="12" customHeight="1">
      <c r="A9" s="7"/>
      <c r="B9" s="143" t="s">
        <v>5</v>
      </c>
      <c r="C9" s="143"/>
      <c r="D9" s="143"/>
      <c r="E9" s="142" t="s">
        <v>42</v>
      </c>
      <c r="F9" s="142"/>
      <c r="G9" s="142"/>
      <c r="H9" s="142"/>
      <c r="I9" s="142"/>
      <c r="J9" s="142"/>
      <c r="K9" s="143" t="s">
        <v>2</v>
      </c>
      <c r="L9" s="143"/>
      <c r="M9" s="143"/>
      <c r="N9" s="143"/>
      <c r="O9" s="143"/>
      <c r="P9" s="140" t="s">
        <v>557</v>
      </c>
      <c r="Q9" s="140"/>
      <c r="R9" s="140"/>
      <c r="S9" s="140"/>
      <c r="T9" s="141" t="s">
        <v>4</v>
      </c>
      <c r="U9" s="141"/>
      <c r="V9" s="141"/>
      <c r="W9" s="141"/>
      <c r="X9" s="288" t="s">
        <v>72</v>
      </c>
      <c r="Y9" s="288"/>
      <c r="Z9" s="288"/>
      <c r="AA9" s="6"/>
      <c r="AB9" s="6"/>
    </row>
    <row r="10" spans="1:28" ht="5.25" customHeight="1" thickBot="1">
      <c r="A10" s="7"/>
      <c r="B10" s="2"/>
      <c r="C10" s="3"/>
      <c r="E10" s="4"/>
      <c r="F10" s="1"/>
      <c r="G10" s="1"/>
      <c r="H10" s="1"/>
      <c r="I10" s="1"/>
      <c r="J10" s="1"/>
      <c r="K10" s="1"/>
      <c r="L10" s="2"/>
      <c r="M10" s="3"/>
      <c r="N10" s="1"/>
      <c r="O10" s="1"/>
      <c r="Q10" s="4"/>
      <c r="R10" s="1"/>
      <c r="S10" s="1"/>
      <c r="T10" s="1"/>
    </row>
    <row r="11" spans="1:28" s="22" customFormat="1" ht="22.5" customHeight="1" thickTop="1" thickBot="1">
      <c r="B11" s="347" t="s">
        <v>83</v>
      </c>
      <c r="C11" s="348"/>
      <c r="D11" s="349"/>
      <c r="E11" s="182" t="s">
        <v>330</v>
      </c>
      <c r="F11" s="183"/>
      <c r="G11" s="183"/>
      <c r="H11" s="183"/>
      <c r="I11" s="183"/>
      <c r="J11" s="183"/>
      <c r="K11" s="183"/>
      <c r="L11" s="183"/>
      <c r="M11" s="183"/>
      <c r="N11" s="348" t="s">
        <v>162</v>
      </c>
      <c r="O11" s="348"/>
      <c r="P11" s="348"/>
      <c r="Q11" s="296" t="s">
        <v>43</v>
      </c>
      <c r="R11" s="296"/>
      <c r="S11" s="296"/>
      <c r="T11" s="296"/>
      <c r="U11" s="296"/>
      <c r="V11" s="296"/>
      <c r="W11" s="296"/>
      <c r="X11" s="296"/>
      <c r="Y11" s="296"/>
      <c r="Z11" s="297"/>
    </row>
    <row r="12" spans="1:28" s="96" customFormat="1" ht="22.5" customHeight="1" thickTop="1" thickBot="1">
      <c r="A12" s="23"/>
      <c r="B12" s="347" t="s">
        <v>120</v>
      </c>
      <c r="C12" s="348"/>
      <c r="D12" s="349"/>
      <c r="E12" s="211" t="s">
        <v>469</v>
      </c>
      <c r="F12" s="212"/>
      <c r="G12" s="212"/>
      <c r="H12" s="212"/>
      <c r="I12" s="212"/>
      <c r="J12" s="212"/>
      <c r="K12" s="212"/>
      <c r="L12" s="212"/>
      <c r="M12" s="212"/>
      <c r="N12" s="212"/>
      <c r="O12" s="348" t="s">
        <v>135</v>
      </c>
      <c r="P12" s="348"/>
      <c r="Q12" s="290" t="s">
        <v>437</v>
      </c>
      <c r="R12" s="290"/>
      <c r="S12" s="348" t="s">
        <v>80</v>
      </c>
      <c r="T12" s="348"/>
      <c r="U12" s="165" t="s">
        <v>438</v>
      </c>
      <c r="V12" s="166"/>
      <c r="W12" s="347" t="s">
        <v>136</v>
      </c>
      <c r="X12" s="348"/>
      <c r="Y12" s="215" t="s">
        <v>424</v>
      </c>
      <c r="Z12" s="216"/>
      <c r="AA12" s="108"/>
    </row>
    <row r="13" spans="1:28" s="96" customFormat="1" ht="22.5" customHeight="1" thickTop="1" thickBot="1">
      <c r="A13" s="23"/>
      <c r="B13" s="347" t="s">
        <v>82</v>
      </c>
      <c r="C13" s="348"/>
      <c r="D13" s="349"/>
      <c r="E13" s="163" t="s">
        <v>462</v>
      </c>
      <c r="F13" s="164"/>
      <c r="G13" s="164"/>
      <c r="H13" s="164"/>
      <c r="I13" s="164"/>
      <c r="J13" s="347" t="s">
        <v>161</v>
      </c>
      <c r="K13" s="348"/>
      <c r="L13" s="349"/>
      <c r="M13" s="187"/>
      <c r="N13" s="188"/>
      <c r="O13" s="187"/>
      <c r="P13" s="188"/>
      <c r="Q13" s="187" t="s">
        <v>427</v>
      </c>
      <c r="R13" s="188"/>
      <c r="S13" s="187" t="s">
        <v>427</v>
      </c>
      <c r="T13" s="188"/>
      <c r="U13" s="347" t="s">
        <v>84</v>
      </c>
      <c r="V13" s="349"/>
      <c r="W13" s="189" t="s">
        <v>490</v>
      </c>
      <c r="X13" s="190"/>
      <c r="Y13" s="190"/>
      <c r="Z13" s="190"/>
      <c r="AA13" s="108"/>
    </row>
    <row r="14" spans="1:28" s="96" customFormat="1" ht="22.5" customHeight="1" thickTop="1" thickBot="1">
      <c r="A14" s="23"/>
      <c r="B14" s="347" t="s">
        <v>121</v>
      </c>
      <c r="C14" s="348"/>
      <c r="D14" s="349"/>
      <c r="E14" s="163"/>
      <c r="F14" s="164"/>
      <c r="G14" s="164"/>
      <c r="H14" s="164"/>
      <c r="I14" s="164"/>
      <c r="J14" s="164"/>
      <c r="K14" s="164"/>
      <c r="L14" s="164"/>
      <c r="M14" s="164"/>
      <c r="N14" s="164"/>
      <c r="O14" s="164"/>
      <c r="P14" s="164"/>
      <c r="Q14" s="164"/>
      <c r="R14" s="164"/>
      <c r="S14" s="164"/>
      <c r="T14" s="164"/>
      <c r="U14" s="164"/>
      <c r="V14" s="164"/>
      <c r="W14" s="164"/>
      <c r="X14" s="164"/>
      <c r="Y14" s="164"/>
      <c r="Z14" s="164"/>
      <c r="AA14" s="109"/>
    </row>
    <row r="15" spans="1:28" s="96" customFormat="1" ht="21" customHeight="1" thickTop="1" thickBot="1">
      <c r="A15" s="23"/>
      <c r="B15" s="353" t="s">
        <v>175</v>
      </c>
      <c r="C15" s="354"/>
      <c r="D15" s="354"/>
      <c r="E15" s="354"/>
      <c r="F15" s="354"/>
      <c r="G15" s="354"/>
      <c r="H15" s="354"/>
      <c r="I15" s="354"/>
      <c r="J15" s="354"/>
      <c r="K15" s="354"/>
      <c r="L15" s="354"/>
      <c r="M15" s="354"/>
      <c r="N15" s="354"/>
      <c r="O15" s="354"/>
      <c r="P15" s="354"/>
      <c r="Q15" s="354"/>
      <c r="R15" s="354"/>
      <c r="S15" s="354"/>
      <c r="T15" s="354"/>
      <c r="U15" s="354"/>
      <c r="V15" s="354"/>
      <c r="W15" s="354"/>
      <c r="X15" s="354"/>
      <c r="Y15" s="354"/>
      <c r="Z15" s="355"/>
      <c r="AA15" s="109"/>
    </row>
    <row r="16" spans="1:28" s="37" customFormat="1" ht="3" customHeight="1" thickTop="1" thickBot="1"/>
    <row r="17" spans="1:27" s="37" customFormat="1" ht="21" customHeight="1" thickTop="1">
      <c r="B17" s="361" t="s">
        <v>131</v>
      </c>
      <c r="C17" s="362"/>
      <c r="D17" s="362"/>
      <c r="E17" s="362"/>
      <c r="F17" s="362"/>
      <c r="G17" s="362"/>
      <c r="H17" s="362"/>
      <c r="I17" s="362"/>
      <c r="J17" s="362"/>
      <c r="K17" s="362"/>
      <c r="L17" s="362"/>
      <c r="M17" s="362"/>
      <c r="N17" s="362"/>
      <c r="O17" s="362"/>
      <c r="P17" s="362"/>
      <c r="Q17" s="362"/>
      <c r="R17" s="362"/>
      <c r="S17" s="362"/>
      <c r="T17" s="362"/>
      <c r="U17" s="362"/>
      <c r="V17" s="362"/>
      <c r="W17" s="362"/>
      <c r="X17" s="362"/>
      <c r="Y17" s="362"/>
      <c r="Z17" s="363"/>
    </row>
    <row r="18" spans="1:27" s="37" customFormat="1" ht="201" customHeight="1">
      <c r="B18" s="237" t="s">
        <v>502</v>
      </c>
      <c r="C18" s="238"/>
      <c r="D18" s="238"/>
      <c r="E18" s="238"/>
      <c r="F18" s="238"/>
      <c r="G18" s="238"/>
      <c r="H18" s="238"/>
      <c r="I18" s="238"/>
      <c r="J18" s="238"/>
      <c r="K18" s="238"/>
      <c r="L18" s="238"/>
      <c r="M18" s="238"/>
      <c r="N18" s="238"/>
      <c r="O18" s="238"/>
      <c r="P18" s="238"/>
      <c r="Q18" s="238"/>
      <c r="R18" s="238"/>
      <c r="S18" s="238"/>
      <c r="T18" s="238"/>
      <c r="U18" s="238"/>
      <c r="V18" s="238"/>
      <c r="W18" s="238"/>
      <c r="X18" s="238"/>
      <c r="Y18" s="238"/>
      <c r="Z18" s="239"/>
    </row>
    <row r="19" spans="1:27" s="37" customFormat="1" ht="3.75" customHeight="1" thickBot="1"/>
    <row r="20" spans="1:27" s="37" customFormat="1" ht="21" customHeight="1" thickTop="1">
      <c r="B20" s="361" t="s">
        <v>176</v>
      </c>
      <c r="C20" s="362"/>
      <c r="D20" s="362"/>
      <c r="E20" s="362"/>
      <c r="F20" s="362"/>
      <c r="G20" s="362"/>
      <c r="H20" s="362"/>
      <c r="I20" s="362"/>
      <c r="J20" s="362"/>
      <c r="K20" s="362"/>
      <c r="L20" s="362"/>
      <c r="M20" s="362"/>
      <c r="N20" s="362"/>
      <c r="O20" s="362"/>
      <c r="P20" s="362"/>
      <c r="Q20" s="362"/>
      <c r="R20" s="362"/>
      <c r="S20" s="362"/>
      <c r="T20" s="362"/>
      <c r="U20" s="362"/>
      <c r="V20" s="362"/>
      <c r="W20" s="362"/>
      <c r="X20" s="362"/>
      <c r="Y20" s="362"/>
      <c r="Z20" s="363"/>
    </row>
    <row r="21" spans="1:27" s="37" customFormat="1" ht="139.5" customHeight="1">
      <c r="B21" s="240" t="str">
        <f>'F-AC-13 T1'!B21:Z21</f>
        <v>La asignatura debe ser impartida de preferencia por un catedrático con formación en administración de empresas, derecho o ingeniería, con conocimientos en administración de proyectos y transferencia de tecnología desde la IES, a fin de que aplique su experiencia al transmitir los modelos y mecanismos de transferencia de tecnología. El profesor fomentará actividades o estrategias para impulsar el desarrollo de capacidades cognitivas, la capacidad de comprender y manipular ideas y pensamientos, destrezas tecnológicas relacionadas con el uso de maquinaria, destrezas de computación; así como, de búsqueda y manejo de información; potencializar también la habilidad para trabajar en un ambiente laboral. Las actividades y propuestas que se contemplan pueden ser modificadas o adaptadas de acuerdo a la experiencia del docente que imparte la asignatura. El docente deberá tener la habilidad para vincular el saber con el hacer y con el saber ser, con el objetivo de que el proceso de formación del estudiante sea de forma integral. Por lo tanto la evaluación en esta asignatura debe estar integrada por la valoración diagnóstica, formativa y sumativa.</v>
      </c>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241"/>
    </row>
    <row r="22" spans="1:27" s="37" customFormat="1" ht="5.25" customHeight="1" thickBot="1">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spans="1:27" s="37" customFormat="1" ht="21" customHeight="1" thickTop="1">
      <c r="B23" s="361" t="s">
        <v>178</v>
      </c>
      <c r="C23" s="362"/>
      <c r="D23" s="362"/>
      <c r="E23" s="362"/>
      <c r="F23" s="362"/>
      <c r="G23" s="362"/>
      <c r="H23" s="362"/>
      <c r="I23" s="362"/>
      <c r="J23" s="362"/>
      <c r="K23" s="362"/>
      <c r="L23" s="362"/>
      <c r="M23" s="362"/>
      <c r="N23" s="362"/>
      <c r="O23" s="362"/>
      <c r="P23" s="362"/>
      <c r="Q23" s="362"/>
      <c r="R23" s="362"/>
      <c r="S23" s="362"/>
      <c r="T23" s="362"/>
      <c r="U23" s="362"/>
      <c r="V23" s="362"/>
      <c r="W23" s="362"/>
      <c r="X23" s="362"/>
      <c r="Y23" s="362"/>
      <c r="Z23" s="363"/>
    </row>
    <row r="24" spans="1:27" s="37" customFormat="1" ht="112.5" customHeight="1">
      <c r="B24" s="240" t="s">
        <v>468</v>
      </c>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241"/>
    </row>
    <row r="25" spans="1:27" s="37" customFormat="1" ht="4.5" customHeight="1" thickBot="1"/>
    <row r="26" spans="1:27" s="96" customFormat="1" ht="16.5" thickTop="1">
      <c r="A26" s="23"/>
      <c r="B26" s="361" t="s">
        <v>179</v>
      </c>
      <c r="C26" s="362"/>
      <c r="D26" s="362"/>
      <c r="E26" s="362"/>
      <c r="F26" s="362"/>
      <c r="G26" s="362"/>
      <c r="H26" s="362"/>
      <c r="I26" s="362"/>
      <c r="J26" s="362"/>
      <c r="K26" s="362"/>
      <c r="L26" s="362"/>
      <c r="M26" s="362"/>
      <c r="N26" s="362"/>
      <c r="O26" s="362"/>
      <c r="P26" s="362"/>
      <c r="Q26" s="362"/>
      <c r="R26" s="362"/>
      <c r="S26" s="362"/>
      <c r="T26" s="362"/>
      <c r="U26" s="362"/>
      <c r="V26" s="362"/>
      <c r="W26" s="362"/>
      <c r="X26" s="362"/>
      <c r="Y26" s="362"/>
      <c r="Z26" s="363"/>
      <c r="AA26" s="109"/>
    </row>
    <row r="27" spans="1:27" s="96" customFormat="1" ht="42" customHeight="1">
      <c r="A27" s="23"/>
      <c r="B27" s="468" t="str">
        <f>'F-AC-13 T1'!B27:Z27</f>
        <v>Realiza una propuesta para el uso de modelos de vinculación y de comercialización de transferencia de tecnología para llevar a cabo de manera pertinente el proceso de gestión del conocimiento con la finalidad de generar el desarrollo de la innovación que fortalezca el desarrollo y crecimiento de la sociedad.</v>
      </c>
      <c r="C27" s="383"/>
      <c r="D27" s="383"/>
      <c r="E27" s="383"/>
      <c r="F27" s="383"/>
      <c r="G27" s="383"/>
      <c r="H27" s="383"/>
      <c r="I27" s="383"/>
      <c r="J27" s="383"/>
      <c r="K27" s="383"/>
      <c r="L27" s="383"/>
      <c r="M27" s="383"/>
      <c r="N27" s="383"/>
      <c r="O27" s="383"/>
      <c r="P27" s="383"/>
      <c r="Q27" s="383"/>
      <c r="R27" s="383"/>
      <c r="S27" s="383"/>
      <c r="T27" s="383"/>
      <c r="U27" s="383"/>
      <c r="V27" s="383"/>
      <c r="W27" s="383"/>
      <c r="X27" s="383"/>
      <c r="Y27" s="383"/>
      <c r="Z27" s="469"/>
      <c r="AA27" s="108"/>
    </row>
    <row r="28" spans="1:27" s="96" customFormat="1" ht="3" customHeight="1" thickBot="1">
      <c r="A28" s="23"/>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108"/>
    </row>
    <row r="29" spans="1:27" s="96" customFormat="1" ht="30" customHeight="1" thickBot="1">
      <c r="A29" s="23"/>
      <c r="B29" s="350" t="s">
        <v>132</v>
      </c>
      <c r="C29" s="351"/>
      <c r="D29" s="351"/>
      <c r="E29" s="351"/>
      <c r="F29" s="351"/>
      <c r="G29" s="352"/>
      <c r="H29" s="134">
        <v>4</v>
      </c>
      <c r="I29" s="213" t="s">
        <v>454</v>
      </c>
      <c r="J29" s="213"/>
      <c r="K29" s="213"/>
      <c r="L29" s="213"/>
      <c r="M29" s="213"/>
      <c r="N29" s="213"/>
      <c r="O29" s="213"/>
      <c r="P29" s="213"/>
      <c r="Q29" s="213"/>
      <c r="R29" s="213"/>
      <c r="S29" s="213"/>
      <c r="T29" s="213"/>
      <c r="U29" s="213"/>
      <c r="V29" s="213"/>
      <c r="W29" s="213"/>
      <c r="X29" s="213"/>
      <c r="Y29" s="213"/>
      <c r="Z29" s="214"/>
      <c r="AA29" s="108"/>
    </row>
    <row r="30" spans="1:27" s="96" customFormat="1" ht="5.25" customHeight="1">
      <c r="A30" s="23"/>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108"/>
    </row>
    <row r="31" spans="1:27" s="96" customFormat="1" ht="18.75" customHeight="1">
      <c r="A31" s="23"/>
      <c r="B31" s="359" t="s">
        <v>180</v>
      </c>
      <c r="C31" s="359"/>
      <c r="D31" s="359"/>
      <c r="E31" s="359"/>
      <c r="F31" s="359"/>
      <c r="G31" s="359"/>
      <c r="H31" s="359"/>
      <c r="I31" s="359"/>
      <c r="J31" s="359"/>
      <c r="K31" s="359"/>
      <c r="L31" s="359"/>
      <c r="M31" s="359"/>
      <c r="N31" s="359"/>
      <c r="O31" s="359"/>
      <c r="P31" s="359"/>
      <c r="Q31" s="359"/>
      <c r="R31" s="359"/>
      <c r="S31" s="359"/>
      <c r="T31" s="359"/>
      <c r="U31" s="359"/>
      <c r="V31" s="359"/>
      <c r="W31" s="359"/>
      <c r="X31" s="359"/>
      <c r="Y31" s="359"/>
      <c r="Z31" s="359"/>
      <c r="AA31" s="109"/>
    </row>
    <row r="32" spans="1:27" s="96" customFormat="1" ht="5.25" customHeight="1">
      <c r="A32" s="23"/>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108"/>
    </row>
    <row r="33" spans="1:252" s="96" customFormat="1" ht="30.75" customHeight="1">
      <c r="A33" s="23"/>
      <c r="B33" s="240" t="s">
        <v>455</v>
      </c>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241"/>
      <c r="AA33" s="108"/>
    </row>
    <row r="34" spans="1:252" s="96" customFormat="1" ht="3" customHeight="1">
      <c r="A34" s="23"/>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108"/>
    </row>
    <row r="35" spans="1:252" s="96" customFormat="1" ht="15" customHeight="1">
      <c r="A35" s="23"/>
      <c r="B35" s="360" t="s">
        <v>85</v>
      </c>
      <c r="C35" s="360"/>
      <c r="D35" s="360"/>
      <c r="E35" s="360"/>
      <c r="F35" s="360"/>
      <c r="G35" s="360"/>
      <c r="H35" s="360"/>
      <c r="I35" s="360"/>
      <c r="J35" s="360"/>
      <c r="K35" s="360"/>
      <c r="L35" s="360"/>
      <c r="M35" s="360"/>
      <c r="N35" s="360"/>
      <c r="O35" s="360"/>
      <c r="P35" s="360"/>
      <c r="Q35" s="360"/>
      <c r="R35" s="360"/>
      <c r="S35" s="360"/>
      <c r="T35" s="360"/>
      <c r="U35" s="360"/>
      <c r="V35" s="360"/>
      <c r="W35" s="360"/>
      <c r="X35" s="360"/>
      <c r="Y35" s="360"/>
      <c r="Z35" s="360"/>
      <c r="AA35" s="108"/>
    </row>
    <row r="36" spans="1:252" s="96" customFormat="1" ht="95.25" customHeight="1">
      <c r="A36" s="23"/>
      <c r="B36" s="465" t="s">
        <v>463</v>
      </c>
      <c r="C36" s="466"/>
      <c r="D36" s="466"/>
      <c r="E36" s="466"/>
      <c r="F36" s="466"/>
      <c r="G36" s="466"/>
      <c r="H36" s="466"/>
      <c r="I36" s="466"/>
      <c r="J36" s="466"/>
      <c r="K36" s="466"/>
      <c r="L36" s="466"/>
      <c r="M36" s="466"/>
      <c r="N36" s="466"/>
      <c r="O36" s="466"/>
      <c r="P36" s="466"/>
      <c r="Q36" s="466"/>
      <c r="R36" s="466"/>
      <c r="S36" s="466"/>
      <c r="T36" s="466"/>
      <c r="U36" s="466"/>
      <c r="V36" s="466"/>
      <c r="W36" s="466"/>
      <c r="X36" s="466"/>
      <c r="Y36" s="466"/>
      <c r="Z36" s="467"/>
      <c r="AA36" s="108"/>
    </row>
    <row r="37" spans="1:252" s="96" customFormat="1" ht="5.25" customHeight="1">
      <c r="A37" s="23"/>
      <c r="B37" s="25"/>
      <c r="C37" s="26"/>
      <c r="D37" s="26"/>
      <c r="E37" s="26"/>
      <c r="F37" s="26"/>
      <c r="G37" s="26"/>
      <c r="H37" s="26"/>
      <c r="I37" s="26"/>
      <c r="J37" s="26"/>
      <c r="K37" s="26"/>
      <c r="L37" s="26"/>
      <c r="M37" s="26"/>
      <c r="N37" s="26"/>
      <c r="O37" s="26"/>
      <c r="P37" s="26"/>
      <c r="Q37" s="26"/>
      <c r="R37" s="26"/>
      <c r="S37" s="26"/>
      <c r="T37" s="26"/>
      <c r="U37" s="26"/>
      <c r="V37" s="26"/>
      <c r="W37" s="26"/>
      <c r="X37" s="26"/>
      <c r="Y37" s="26"/>
      <c r="Z37" s="26"/>
      <c r="AA37" s="108"/>
    </row>
    <row r="38" spans="1:252" s="96" customFormat="1" ht="2.25" customHeight="1" thickBot="1">
      <c r="A38" s="23"/>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108"/>
    </row>
    <row r="39" spans="1:252" s="96" customFormat="1" ht="21" customHeight="1" thickTop="1" thickBot="1">
      <c r="A39" s="23"/>
      <c r="B39" s="364" t="s">
        <v>181</v>
      </c>
      <c r="C39" s="365"/>
      <c r="D39" s="365"/>
      <c r="E39" s="365"/>
      <c r="F39" s="365"/>
      <c r="G39" s="365"/>
      <c r="H39" s="365"/>
      <c r="I39" s="365"/>
      <c r="J39" s="365"/>
      <c r="K39" s="365"/>
      <c r="L39" s="365"/>
      <c r="M39" s="365"/>
      <c r="N39" s="365"/>
      <c r="O39" s="365"/>
      <c r="P39" s="365"/>
      <c r="Q39" s="365"/>
      <c r="R39" s="365"/>
      <c r="S39" s="365"/>
      <c r="T39" s="365"/>
      <c r="U39" s="365"/>
      <c r="V39" s="365"/>
      <c r="W39" s="365"/>
      <c r="X39" s="365"/>
      <c r="Y39" s="365"/>
      <c r="Z39" s="366"/>
      <c r="AA39" s="109"/>
    </row>
    <row r="40" spans="1:252" s="96" customFormat="1" ht="2.25" customHeight="1" thickTop="1">
      <c r="A40" s="23"/>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108"/>
    </row>
    <row r="41" spans="1:252" s="96" customFormat="1" ht="26.25" customHeight="1">
      <c r="A41" s="22"/>
      <c r="B41" s="367" t="s">
        <v>166</v>
      </c>
      <c r="C41" s="367"/>
      <c r="D41" s="367"/>
      <c r="E41" s="367"/>
      <c r="F41" s="368" t="s">
        <v>122</v>
      </c>
      <c r="G41" s="369"/>
      <c r="H41" s="369"/>
      <c r="I41" s="369"/>
      <c r="J41" s="369"/>
      <c r="K41" s="369"/>
      <c r="L41" s="369"/>
      <c r="M41" s="370"/>
      <c r="N41" s="368" t="s">
        <v>165</v>
      </c>
      <c r="O41" s="369"/>
      <c r="P41" s="369"/>
      <c r="Q41" s="369"/>
      <c r="R41" s="369"/>
      <c r="S41" s="369"/>
      <c r="T41" s="370"/>
      <c r="U41" s="368" t="s">
        <v>81</v>
      </c>
      <c r="V41" s="369"/>
      <c r="W41" s="369"/>
      <c r="X41" s="369"/>
      <c r="Y41" s="369"/>
      <c r="Z41" s="370"/>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2"/>
      <c r="IQ41" s="22"/>
      <c r="IR41" s="22"/>
    </row>
    <row r="42" spans="1:252" s="22" customFormat="1" ht="103.5" customHeight="1">
      <c r="B42" s="198" t="s">
        <v>456</v>
      </c>
      <c r="C42" s="198"/>
      <c r="D42" s="198"/>
      <c r="E42" s="198"/>
      <c r="F42" s="167" t="s">
        <v>542</v>
      </c>
      <c r="G42" s="168"/>
      <c r="H42" s="168"/>
      <c r="I42" s="168"/>
      <c r="J42" s="168"/>
      <c r="K42" s="168"/>
      <c r="L42" s="168"/>
      <c r="M42" s="169"/>
      <c r="N42" s="167" t="s">
        <v>541</v>
      </c>
      <c r="O42" s="168"/>
      <c r="P42" s="168"/>
      <c r="Q42" s="168"/>
      <c r="R42" s="168"/>
      <c r="S42" s="168"/>
      <c r="T42" s="169"/>
      <c r="U42" s="170" t="s">
        <v>550</v>
      </c>
      <c r="V42" s="171"/>
      <c r="W42" s="171"/>
      <c r="X42" s="171"/>
      <c r="Y42" s="171"/>
      <c r="Z42" s="172"/>
    </row>
    <row r="43" spans="1:252" s="22" customFormat="1" ht="95.25" customHeight="1">
      <c r="B43" s="199"/>
      <c r="C43" s="199"/>
      <c r="D43" s="199"/>
      <c r="E43" s="199"/>
      <c r="F43" s="154" t="s">
        <v>484</v>
      </c>
      <c r="G43" s="155"/>
      <c r="H43" s="155"/>
      <c r="I43" s="155"/>
      <c r="J43" s="155"/>
      <c r="K43" s="155"/>
      <c r="L43" s="155"/>
      <c r="M43" s="156"/>
      <c r="N43" s="154" t="s">
        <v>544</v>
      </c>
      <c r="O43" s="155"/>
      <c r="P43" s="155"/>
      <c r="Q43" s="155"/>
      <c r="R43" s="155"/>
      <c r="S43" s="155"/>
      <c r="T43" s="156"/>
      <c r="U43" s="173"/>
      <c r="V43" s="174"/>
      <c r="W43" s="174"/>
      <c r="X43" s="174"/>
      <c r="Y43" s="174"/>
      <c r="Z43" s="175"/>
    </row>
    <row r="44" spans="1:252" s="22" customFormat="1" ht="82.5" customHeight="1">
      <c r="B44" s="199"/>
      <c r="C44" s="199"/>
      <c r="D44" s="199"/>
      <c r="E44" s="199"/>
      <c r="F44" s="154" t="s">
        <v>457</v>
      </c>
      <c r="G44" s="155"/>
      <c r="H44" s="155"/>
      <c r="I44" s="155"/>
      <c r="J44" s="155"/>
      <c r="K44" s="155"/>
      <c r="L44" s="155"/>
      <c r="M44" s="156"/>
      <c r="N44" s="154" t="s">
        <v>543</v>
      </c>
      <c r="O44" s="155"/>
      <c r="P44" s="155"/>
      <c r="Q44" s="155"/>
      <c r="R44" s="155"/>
      <c r="S44" s="155"/>
      <c r="T44" s="156"/>
      <c r="U44" s="173"/>
      <c r="V44" s="174"/>
      <c r="W44" s="174"/>
      <c r="X44" s="174"/>
      <c r="Y44" s="174"/>
      <c r="Z44" s="175"/>
    </row>
    <row r="45" spans="1:252" s="22" customFormat="1" ht="91.5" customHeight="1">
      <c r="B45" s="199"/>
      <c r="C45" s="199"/>
      <c r="D45" s="199"/>
      <c r="E45" s="199"/>
      <c r="F45" s="154" t="s">
        <v>549</v>
      </c>
      <c r="G45" s="155"/>
      <c r="H45" s="155"/>
      <c r="I45" s="155"/>
      <c r="J45" s="155"/>
      <c r="K45" s="155"/>
      <c r="L45" s="155"/>
      <c r="M45" s="156"/>
      <c r="N45" s="154" t="s">
        <v>545</v>
      </c>
      <c r="O45" s="155"/>
      <c r="P45" s="155"/>
      <c r="Q45" s="155"/>
      <c r="R45" s="155"/>
      <c r="S45" s="155"/>
      <c r="T45" s="156"/>
      <c r="U45" s="173"/>
      <c r="V45" s="174"/>
      <c r="W45" s="174"/>
      <c r="X45" s="174"/>
      <c r="Y45" s="174"/>
      <c r="Z45" s="175"/>
    </row>
    <row r="46" spans="1:252" s="22" customFormat="1" ht="120.75" customHeight="1">
      <c r="B46" s="199"/>
      <c r="C46" s="199"/>
      <c r="D46" s="199"/>
      <c r="E46" s="199"/>
      <c r="F46" s="154" t="s">
        <v>548</v>
      </c>
      <c r="G46" s="155"/>
      <c r="H46" s="155"/>
      <c r="I46" s="155"/>
      <c r="J46" s="155"/>
      <c r="K46" s="155"/>
      <c r="L46" s="155"/>
      <c r="M46" s="156"/>
      <c r="N46" s="154" t="s">
        <v>518</v>
      </c>
      <c r="O46" s="155"/>
      <c r="P46" s="155"/>
      <c r="Q46" s="155"/>
      <c r="R46" s="155"/>
      <c r="S46" s="155"/>
      <c r="T46" s="156"/>
      <c r="U46" s="173"/>
      <c r="V46" s="174"/>
      <c r="W46" s="174"/>
      <c r="X46" s="174"/>
      <c r="Y46" s="174"/>
      <c r="Z46" s="175"/>
    </row>
    <row r="47" spans="1:252" s="22" customFormat="1" ht="74.25" customHeight="1">
      <c r="B47" s="199"/>
      <c r="C47" s="199"/>
      <c r="D47" s="199"/>
      <c r="E47" s="199"/>
      <c r="F47" s="154" t="s">
        <v>547</v>
      </c>
      <c r="G47" s="155"/>
      <c r="H47" s="155"/>
      <c r="I47" s="155"/>
      <c r="J47" s="155"/>
      <c r="K47" s="155"/>
      <c r="L47" s="155"/>
      <c r="M47" s="156"/>
      <c r="N47" s="154" t="s">
        <v>546</v>
      </c>
      <c r="O47" s="155"/>
      <c r="P47" s="155"/>
      <c r="Q47" s="155"/>
      <c r="R47" s="155"/>
      <c r="S47" s="155"/>
      <c r="T47" s="156"/>
      <c r="U47" s="173"/>
      <c r="V47" s="174"/>
      <c r="W47" s="174"/>
      <c r="X47" s="174"/>
      <c r="Y47" s="174"/>
      <c r="Z47" s="175"/>
    </row>
    <row r="48" spans="1:252" s="22" customFormat="1" ht="164.25" customHeight="1">
      <c r="B48" s="200"/>
      <c r="C48" s="200"/>
      <c r="D48" s="200"/>
      <c r="E48" s="200"/>
      <c r="F48" s="157" t="s">
        <v>519</v>
      </c>
      <c r="G48" s="158"/>
      <c r="H48" s="158"/>
      <c r="I48" s="158"/>
      <c r="J48" s="158"/>
      <c r="K48" s="158"/>
      <c r="L48" s="158"/>
      <c r="M48" s="159"/>
      <c r="N48" s="157" t="s">
        <v>482</v>
      </c>
      <c r="O48" s="158"/>
      <c r="P48" s="158"/>
      <c r="Q48" s="158"/>
      <c r="R48" s="158"/>
      <c r="S48" s="158"/>
      <c r="T48" s="159"/>
      <c r="U48" s="176"/>
      <c r="V48" s="177"/>
      <c r="W48" s="177"/>
      <c r="X48" s="177"/>
      <c r="Y48" s="177"/>
      <c r="Z48" s="178"/>
    </row>
    <row r="49" spans="1:27" s="96" customFormat="1" ht="15.75" customHeight="1">
      <c r="A49" s="23"/>
      <c r="B49" s="371" t="s">
        <v>167</v>
      </c>
      <c r="C49" s="372"/>
      <c r="D49" s="372"/>
      <c r="E49" s="372"/>
      <c r="F49" s="372"/>
      <c r="G49" s="372"/>
      <c r="H49" s="372"/>
      <c r="I49" s="372"/>
      <c r="J49" s="372"/>
      <c r="K49" s="372"/>
      <c r="L49" s="372"/>
      <c r="M49" s="372"/>
      <c r="N49" s="372"/>
      <c r="O49" s="372"/>
      <c r="P49" s="372"/>
      <c r="Q49" s="372"/>
      <c r="R49" s="372"/>
      <c r="S49" s="372"/>
      <c r="T49" s="373"/>
      <c r="U49" s="334" t="s">
        <v>483</v>
      </c>
      <c r="V49" s="335"/>
      <c r="W49" s="335"/>
      <c r="X49" s="335"/>
      <c r="Y49" s="335"/>
      <c r="Z49" s="336"/>
      <c r="AA49" s="108"/>
    </row>
    <row r="50" spans="1:27" s="96" customFormat="1" ht="3" customHeight="1" thickBot="1">
      <c r="A50" s="23"/>
      <c r="B50" s="110"/>
      <c r="C50" s="110"/>
      <c r="D50" s="110"/>
      <c r="E50" s="110"/>
      <c r="F50" s="40"/>
      <c r="G50" s="40"/>
      <c r="H50" s="40"/>
      <c r="I50" s="40"/>
      <c r="J50" s="40"/>
      <c r="K50" s="40"/>
      <c r="L50" s="40"/>
      <c r="M50" s="40"/>
      <c r="N50" s="40"/>
      <c r="O50" s="40"/>
      <c r="P50" s="40"/>
      <c r="Q50" s="40"/>
      <c r="R50" s="40"/>
      <c r="S50" s="40"/>
      <c r="T50" s="40"/>
      <c r="U50" s="40"/>
      <c r="V50" s="40"/>
      <c r="W50" s="40"/>
      <c r="X50" s="40"/>
      <c r="Y50" s="40"/>
      <c r="Z50" s="40"/>
      <c r="AA50" s="108"/>
    </row>
    <row r="51" spans="1:27" s="96" customFormat="1" ht="21" customHeight="1" thickTop="1" thickBot="1">
      <c r="A51" s="23"/>
      <c r="B51" s="374" t="s">
        <v>133</v>
      </c>
      <c r="C51" s="375"/>
      <c r="D51" s="375"/>
      <c r="E51" s="375"/>
      <c r="F51" s="375"/>
      <c r="G51" s="375"/>
      <c r="H51" s="375"/>
      <c r="I51" s="375"/>
      <c r="J51" s="375"/>
      <c r="K51" s="375"/>
      <c r="L51" s="375"/>
      <c r="M51" s="375"/>
      <c r="N51" s="375"/>
      <c r="O51" s="375"/>
      <c r="P51" s="375"/>
      <c r="Q51" s="375"/>
      <c r="R51" s="375"/>
      <c r="S51" s="375"/>
      <c r="T51" s="375"/>
      <c r="U51" s="375"/>
      <c r="V51" s="375"/>
      <c r="W51" s="375"/>
      <c r="X51" s="375"/>
      <c r="Y51" s="375"/>
      <c r="Z51" s="376"/>
      <c r="AA51" s="109"/>
    </row>
    <row r="52" spans="1:27" s="96" customFormat="1" ht="2.25" customHeight="1" thickTop="1">
      <c r="A52" s="23"/>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108"/>
    </row>
    <row r="53" spans="1:27" s="22" customFormat="1" ht="19.5" customHeight="1">
      <c r="B53" s="111" t="s">
        <v>22</v>
      </c>
      <c r="C53" s="377" t="s">
        <v>123</v>
      </c>
      <c r="D53" s="378"/>
      <c r="E53" s="378"/>
      <c r="F53" s="378"/>
      <c r="G53" s="378"/>
      <c r="H53" s="378"/>
      <c r="I53" s="378"/>
      <c r="J53" s="378"/>
      <c r="K53" s="378"/>
      <c r="L53" s="378"/>
      <c r="M53" s="378"/>
      <c r="N53" s="378"/>
      <c r="O53" s="378"/>
      <c r="P53" s="378"/>
      <c r="Q53" s="378"/>
      <c r="R53" s="379"/>
      <c r="S53" s="378" t="s">
        <v>163</v>
      </c>
      <c r="T53" s="378"/>
      <c r="U53" s="378"/>
      <c r="V53" s="378"/>
      <c r="W53" s="378"/>
      <c r="X53" s="378"/>
      <c r="Y53" s="378"/>
      <c r="Z53" s="378"/>
    </row>
    <row r="54" spans="1:27" s="22" customFormat="1" ht="21" customHeight="1">
      <c r="B54" s="59"/>
      <c r="C54" s="209"/>
      <c r="D54" s="209"/>
      <c r="E54" s="209"/>
      <c r="F54" s="209"/>
      <c r="G54" s="209"/>
      <c r="H54" s="209"/>
      <c r="I54" s="209"/>
      <c r="J54" s="209"/>
      <c r="K54" s="209"/>
      <c r="L54" s="209"/>
      <c r="M54" s="209"/>
      <c r="N54" s="209"/>
      <c r="O54" s="209"/>
      <c r="P54" s="209"/>
      <c r="Q54" s="209"/>
      <c r="R54" s="209"/>
      <c r="S54" s="193"/>
      <c r="T54" s="193"/>
      <c r="U54" s="193"/>
      <c r="V54" s="193"/>
      <c r="W54" s="193"/>
      <c r="X54" s="193"/>
      <c r="Y54" s="193"/>
      <c r="Z54" s="194"/>
    </row>
    <row r="55" spans="1:27" s="22" customFormat="1" ht="21" customHeight="1">
      <c r="B55" s="59"/>
      <c r="C55" s="150"/>
      <c r="D55" s="151"/>
      <c r="E55" s="151"/>
      <c r="F55" s="151"/>
      <c r="G55" s="151"/>
      <c r="H55" s="151"/>
      <c r="I55" s="151"/>
      <c r="J55" s="151"/>
      <c r="K55" s="151"/>
      <c r="L55" s="151"/>
      <c r="M55" s="151"/>
      <c r="N55" s="151"/>
      <c r="O55" s="151"/>
      <c r="P55" s="151"/>
      <c r="Q55" s="151"/>
      <c r="R55" s="152"/>
      <c r="S55" s="193"/>
      <c r="T55" s="193"/>
      <c r="U55" s="193"/>
      <c r="V55" s="193"/>
      <c r="W55" s="193"/>
      <c r="X55" s="193"/>
      <c r="Y55" s="193"/>
      <c r="Z55" s="194"/>
    </row>
    <row r="56" spans="1:27" s="22" customFormat="1" ht="21" customHeight="1">
      <c r="B56" s="59"/>
      <c r="C56" s="150"/>
      <c r="D56" s="151"/>
      <c r="E56" s="151"/>
      <c r="F56" s="151"/>
      <c r="G56" s="151"/>
      <c r="H56" s="151"/>
      <c r="I56" s="151"/>
      <c r="J56" s="151"/>
      <c r="K56" s="151"/>
      <c r="L56" s="151"/>
      <c r="M56" s="151"/>
      <c r="N56" s="151"/>
      <c r="O56" s="151"/>
      <c r="P56" s="151"/>
      <c r="Q56" s="151"/>
      <c r="R56" s="152"/>
      <c r="S56" s="193"/>
      <c r="T56" s="193"/>
      <c r="U56" s="193"/>
      <c r="V56" s="193"/>
      <c r="W56" s="193"/>
      <c r="X56" s="193"/>
      <c r="Y56" s="193"/>
      <c r="Z56" s="194"/>
    </row>
    <row r="57" spans="1:27" s="22" customFormat="1" ht="21" customHeight="1">
      <c r="B57" s="59"/>
      <c r="C57" s="150"/>
      <c r="D57" s="151"/>
      <c r="E57" s="151"/>
      <c r="F57" s="151"/>
      <c r="G57" s="151"/>
      <c r="H57" s="151"/>
      <c r="I57" s="151"/>
      <c r="J57" s="151"/>
      <c r="K57" s="151"/>
      <c r="L57" s="151"/>
      <c r="M57" s="151"/>
      <c r="N57" s="151"/>
      <c r="O57" s="151"/>
      <c r="P57" s="151"/>
      <c r="Q57" s="151"/>
      <c r="R57" s="152"/>
      <c r="S57" s="193"/>
      <c r="T57" s="193"/>
      <c r="U57" s="193"/>
      <c r="V57" s="193"/>
      <c r="W57" s="193"/>
      <c r="X57" s="193"/>
      <c r="Y57" s="193"/>
      <c r="Z57" s="194"/>
    </row>
    <row r="58" spans="1:27" s="22" customFormat="1" ht="21" customHeight="1">
      <c r="B58" s="59"/>
      <c r="C58" s="150"/>
      <c r="D58" s="151"/>
      <c r="E58" s="151"/>
      <c r="F58" s="151"/>
      <c r="G58" s="151"/>
      <c r="H58" s="151"/>
      <c r="I58" s="151"/>
      <c r="J58" s="151"/>
      <c r="K58" s="151"/>
      <c r="L58" s="151"/>
      <c r="M58" s="151"/>
      <c r="N58" s="151"/>
      <c r="O58" s="151"/>
      <c r="P58" s="151"/>
      <c r="Q58" s="151"/>
      <c r="R58" s="152"/>
      <c r="S58" s="193"/>
      <c r="T58" s="193"/>
      <c r="U58" s="193"/>
      <c r="V58" s="193"/>
      <c r="W58" s="193"/>
      <c r="X58" s="193"/>
      <c r="Y58" s="193"/>
      <c r="Z58" s="194"/>
    </row>
    <row r="59" spans="1:27" s="96" customFormat="1" ht="4.5" customHeight="1">
      <c r="A59" s="23"/>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108"/>
    </row>
    <row r="60" spans="1:27" s="96" customFormat="1" ht="21" customHeight="1">
      <c r="A60" s="23"/>
      <c r="B60" s="387" t="s">
        <v>182</v>
      </c>
      <c r="C60" s="388"/>
      <c r="D60" s="388"/>
      <c r="E60" s="388"/>
      <c r="F60" s="388"/>
      <c r="G60" s="388"/>
      <c r="H60" s="388"/>
      <c r="I60" s="388"/>
      <c r="J60" s="388"/>
      <c r="K60" s="388"/>
      <c r="L60" s="388"/>
      <c r="M60" s="388"/>
      <c r="N60" s="388"/>
      <c r="O60" s="388"/>
      <c r="P60" s="388"/>
      <c r="Q60" s="388"/>
      <c r="R60" s="388"/>
      <c r="S60" s="388"/>
      <c r="T60" s="388"/>
      <c r="U60" s="388"/>
      <c r="V60" s="388"/>
      <c r="W60" s="388"/>
      <c r="X60" s="388"/>
      <c r="Y60" s="388"/>
      <c r="Z60" s="389"/>
      <c r="AA60" s="109"/>
    </row>
    <row r="61" spans="1:27" s="96" customFormat="1" ht="3.75" customHeight="1">
      <c r="A61" s="23"/>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09"/>
    </row>
    <row r="62" spans="1:27" s="96" customFormat="1" ht="21" customHeight="1">
      <c r="A62" s="23"/>
      <c r="B62" s="390" t="s">
        <v>170</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108"/>
    </row>
    <row r="63" spans="1:27" s="96" customFormat="1" ht="4.5" customHeight="1">
      <c r="A63" s="2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08"/>
    </row>
    <row r="64" spans="1:27" s="22" customFormat="1" ht="21.75" customHeight="1">
      <c r="B64" s="391" t="s">
        <v>168</v>
      </c>
      <c r="C64" s="391"/>
      <c r="D64" s="392"/>
      <c r="E64" s="393" t="s">
        <v>418</v>
      </c>
      <c r="F64" s="394"/>
      <c r="G64" s="394"/>
      <c r="H64" s="394"/>
      <c r="I64" s="394"/>
      <c r="J64" s="394"/>
      <c r="K64" s="394"/>
      <c r="L64" s="394"/>
      <c r="M64" s="394"/>
      <c r="N64" s="394"/>
      <c r="O64" s="394"/>
      <c r="P64" s="394"/>
      <c r="Q64" s="394"/>
      <c r="R64" s="394"/>
      <c r="S64" s="395"/>
      <c r="T64" s="396" t="s">
        <v>137</v>
      </c>
      <c r="U64" s="397"/>
      <c r="V64" s="397"/>
      <c r="W64" s="397"/>
      <c r="X64" s="397"/>
      <c r="Y64" s="397"/>
      <c r="Z64" s="397"/>
    </row>
    <row r="65" spans="2:30" s="22" customFormat="1" ht="20.25" customHeight="1">
      <c r="B65" s="380" t="s">
        <v>145</v>
      </c>
      <c r="C65" s="380"/>
      <c r="D65" s="381"/>
      <c r="E65" s="382" t="s">
        <v>195</v>
      </c>
      <c r="F65" s="383"/>
      <c r="G65" s="383"/>
      <c r="H65" s="383"/>
      <c r="I65" s="383"/>
      <c r="J65" s="383"/>
      <c r="K65" s="383"/>
      <c r="L65" s="383"/>
      <c r="M65" s="383"/>
      <c r="N65" s="383"/>
      <c r="O65" s="383"/>
      <c r="P65" s="383"/>
      <c r="Q65" s="383"/>
      <c r="R65" s="383"/>
      <c r="S65" s="384"/>
      <c r="T65" s="385">
        <f>K86</f>
        <v>7</v>
      </c>
      <c r="U65" s="386"/>
      <c r="V65" s="386"/>
      <c r="W65" s="386"/>
      <c r="X65" s="386"/>
      <c r="Y65" s="386"/>
      <c r="Z65" s="386"/>
    </row>
    <row r="66" spans="2:30" s="22" customFormat="1" ht="20.25" customHeight="1">
      <c r="B66" s="380" t="s">
        <v>146</v>
      </c>
      <c r="C66" s="380"/>
      <c r="D66" s="381"/>
      <c r="E66" s="382" t="s">
        <v>196</v>
      </c>
      <c r="F66" s="383"/>
      <c r="G66" s="383"/>
      <c r="H66" s="383"/>
      <c r="I66" s="383"/>
      <c r="J66" s="383"/>
      <c r="K66" s="383"/>
      <c r="L66" s="383"/>
      <c r="M66" s="383"/>
      <c r="N66" s="383"/>
      <c r="O66" s="383"/>
      <c r="P66" s="383"/>
      <c r="Q66" s="383"/>
      <c r="R66" s="383"/>
      <c r="S66" s="384"/>
      <c r="T66" s="385">
        <f>L86</f>
        <v>5</v>
      </c>
      <c r="U66" s="386"/>
      <c r="V66" s="386"/>
      <c r="W66" s="386"/>
      <c r="X66" s="386"/>
      <c r="Y66" s="386"/>
      <c r="Z66" s="386"/>
      <c r="AD66" s="114"/>
    </row>
    <row r="67" spans="2:30" s="22" customFormat="1" ht="20.25" customHeight="1">
      <c r="B67" s="380" t="s">
        <v>147</v>
      </c>
      <c r="C67" s="380"/>
      <c r="D67" s="381"/>
      <c r="E67" s="382" t="s">
        <v>197</v>
      </c>
      <c r="F67" s="383"/>
      <c r="G67" s="383"/>
      <c r="H67" s="383"/>
      <c r="I67" s="383"/>
      <c r="J67" s="383"/>
      <c r="K67" s="383"/>
      <c r="L67" s="383"/>
      <c r="M67" s="383"/>
      <c r="N67" s="383"/>
      <c r="O67" s="383"/>
      <c r="P67" s="383"/>
      <c r="Q67" s="383"/>
      <c r="R67" s="383"/>
      <c r="S67" s="384"/>
      <c r="T67" s="385">
        <f>M86</f>
        <v>6</v>
      </c>
      <c r="U67" s="386"/>
      <c r="V67" s="386"/>
      <c r="W67" s="386"/>
      <c r="X67" s="386"/>
      <c r="Y67" s="386"/>
      <c r="Z67" s="386"/>
      <c r="AD67" s="114"/>
    </row>
    <row r="68" spans="2:30" s="22" customFormat="1" ht="20.25" customHeight="1">
      <c r="B68" s="380" t="s">
        <v>148</v>
      </c>
      <c r="C68" s="380"/>
      <c r="D68" s="381"/>
      <c r="E68" s="382" t="s">
        <v>198</v>
      </c>
      <c r="F68" s="383"/>
      <c r="G68" s="383"/>
      <c r="H68" s="383"/>
      <c r="I68" s="383"/>
      <c r="J68" s="383"/>
      <c r="K68" s="383"/>
      <c r="L68" s="383"/>
      <c r="M68" s="383"/>
      <c r="N68" s="383"/>
      <c r="O68" s="383"/>
      <c r="P68" s="383"/>
      <c r="Q68" s="383"/>
      <c r="R68" s="383"/>
      <c r="S68" s="384"/>
      <c r="T68" s="385">
        <f>N86</f>
        <v>5</v>
      </c>
      <c r="U68" s="386"/>
      <c r="V68" s="386"/>
      <c r="W68" s="386"/>
      <c r="X68" s="386"/>
      <c r="Y68" s="386"/>
      <c r="Z68" s="386"/>
      <c r="AD68" s="114"/>
    </row>
    <row r="69" spans="2:30" s="22" customFormat="1" ht="20.25" customHeight="1">
      <c r="B69" s="380" t="s">
        <v>169</v>
      </c>
      <c r="C69" s="380"/>
      <c r="D69" s="381"/>
      <c r="E69" s="382" t="s">
        <v>199</v>
      </c>
      <c r="F69" s="383"/>
      <c r="G69" s="383"/>
      <c r="H69" s="383"/>
      <c r="I69" s="383"/>
      <c r="J69" s="383"/>
      <c r="K69" s="383"/>
      <c r="L69" s="383"/>
      <c r="M69" s="383"/>
      <c r="N69" s="383"/>
      <c r="O69" s="383"/>
      <c r="P69" s="383"/>
      <c r="Q69" s="383"/>
      <c r="R69" s="383"/>
      <c r="S69" s="384"/>
      <c r="T69" s="385">
        <f>O86</f>
        <v>5</v>
      </c>
      <c r="U69" s="386"/>
      <c r="V69" s="386"/>
      <c r="W69" s="386"/>
      <c r="X69" s="386"/>
      <c r="Y69" s="386"/>
      <c r="Z69" s="386"/>
      <c r="AD69" s="114"/>
    </row>
    <row r="70" spans="2:30" s="22" customFormat="1" ht="20.25" customHeight="1">
      <c r="B70" s="380" t="s">
        <v>149</v>
      </c>
      <c r="C70" s="380"/>
      <c r="D70" s="381"/>
      <c r="E70" s="382" t="s">
        <v>200</v>
      </c>
      <c r="F70" s="383"/>
      <c r="G70" s="383"/>
      <c r="H70" s="383"/>
      <c r="I70" s="383"/>
      <c r="J70" s="383"/>
      <c r="K70" s="383"/>
      <c r="L70" s="383"/>
      <c r="M70" s="383"/>
      <c r="N70" s="383"/>
      <c r="O70" s="383"/>
      <c r="P70" s="383"/>
      <c r="Q70" s="383"/>
      <c r="R70" s="383"/>
      <c r="S70" s="384"/>
      <c r="T70" s="385">
        <f>P86</f>
        <v>2</v>
      </c>
      <c r="U70" s="386"/>
      <c r="V70" s="386"/>
      <c r="W70" s="386"/>
      <c r="X70" s="386"/>
      <c r="Y70" s="386"/>
      <c r="Z70" s="386"/>
      <c r="AD70" s="114"/>
    </row>
    <row r="71" spans="2:30" s="22" customFormat="1" ht="4.5" customHeight="1">
      <c r="B71" s="403"/>
      <c r="C71" s="403"/>
      <c r="D71" s="403"/>
      <c r="E71" s="403"/>
      <c r="F71" s="403"/>
      <c r="G71" s="403"/>
      <c r="H71" s="403"/>
      <c r="I71" s="403"/>
      <c r="J71" s="403"/>
      <c r="K71" s="403"/>
      <c r="L71" s="403"/>
      <c r="M71" s="403"/>
      <c r="N71" s="403"/>
      <c r="O71" s="403"/>
      <c r="P71" s="403"/>
      <c r="Q71" s="403"/>
      <c r="R71" s="403"/>
      <c r="S71" s="403"/>
      <c r="T71" s="403"/>
      <c r="U71" s="403"/>
      <c r="V71" s="403"/>
      <c r="W71" s="403"/>
      <c r="X71" s="403"/>
      <c r="Y71" s="403"/>
      <c r="Z71" s="403"/>
      <c r="AD71" s="114"/>
    </row>
    <row r="72" spans="2:30" s="22" customFormat="1" ht="25.5" customHeight="1">
      <c r="B72" s="404" t="s">
        <v>138</v>
      </c>
      <c r="C72" s="405"/>
      <c r="D72" s="405"/>
      <c r="E72" s="406"/>
      <c r="F72" s="407" t="s">
        <v>139</v>
      </c>
      <c r="G72" s="408"/>
      <c r="H72" s="405" t="s">
        <v>419</v>
      </c>
      <c r="I72" s="405"/>
      <c r="J72" s="405"/>
      <c r="K72" s="405"/>
      <c r="L72" s="405"/>
      <c r="M72" s="405"/>
      <c r="N72" s="405"/>
      <c r="O72" s="405"/>
      <c r="P72" s="405"/>
      <c r="Q72" s="405"/>
      <c r="R72" s="405"/>
      <c r="S72" s="405"/>
      <c r="T72" s="405"/>
      <c r="U72" s="405"/>
      <c r="V72" s="405"/>
      <c r="W72" s="406"/>
      <c r="X72" s="404" t="s">
        <v>465</v>
      </c>
      <c r="Y72" s="405"/>
      <c r="Z72" s="406"/>
      <c r="AD72" s="114"/>
    </row>
    <row r="73" spans="2:30" s="22" customFormat="1" ht="406.5" customHeight="1">
      <c r="B73" s="409" t="s">
        <v>141</v>
      </c>
      <c r="C73" s="409"/>
      <c r="D73" s="409"/>
      <c r="E73" s="409"/>
      <c r="F73" s="412" t="s">
        <v>76</v>
      </c>
      <c r="G73" s="413"/>
      <c r="H73" s="337" t="s">
        <v>485</v>
      </c>
      <c r="I73" s="338"/>
      <c r="J73" s="338"/>
      <c r="K73" s="338"/>
      <c r="L73" s="338"/>
      <c r="M73" s="338"/>
      <c r="N73" s="338"/>
      <c r="O73" s="338"/>
      <c r="P73" s="338"/>
      <c r="Q73" s="338"/>
      <c r="R73" s="338"/>
      <c r="S73" s="338"/>
      <c r="T73" s="338"/>
      <c r="U73" s="338"/>
      <c r="V73" s="338"/>
      <c r="W73" s="339"/>
      <c r="X73" s="414" t="s">
        <v>185</v>
      </c>
      <c r="Y73" s="409"/>
      <c r="Z73" s="409"/>
      <c r="AD73" s="114"/>
    </row>
    <row r="74" spans="2:30" s="22" customFormat="1" ht="24" customHeight="1">
      <c r="B74" s="410"/>
      <c r="C74" s="410"/>
      <c r="D74" s="410"/>
      <c r="E74" s="410"/>
      <c r="F74" s="401" t="s">
        <v>75</v>
      </c>
      <c r="G74" s="402"/>
      <c r="H74" s="279" t="s">
        <v>186</v>
      </c>
      <c r="I74" s="280"/>
      <c r="J74" s="280"/>
      <c r="K74" s="280"/>
      <c r="L74" s="280"/>
      <c r="M74" s="280"/>
      <c r="N74" s="280"/>
      <c r="O74" s="280"/>
      <c r="P74" s="280"/>
      <c r="Q74" s="280"/>
      <c r="R74" s="280"/>
      <c r="S74" s="280"/>
      <c r="T74" s="280"/>
      <c r="U74" s="280"/>
      <c r="V74" s="280"/>
      <c r="W74" s="281"/>
      <c r="X74" s="398" t="s">
        <v>189</v>
      </c>
      <c r="Y74" s="399"/>
      <c r="Z74" s="400"/>
      <c r="AD74" s="114"/>
    </row>
    <row r="75" spans="2:30" s="22" customFormat="1" ht="21" customHeight="1">
      <c r="B75" s="410"/>
      <c r="C75" s="410"/>
      <c r="D75" s="410"/>
      <c r="E75" s="410"/>
      <c r="F75" s="401" t="s">
        <v>74</v>
      </c>
      <c r="G75" s="402"/>
      <c r="H75" s="279" t="s">
        <v>187</v>
      </c>
      <c r="I75" s="280"/>
      <c r="J75" s="280"/>
      <c r="K75" s="280"/>
      <c r="L75" s="280"/>
      <c r="M75" s="280"/>
      <c r="N75" s="280"/>
      <c r="O75" s="280"/>
      <c r="P75" s="280"/>
      <c r="Q75" s="280"/>
      <c r="R75" s="280"/>
      <c r="S75" s="280"/>
      <c r="T75" s="280"/>
      <c r="U75" s="280"/>
      <c r="V75" s="280"/>
      <c r="W75" s="281"/>
      <c r="X75" s="401" t="s">
        <v>190</v>
      </c>
      <c r="Y75" s="324"/>
      <c r="Z75" s="402"/>
      <c r="AD75" s="114"/>
    </row>
    <row r="76" spans="2:30" s="22" customFormat="1" ht="21" customHeight="1">
      <c r="B76" s="411"/>
      <c r="C76" s="411"/>
      <c r="D76" s="411"/>
      <c r="E76" s="411"/>
      <c r="F76" s="401" t="s">
        <v>73</v>
      </c>
      <c r="G76" s="402"/>
      <c r="H76" s="279" t="s">
        <v>188</v>
      </c>
      <c r="I76" s="280"/>
      <c r="J76" s="280"/>
      <c r="K76" s="280"/>
      <c r="L76" s="280"/>
      <c r="M76" s="280"/>
      <c r="N76" s="280"/>
      <c r="O76" s="280"/>
      <c r="P76" s="280"/>
      <c r="Q76" s="280"/>
      <c r="R76" s="280"/>
      <c r="S76" s="280"/>
      <c r="T76" s="280"/>
      <c r="U76" s="280"/>
      <c r="V76" s="280"/>
      <c r="W76" s="281"/>
      <c r="X76" s="401" t="s">
        <v>191</v>
      </c>
      <c r="Y76" s="324"/>
      <c r="Z76" s="402"/>
      <c r="AD76" s="114"/>
    </row>
    <row r="77" spans="2:30" s="22" customFormat="1" ht="30" customHeight="1">
      <c r="B77" s="401" t="s">
        <v>466</v>
      </c>
      <c r="C77" s="324"/>
      <c r="D77" s="324"/>
      <c r="E77" s="402"/>
      <c r="F77" s="401" t="s">
        <v>140</v>
      </c>
      <c r="G77" s="402"/>
      <c r="H77" s="279" t="s">
        <v>192</v>
      </c>
      <c r="I77" s="280"/>
      <c r="J77" s="280"/>
      <c r="K77" s="280"/>
      <c r="L77" s="280"/>
      <c r="M77" s="280"/>
      <c r="N77" s="280"/>
      <c r="O77" s="280"/>
      <c r="P77" s="280"/>
      <c r="Q77" s="280"/>
      <c r="R77" s="280"/>
      <c r="S77" s="280"/>
      <c r="T77" s="280"/>
      <c r="U77" s="280"/>
      <c r="V77" s="280"/>
      <c r="W77" s="56"/>
      <c r="X77" s="401" t="s">
        <v>193</v>
      </c>
      <c r="Y77" s="324"/>
      <c r="Z77" s="402"/>
      <c r="AD77" s="114"/>
    </row>
    <row r="78" spans="2:30" s="22" customFormat="1" ht="3.75" customHeight="1">
      <c r="B78" s="230"/>
      <c r="C78" s="230"/>
      <c r="D78" s="230"/>
      <c r="E78" s="230"/>
      <c r="F78" s="230"/>
      <c r="G78" s="230"/>
      <c r="H78" s="230"/>
      <c r="I78" s="230"/>
      <c r="J78" s="230"/>
      <c r="K78" s="230"/>
      <c r="L78" s="230"/>
      <c r="M78" s="230"/>
      <c r="N78" s="230"/>
      <c r="O78" s="230"/>
      <c r="P78" s="230"/>
      <c r="Q78" s="230"/>
      <c r="R78" s="230"/>
      <c r="S78" s="230"/>
      <c r="T78" s="230"/>
      <c r="U78" s="230"/>
      <c r="V78" s="230"/>
      <c r="W78" s="230"/>
      <c r="X78" s="230"/>
      <c r="Y78" s="230"/>
      <c r="Z78" s="230"/>
      <c r="AD78" s="114"/>
    </row>
    <row r="79" spans="2:30" s="22" customFormat="1" ht="21" customHeight="1">
      <c r="B79" s="390" t="s">
        <v>467</v>
      </c>
      <c r="C79" s="390"/>
      <c r="D79" s="390"/>
      <c r="E79" s="390"/>
      <c r="F79" s="390"/>
      <c r="G79" s="390"/>
      <c r="H79" s="390"/>
      <c r="I79" s="390"/>
      <c r="J79" s="390"/>
      <c r="K79" s="390"/>
      <c r="L79" s="390"/>
      <c r="M79" s="390"/>
      <c r="N79" s="390"/>
      <c r="O79" s="390"/>
      <c r="P79" s="390"/>
      <c r="Q79" s="390"/>
      <c r="R79" s="390"/>
      <c r="S79" s="390"/>
      <c r="T79" s="390"/>
      <c r="U79" s="390"/>
      <c r="V79" s="390"/>
      <c r="W79" s="390"/>
      <c r="X79" s="390"/>
      <c r="Y79" s="390"/>
      <c r="Z79" s="390"/>
      <c r="AD79" s="114"/>
    </row>
    <row r="80" spans="2:30" s="22" customFormat="1" ht="3.75" customHeight="1">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D80" s="114"/>
    </row>
    <row r="81" spans="1:30" s="22" customFormat="1" ht="18" customHeight="1">
      <c r="B81" s="415" t="s">
        <v>142</v>
      </c>
      <c r="C81" s="416"/>
      <c r="D81" s="416"/>
      <c r="E81" s="416"/>
      <c r="F81" s="416"/>
      <c r="G81" s="416"/>
      <c r="H81" s="417"/>
      <c r="I81" s="421" t="s">
        <v>143</v>
      </c>
      <c r="J81" s="422"/>
      <c r="K81" s="425" t="s">
        <v>144</v>
      </c>
      <c r="L81" s="416"/>
      <c r="M81" s="416"/>
      <c r="N81" s="416"/>
      <c r="O81" s="416"/>
      <c r="P81" s="422"/>
      <c r="Q81" s="426" t="s">
        <v>194</v>
      </c>
      <c r="R81" s="427"/>
      <c r="S81" s="427"/>
      <c r="T81" s="427"/>
      <c r="U81" s="427"/>
      <c r="V81" s="427"/>
      <c r="W81" s="427"/>
      <c r="X81" s="427"/>
      <c r="Y81" s="427"/>
      <c r="Z81" s="428"/>
      <c r="AD81" s="114"/>
    </row>
    <row r="82" spans="1:30" s="22" customFormat="1" ht="18" customHeight="1">
      <c r="B82" s="418"/>
      <c r="C82" s="419"/>
      <c r="D82" s="419"/>
      <c r="E82" s="419"/>
      <c r="F82" s="419"/>
      <c r="G82" s="419"/>
      <c r="H82" s="420"/>
      <c r="I82" s="423"/>
      <c r="J82" s="424"/>
      <c r="K82" s="115" t="s">
        <v>145</v>
      </c>
      <c r="L82" s="116" t="s">
        <v>146</v>
      </c>
      <c r="M82" s="117" t="s">
        <v>147</v>
      </c>
      <c r="N82" s="117" t="s">
        <v>148</v>
      </c>
      <c r="O82" s="117" t="s">
        <v>169</v>
      </c>
      <c r="P82" s="118" t="s">
        <v>149</v>
      </c>
      <c r="Q82" s="429" t="s">
        <v>171</v>
      </c>
      <c r="R82" s="430"/>
      <c r="S82" s="430"/>
      <c r="T82" s="430"/>
      <c r="U82" s="430"/>
      <c r="V82" s="430"/>
      <c r="W82" s="431"/>
      <c r="X82" s="119" t="s">
        <v>172</v>
      </c>
      <c r="Y82" s="119" t="s">
        <v>147</v>
      </c>
      <c r="Z82" s="119" t="s">
        <v>145</v>
      </c>
      <c r="AD82" s="114"/>
    </row>
    <row r="83" spans="1:30" s="22" customFormat="1" ht="24.95" customHeight="1">
      <c r="B83" s="470" t="s">
        <v>540</v>
      </c>
      <c r="C83" s="471"/>
      <c r="D83" s="471"/>
      <c r="E83" s="471"/>
      <c r="F83" s="471"/>
      <c r="G83" s="471"/>
      <c r="H83" s="472"/>
      <c r="I83" s="250">
        <v>30</v>
      </c>
      <c r="J83" s="251"/>
      <c r="K83" s="131">
        <v>2</v>
      </c>
      <c r="L83" s="50">
        <v>2</v>
      </c>
      <c r="M83" s="50">
        <v>1</v>
      </c>
      <c r="N83" s="50"/>
      <c r="O83" s="50">
        <v>2</v>
      </c>
      <c r="P83" s="50">
        <v>2</v>
      </c>
      <c r="Q83" s="252" t="s">
        <v>107</v>
      </c>
      <c r="R83" s="253"/>
      <c r="S83" s="253"/>
      <c r="T83" s="253"/>
      <c r="U83" s="253"/>
      <c r="V83" s="253"/>
      <c r="W83" s="254"/>
      <c r="X83" s="50" t="s">
        <v>425</v>
      </c>
      <c r="Y83" s="50"/>
      <c r="Z83" s="50" t="s">
        <v>425</v>
      </c>
      <c r="AD83" s="114"/>
    </row>
    <row r="84" spans="1:30" s="22" customFormat="1" ht="21" customHeight="1">
      <c r="B84" s="252" t="s">
        <v>460</v>
      </c>
      <c r="C84" s="253"/>
      <c r="D84" s="253"/>
      <c r="E84" s="253"/>
      <c r="F84" s="253"/>
      <c r="G84" s="253"/>
      <c r="H84" s="254"/>
      <c r="I84" s="250">
        <v>40</v>
      </c>
      <c r="J84" s="251"/>
      <c r="K84" s="131">
        <v>2</v>
      </c>
      <c r="L84" s="50">
        <v>3</v>
      </c>
      <c r="M84" s="50">
        <v>2</v>
      </c>
      <c r="N84" s="50">
        <v>2</v>
      </c>
      <c r="O84" s="50">
        <v>3</v>
      </c>
      <c r="P84" s="50"/>
      <c r="Q84" s="252" t="s">
        <v>107</v>
      </c>
      <c r="R84" s="253"/>
      <c r="S84" s="253"/>
      <c r="T84" s="253"/>
      <c r="U84" s="253"/>
      <c r="V84" s="253"/>
      <c r="W84" s="254"/>
      <c r="X84" s="50" t="s">
        <v>425</v>
      </c>
      <c r="Y84" s="50" t="s">
        <v>425</v>
      </c>
      <c r="Z84" s="50" t="s">
        <v>425</v>
      </c>
      <c r="AD84" s="114"/>
    </row>
    <row r="85" spans="1:30" s="22" customFormat="1" ht="21" customHeight="1">
      <c r="B85" s="470" t="s">
        <v>461</v>
      </c>
      <c r="C85" s="471"/>
      <c r="D85" s="471"/>
      <c r="E85" s="471"/>
      <c r="F85" s="471"/>
      <c r="G85" s="471"/>
      <c r="H85" s="472"/>
      <c r="I85" s="250">
        <v>30</v>
      </c>
      <c r="J85" s="251"/>
      <c r="K85" s="131">
        <v>3</v>
      </c>
      <c r="L85" s="50"/>
      <c r="M85" s="50">
        <v>3</v>
      </c>
      <c r="N85" s="50">
        <v>3</v>
      </c>
      <c r="O85" s="50"/>
      <c r="P85" s="50"/>
      <c r="Q85" s="252" t="s">
        <v>108</v>
      </c>
      <c r="R85" s="253"/>
      <c r="S85" s="253"/>
      <c r="T85" s="253"/>
      <c r="U85" s="253"/>
      <c r="V85" s="253"/>
      <c r="W85" s="254"/>
      <c r="X85" s="50" t="s">
        <v>425</v>
      </c>
      <c r="Y85" s="50" t="s">
        <v>425</v>
      </c>
      <c r="Z85" s="50" t="s">
        <v>425</v>
      </c>
      <c r="AD85" s="114"/>
    </row>
    <row r="86" spans="1:30" s="22" customFormat="1" ht="21" customHeight="1">
      <c r="B86" s="323" t="s">
        <v>164</v>
      </c>
      <c r="C86" s="324"/>
      <c r="D86" s="324"/>
      <c r="E86" s="324"/>
      <c r="F86" s="324"/>
      <c r="G86" s="324"/>
      <c r="H86" s="325"/>
      <c r="I86" s="326">
        <f>SUM(I83:J85)</f>
        <v>100</v>
      </c>
      <c r="J86" s="327"/>
      <c r="K86" s="49">
        <f t="shared" ref="K86:P86" si="0">SUM(K83:K85)</f>
        <v>7</v>
      </c>
      <c r="L86" s="49">
        <f t="shared" si="0"/>
        <v>5</v>
      </c>
      <c r="M86" s="49">
        <f t="shared" si="0"/>
        <v>6</v>
      </c>
      <c r="N86" s="49">
        <f t="shared" si="0"/>
        <v>5</v>
      </c>
      <c r="O86" s="49">
        <f t="shared" si="0"/>
        <v>5</v>
      </c>
      <c r="P86" s="49">
        <f t="shared" si="0"/>
        <v>2</v>
      </c>
      <c r="Q86" s="52"/>
      <c r="R86" s="53"/>
      <c r="S86" s="53"/>
      <c r="T86" s="53"/>
      <c r="U86" s="53"/>
      <c r="V86" s="53"/>
      <c r="W86" s="54"/>
      <c r="X86" s="70"/>
      <c r="Y86" s="70"/>
      <c r="Z86" s="70"/>
      <c r="AD86" s="114"/>
    </row>
    <row r="87" spans="1:30" s="22" customFormat="1" ht="5.25" customHeight="1">
      <c r="B87" s="230"/>
      <c r="C87" s="230"/>
      <c r="D87" s="230"/>
      <c r="E87" s="230"/>
      <c r="F87" s="230"/>
      <c r="G87" s="230"/>
      <c r="H87" s="230"/>
      <c r="I87" s="230"/>
      <c r="J87" s="230"/>
      <c r="K87" s="230"/>
      <c r="L87" s="230"/>
      <c r="M87" s="230"/>
      <c r="N87" s="230"/>
      <c r="O87" s="230"/>
      <c r="P87" s="230"/>
      <c r="Q87" s="230"/>
      <c r="R87" s="230"/>
      <c r="S87" s="230"/>
      <c r="T87" s="230"/>
      <c r="U87" s="230"/>
      <c r="V87" s="230"/>
      <c r="W87" s="230"/>
      <c r="X87" s="230"/>
      <c r="Y87" s="230"/>
      <c r="Z87" s="230"/>
      <c r="AD87" s="114"/>
    </row>
    <row r="88" spans="1:30" s="22" customFormat="1" ht="21" customHeight="1">
      <c r="B88" s="388" t="s">
        <v>183</v>
      </c>
      <c r="C88" s="388"/>
      <c r="D88" s="388"/>
      <c r="E88" s="388"/>
      <c r="F88" s="388"/>
      <c r="G88" s="388"/>
      <c r="H88" s="388"/>
      <c r="I88" s="388"/>
      <c r="J88" s="388"/>
      <c r="K88" s="388"/>
      <c r="L88" s="388"/>
      <c r="M88" s="388"/>
      <c r="N88" s="388"/>
      <c r="O88" s="388"/>
      <c r="P88" s="388"/>
      <c r="Q88" s="388"/>
      <c r="R88" s="388"/>
      <c r="S88" s="388"/>
      <c r="T88" s="388"/>
      <c r="U88" s="388"/>
      <c r="V88" s="388"/>
      <c r="W88" s="388"/>
      <c r="X88" s="388"/>
      <c r="Y88" s="388"/>
      <c r="Z88" s="388"/>
      <c r="AD88" s="114"/>
    </row>
    <row r="89" spans="1:30" s="22" customFormat="1" ht="5.25" customHeight="1">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D89" s="114"/>
    </row>
    <row r="90" spans="1:30" s="22" customFormat="1" ht="24.75" customHeight="1">
      <c r="A90" s="120"/>
      <c r="C90" s="435" t="s">
        <v>150</v>
      </c>
      <c r="D90" s="435"/>
      <c r="E90" s="435"/>
      <c r="F90" s="435"/>
      <c r="G90" s="461">
        <f>M13</f>
        <v>0</v>
      </c>
      <c r="H90" s="462"/>
      <c r="I90" s="462"/>
      <c r="J90" s="462"/>
      <c r="K90" s="438" t="s">
        <v>174</v>
      </c>
      <c r="L90" s="439"/>
      <c r="M90" s="439"/>
      <c r="N90" s="440"/>
      <c r="O90" s="221"/>
      <c r="P90" s="222"/>
      <c r="Q90" s="223"/>
      <c r="R90" s="441" t="s">
        <v>173</v>
      </c>
      <c r="S90" s="439"/>
      <c r="T90" s="439"/>
      <c r="U90" s="442"/>
      <c r="V90" s="221"/>
      <c r="W90" s="222"/>
      <c r="X90" s="246"/>
      <c r="Y90" s="121"/>
      <c r="Z90" s="121"/>
      <c r="AD90" s="114"/>
    </row>
    <row r="91" spans="1:30" s="22" customFormat="1" ht="24.75" customHeight="1">
      <c r="A91" s="120"/>
      <c r="C91" s="443" t="s">
        <v>150</v>
      </c>
      <c r="D91" s="443"/>
      <c r="E91" s="443"/>
      <c r="F91" s="443"/>
      <c r="G91" s="461">
        <f>O13</f>
        <v>0</v>
      </c>
      <c r="H91" s="462"/>
      <c r="I91" s="462"/>
      <c r="J91" s="462"/>
      <c r="K91" s="438" t="s">
        <v>174</v>
      </c>
      <c r="L91" s="439"/>
      <c r="M91" s="439"/>
      <c r="N91" s="440"/>
      <c r="O91" s="221"/>
      <c r="P91" s="222"/>
      <c r="Q91" s="223"/>
      <c r="R91" s="441" t="s">
        <v>173</v>
      </c>
      <c r="S91" s="439"/>
      <c r="T91" s="439"/>
      <c r="U91" s="442"/>
      <c r="V91" s="221"/>
      <c r="W91" s="222"/>
      <c r="X91" s="246"/>
      <c r="Y91" s="121"/>
      <c r="Z91" s="121"/>
      <c r="AD91" s="114"/>
    </row>
    <row r="92" spans="1:30" s="22" customFormat="1" ht="24.75" customHeight="1">
      <c r="A92" s="120"/>
      <c r="C92" s="443" t="s">
        <v>150</v>
      </c>
      <c r="D92" s="443"/>
      <c r="E92" s="443"/>
      <c r="F92" s="443"/>
      <c r="G92" s="461" t="str">
        <f>Q13</f>
        <v>N/A</v>
      </c>
      <c r="H92" s="462"/>
      <c r="I92" s="462"/>
      <c r="J92" s="462"/>
      <c r="K92" s="438" t="s">
        <v>174</v>
      </c>
      <c r="L92" s="439"/>
      <c r="M92" s="439"/>
      <c r="N92" s="440"/>
      <c r="O92" s="221" t="s">
        <v>427</v>
      </c>
      <c r="P92" s="222"/>
      <c r="Q92" s="223"/>
      <c r="R92" s="441" t="s">
        <v>173</v>
      </c>
      <c r="S92" s="439"/>
      <c r="T92" s="439"/>
      <c r="U92" s="442"/>
      <c r="V92" s="221" t="s">
        <v>427</v>
      </c>
      <c r="W92" s="222"/>
      <c r="X92" s="246"/>
      <c r="Y92" s="121"/>
      <c r="Z92" s="121"/>
      <c r="AD92" s="114"/>
    </row>
    <row r="93" spans="1:30" s="22" customFormat="1" ht="24.75" customHeight="1">
      <c r="A93" s="120"/>
      <c r="C93" s="453" t="s">
        <v>150</v>
      </c>
      <c r="D93" s="453"/>
      <c r="E93" s="453"/>
      <c r="F93" s="453"/>
      <c r="G93" s="463" t="str">
        <f>S13</f>
        <v>N/A</v>
      </c>
      <c r="H93" s="464"/>
      <c r="I93" s="464"/>
      <c r="J93" s="464"/>
      <c r="K93" s="456" t="s">
        <v>174</v>
      </c>
      <c r="L93" s="457"/>
      <c r="M93" s="457"/>
      <c r="N93" s="458"/>
      <c r="O93" s="298" t="s">
        <v>427</v>
      </c>
      <c r="P93" s="299"/>
      <c r="Q93" s="310"/>
      <c r="R93" s="459" t="s">
        <v>173</v>
      </c>
      <c r="S93" s="457"/>
      <c r="T93" s="457"/>
      <c r="U93" s="460"/>
      <c r="V93" s="298" t="s">
        <v>427</v>
      </c>
      <c r="W93" s="299"/>
      <c r="X93" s="300"/>
      <c r="Y93" s="121"/>
      <c r="Z93" s="121"/>
      <c r="AD93" s="114"/>
    </row>
    <row r="94" spans="1:30" s="22" customFormat="1" ht="6.75" customHeight="1">
      <c r="A94" s="120"/>
      <c r="C94" s="122"/>
      <c r="D94" s="122"/>
      <c r="E94" s="122"/>
      <c r="F94" s="122"/>
      <c r="G94" s="40"/>
      <c r="H94" s="40"/>
      <c r="I94" s="40"/>
      <c r="J94" s="40"/>
      <c r="K94" s="96"/>
      <c r="L94" s="96"/>
      <c r="M94" s="96"/>
      <c r="N94" s="96"/>
      <c r="O94" s="40"/>
      <c r="P94" s="40"/>
      <c r="Q94" s="40"/>
      <c r="R94" s="96"/>
      <c r="S94" s="96"/>
      <c r="T94" s="96"/>
      <c r="U94" s="96"/>
      <c r="V94" s="40"/>
      <c r="W94" s="40"/>
      <c r="X94" s="40"/>
      <c r="Y94" s="121"/>
      <c r="Z94" s="121"/>
      <c r="AD94" s="114"/>
    </row>
    <row r="95" spans="1:30" s="22" customFormat="1" ht="21" customHeight="1">
      <c r="A95" s="121"/>
      <c r="C95" s="448" t="s">
        <v>151</v>
      </c>
      <c r="D95" s="448"/>
      <c r="E95" s="448"/>
      <c r="F95" s="448"/>
      <c r="G95" s="123">
        <v>1</v>
      </c>
      <c r="H95" s="123">
        <v>2</v>
      </c>
      <c r="I95" s="123">
        <v>3</v>
      </c>
      <c r="J95" s="123">
        <v>4</v>
      </c>
      <c r="K95" s="123">
        <v>5</v>
      </c>
      <c r="L95" s="123">
        <v>6</v>
      </c>
      <c r="M95" s="123">
        <v>7</v>
      </c>
      <c r="N95" s="123">
        <v>8</v>
      </c>
      <c r="O95" s="123">
        <v>9</v>
      </c>
      <c r="P95" s="123">
        <v>10</v>
      </c>
      <c r="Q95" s="123">
        <v>11</v>
      </c>
      <c r="R95" s="123">
        <v>12</v>
      </c>
      <c r="S95" s="123">
        <v>13</v>
      </c>
      <c r="T95" s="123">
        <v>14</v>
      </c>
      <c r="U95" s="123">
        <v>15</v>
      </c>
      <c r="V95" s="123">
        <v>16</v>
      </c>
      <c r="W95" s="123">
        <v>17</v>
      </c>
      <c r="X95" s="123">
        <v>18</v>
      </c>
      <c r="Y95" s="124"/>
      <c r="Z95" s="124"/>
      <c r="AD95" s="114"/>
    </row>
    <row r="96" spans="1:30" s="22" customFormat="1" ht="36" customHeight="1">
      <c r="A96" s="121"/>
      <c r="C96" s="449" t="s">
        <v>152</v>
      </c>
      <c r="D96" s="449"/>
      <c r="E96" s="449"/>
      <c r="F96" s="449"/>
      <c r="G96" s="139"/>
      <c r="H96" s="139"/>
      <c r="I96" s="139"/>
      <c r="J96" s="139"/>
      <c r="K96" s="139"/>
      <c r="L96" s="139"/>
      <c r="M96" s="139"/>
      <c r="N96" s="139"/>
      <c r="O96" s="139"/>
      <c r="P96" s="139"/>
      <c r="Q96" s="139"/>
      <c r="R96" s="139"/>
      <c r="S96" s="139"/>
      <c r="T96" s="139"/>
      <c r="U96" s="139"/>
      <c r="V96" s="139"/>
      <c r="W96" s="139"/>
      <c r="X96" s="89"/>
      <c r="Y96" s="121"/>
      <c r="Z96" s="121"/>
      <c r="AD96" s="114"/>
    </row>
    <row r="97" spans="1:27" s="22" customFormat="1" ht="21.75" customHeight="1">
      <c r="C97" s="450" t="s">
        <v>153</v>
      </c>
      <c r="D97" s="451"/>
      <c r="E97" s="451"/>
      <c r="F97" s="452"/>
      <c r="G97" s="125"/>
      <c r="H97" s="125"/>
      <c r="I97" s="126"/>
      <c r="J97" s="126"/>
      <c r="K97" s="126"/>
      <c r="L97" s="127"/>
      <c r="M97" s="127"/>
      <c r="N97" s="127"/>
      <c r="O97" s="127"/>
      <c r="P97" s="126"/>
      <c r="Q97" s="126"/>
      <c r="R97" s="126"/>
      <c r="S97" s="128"/>
      <c r="T97" s="128"/>
      <c r="U97" s="128"/>
      <c r="V97" s="126"/>
      <c r="W97" s="126"/>
      <c r="X97" s="128"/>
      <c r="Y97" s="129"/>
      <c r="Z97" s="129"/>
    </row>
    <row r="98" spans="1:27" s="22" customFormat="1" ht="2.25" customHeight="1">
      <c r="C98" s="122"/>
      <c r="D98" s="122"/>
      <c r="E98" s="122"/>
      <c r="F98" s="122"/>
      <c r="G98" s="121"/>
      <c r="H98" s="121"/>
      <c r="I98" s="120"/>
      <c r="J98" s="120"/>
      <c r="K98" s="120"/>
      <c r="L98" s="41"/>
      <c r="M98" s="41"/>
      <c r="N98" s="41"/>
      <c r="O98" s="41"/>
      <c r="P98" s="120"/>
      <c r="Q98" s="120"/>
      <c r="R98" s="120"/>
      <c r="S98" s="129"/>
      <c r="T98" s="129"/>
      <c r="U98" s="129"/>
      <c r="V98" s="120"/>
      <c r="W98" s="120"/>
      <c r="X98" s="129"/>
      <c r="Y98" s="129"/>
      <c r="Z98" s="129"/>
    </row>
    <row r="99" spans="1:27" s="22" customFormat="1" ht="13.5" customHeight="1">
      <c r="C99" s="122"/>
      <c r="D99" s="129" t="s">
        <v>154</v>
      </c>
      <c r="E99" s="444" t="s">
        <v>155</v>
      </c>
      <c r="F99" s="444"/>
      <c r="G99" s="444"/>
      <c r="H99" s="444"/>
      <c r="I99" s="444"/>
      <c r="J99" s="444"/>
      <c r="K99" s="444"/>
      <c r="L99" s="444"/>
      <c r="M99" s="444"/>
      <c r="N99" s="444"/>
      <c r="O99" s="444"/>
      <c r="P99" s="444"/>
      <c r="Q99" s="444"/>
      <c r="R99" s="444"/>
      <c r="S99" s="444"/>
      <c r="T99" s="444"/>
      <c r="U99" s="444"/>
      <c r="V99" s="444"/>
      <c r="W99" s="444"/>
      <c r="X99" s="444"/>
      <c r="Y99" s="129"/>
      <c r="Z99" s="129"/>
    </row>
    <row r="100" spans="1:27" s="22" customFormat="1" ht="13.5" customHeight="1">
      <c r="C100" s="122"/>
      <c r="D100" s="129" t="s">
        <v>156</v>
      </c>
      <c r="E100" s="444" t="s">
        <v>158</v>
      </c>
      <c r="F100" s="444"/>
      <c r="G100" s="444"/>
      <c r="H100" s="444"/>
      <c r="I100" s="444"/>
      <c r="J100" s="444"/>
      <c r="K100" s="444"/>
      <c r="L100" s="444"/>
      <c r="M100" s="444"/>
      <c r="N100" s="444"/>
      <c r="O100" s="444"/>
      <c r="P100" s="444"/>
      <c r="Q100" s="444"/>
      <c r="R100" s="444"/>
      <c r="S100" s="444"/>
      <c r="T100" s="444"/>
      <c r="U100" s="444"/>
      <c r="V100" s="444"/>
      <c r="W100" s="444"/>
      <c r="X100" s="444"/>
      <c r="Y100" s="129"/>
      <c r="Z100" s="129"/>
    </row>
    <row r="101" spans="1:27" s="22" customFormat="1" ht="13.5" customHeight="1">
      <c r="C101" s="122"/>
      <c r="D101" s="129" t="s">
        <v>157</v>
      </c>
      <c r="E101" s="444" t="s">
        <v>417</v>
      </c>
      <c r="F101" s="444"/>
      <c r="G101" s="444"/>
      <c r="H101" s="444"/>
      <c r="I101" s="444"/>
      <c r="J101" s="444"/>
      <c r="K101" s="444"/>
      <c r="L101" s="444"/>
      <c r="M101" s="444"/>
      <c r="N101" s="444"/>
      <c r="O101" s="444"/>
      <c r="P101" s="444"/>
      <c r="Q101" s="444"/>
      <c r="R101" s="444"/>
      <c r="S101" s="444"/>
      <c r="T101" s="444"/>
      <c r="U101" s="444"/>
      <c r="V101" s="444"/>
      <c r="W101" s="444"/>
      <c r="X101" s="444"/>
      <c r="Y101" s="129"/>
      <c r="Z101" s="129"/>
    </row>
    <row r="102" spans="1:27" s="22" customFormat="1" ht="13.5" customHeight="1">
      <c r="C102" s="122"/>
      <c r="D102" s="129" t="s">
        <v>159</v>
      </c>
      <c r="E102" s="444" t="s">
        <v>160</v>
      </c>
      <c r="F102" s="444"/>
      <c r="G102" s="444"/>
      <c r="H102" s="444"/>
      <c r="I102" s="444"/>
      <c r="J102" s="444"/>
      <c r="K102" s="444"/>
      <c r="L102" s="444"/>
      <c r="M102" s="444"/>
      <c r="N102" s="444"/>
      <c r="O102" s="444"/>
      <c r="P102" s="444"/>
      <c r="Q102" s="444"/>
      <c r="R102" s="444"/>
      <c r="S102" s="444"/>
      <c r="T102" s="444"/>
      <c r="U102" s="444"/>
      <c r="V102" s="444"/>
      <c r="W102" s="444"/>
      <c r="X102" s="444"/>
      <c r="Y102" s="129"/>
      <c r="Z102" s="129"/>
    </row>
    <row r="103" spans="1:27" s="22" customFormat="1" ht="2.25" customHeight="1">
      <c r="C103" s="122"/>
      <c r="D103" s="122"/>
      <c r="E103" s="122"/>
      <c r="F103" s="122"/>
      <c r="G103" s="122"/>
      <c r="H103" s="122"/>
      <c r="I103" s="122"/>
      <c r="J103" s="120"/>
      <c r="K103" s="120"/>
      <c r="L103" s="41"/>
      <c r="M103" s="41"/>
      <c r="N103" s="41"/>
      <c r="O103" s="41"/>
      <c r="P103" s="120"/>
      <c r="Q103" s="120"/>
      <c r="R103" s="120"/>
      <c r="S103" s="129"/>
      <c r="T103" s="129"/>
      <c r="U103" s="129"/>
      <c r="V103" s="120"/>
      <c r="W103" s="120"/>
      <c r="X103" s="129"/>
      <c r="Y103" s="129"/>
      <c r="Z103" s="129"/>
    </row>
    <row r="104" spans="1:27" s="22" customFormat="1" ht="6.75" customHeight="1">
      <c r="B104" s="121"/>
      <c r="C104" s="121"/>
      <c r="D104" s="121"/>
      <c r="E104" s="121"/>
      <c r="F104" s="121"/>
      <c r="G104" s="121"/>
      <c r="H104" s="121"/>
      <c r="I104" s="121"/>
      <c r="J104" s="121"/>
      <c r="K104" s="121"/>
      <c r="L104" s="121"/>
      <c r="M104" s="121"/>
      <c r="N104" s="121"/>
      <c r="O104" s="121"/>
      <c r="P104" s="124"/>
      <c r="Q104" s="124"/>
      <c r="R104" s="124"/>
      <c r="S104" s="124"/>
      <c r="T104" s="124"/>
      <c r="U104" s="124"/>
      <c r="V104" s="124"/>
      <c r="W104" s="124"/>
      <c r="X104" s="124"/>
      <c r="Y104" s="124"/>
      <c r="Z104" s="124"/>
    </row>
    <row r="105" spans="1:27" s="22" customFormat="1" ht="3" customHeight="1" outlineLevel="1">
      <c r="B105" s="130"/>
      <c r="C105" s="130"/>
      <c r="D105" s="130"/>
      <c r="E105" s="130"/>
      <c r="F105" s="130"/>
      <c r="G105" s="33"/>
      <c r="H105" s="34"/>
      <c r="I105" s="34"/>
      <c r="J105" s="34"/>
      <c r="K105" s="34"/>
      <c r="L105" s="34"/>
      <c r="M105" s="34"/>
      <c r="N105" s="34"/>
      <c r="O105" s="34"/>
      <c r="P105" s="34"/>
      <c r="Q105" s="34"/>
      <c r="R105" s="34"/>
      <c r="S105" s="34"/>
      <c r="T105" s="34"/>
      <c r="U105" s="34"/>
      <c r="V105" s="34"/>
      <c r="W105" s="34"/>
      <c r="X105" s="34"/>
      <c r="Y105" s="34"/>
      <c r="Z105" s="34"/>
    </row>
    <row r="106" spans="1:27" s="96" customFormat="1" ht="21" customHeight="1" thickBot="1">
      <c r="A106" s="23"/>
      <c r="B106" s="445" t="s">
        <v>184</v>
      </c>
      <c r="C106" s="446"/>
      <c r="D106" s="446"/>
      <c r="E106" s="446"/>
      <c r="F106" s="446"/>
      <c r="G106" s="446"/>
      <c r="H106" s="446"/>
      <c r="I106" s="446"/>
      <c r="J106" s="446"/>
      <c r="K106" s="446"/>
      <c r="L106" s="446"/>
      <c r="M106" s="446"/>
      <c r="N106" s="446"/>
      <c r="O106" s="446"/>
      <c r="P106" s="446"/>
      <c r="Q106" s="446"/>
      <c r="R106" s="446"/>
      <c r="S106" s="446"/>
      <c r="T106" s="446"/>
      <c r="U106" s="446"/>
      <c r="V106" s="446"/>
      <c r="W106" s="446"/>
      <c r="X106" s="446"/>
      <c r="Y106" s="446"/>
      <c r="Z106" s="447"/>
      <c r="AA106" s="109"/>
    </row>
    <row r="107" spans="1:27" s="96" customFormat="1" ht="2.25" customHeight="1" thickTop="1">
      <c r="A107" s="23"/>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108"/>
    </row>
    <row r="108" spans="1:27" s="11" customFormat="1" ht="51" customHeight="1">
      <c r="A108" s="23"/>
      <c r="B108" s="136">
        <v>1</v>
      </c>
      <c r="C108" s="322" t="s">
        <v>494</v>
      </c>
      <c r="D108" s="322"/>
      <c r="E108" s="322"/>
      <c r="F108" s="322"/>
      <c r="G108" s="322"/>
      <c r="H108" s="322"/>
      <c r="I108" s="322"/>
      <c r="J108" s="322"/>
      <c r="K108" s="322"/>
      <c r="L108" s="322"/>
      <c r="M108" s="322"/>
      <c r="N108" s="322"/>
      <c r="O108" s="322"/>
      <c r="P108" s="322"/>
      <c r="Q108" s="322"/>
      <c r="R108" s="322"/>
      <c r="S108" s="322"/>
      <c r="T108" s="322"/>
      <c r="U108" s="322"/>
      <c r="V108" s="322"/>
      <c r="W108" s="322"/>
      <c r="X108" s="322"/>
      <c r="Y108" s="322"/>
      <c r="Z108" s="322"/>
      <c r="AA108" s="13"/>
    </row>
    <row r="109" spans="1:27" s="11" customFormat="1" ht="32.25" customHeight="1">
      <c r="A109" s="23"/>
      <c r="B109" s="137">
        <v>2</v>
      </c>
      <c r="C109" s="313" t="s">
        <v>495</v>
      </c>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c r="AA109" s="13"/>
    </row>
    <row r="110" spans="1:27" ht="40.5" customHeight="1">
      <c r="B110" s="137">
        <v>3</v>
      </c>
      <c r="C110" s="313" t="s">
        <v>496</v>
      </c>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7" ht="69.95" customHeight="1">
      <c r="B111" s="137">
        <v>4</v>
      </c>
      <c r="C111" s="313" t="s">
        <v>497</v>
      </c>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7" ht="33.950000000000003" customHeight="1">
      <c r="B112" s="137">
        <v>5</v>
      </c>
      <c r="C112" s="313" t="s">
        <v>498</v>
      </c>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2:26" ht="54.95" customHeight="1">
      <c r="B113" s="136">
        <v>6</v>
      </c>
      <c r="C113" s="322" t="s">
        <v>499</v>
      </c>
      <c r="D113" s="322"/>
      <c r="E113" s="322"/>
      <c r="F113" s="322"/>
      <c r="G113" s="322"/>
      <c r="H113" s="322"/>
      <c r="I113" s="322"/>
      <c r="J113" s="322"/>
      <c r="K113" s="322"/>
      <c r="L113" s="322"/>
      <c r="M113" s="322"/>
      <c r="N113" s="322"/>
      <c r="O113" s="322"/>
      <c r="P113" s="322"/>
      <c r="Q113" s="322"/>
      <c r="R113" s="322"/>
      <c r="S113" s="322"/>
      <c r="T113" s="322"/>
      <c r="U113" s="322"/>
      <c r="V113" s="322"/>
      <c r="W113" s="322"/>
      <c r="X113" s="322"/>
      <c r="Y113" s="322"/>
      <c r="Z113" s="322"/>
    </row>
    <row r="114" spans="2:26" ht="35.1" customHeight="1">
      <c r="B114" s="137">
        <v>7</v>
      </c>
      <c r="C114" s="313" t="s">
        <v>500</v>
      </c>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2:26" ht="36" customHeight="1">
      <c r="B115" s="136">
        <v>8</v>
      </c>
      <c r="C115" s="313" t="s">
        <v>501</v>
      </c>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2:26" ht="23.25" customHeight="1">
      <c r="B116" s="137">
        <v>9</v>
      </c>
      <c r="C116" s="313" t="s">
        <v>504</v>
      </c>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2:26" ht="36" customHeight="1">
      <c r="B117" s="137">
        <v>10</v>
      </c>
      <c r="C117" s="313" t="s">
        <v>505</v>
      </c>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2:26" s="22" customFormat="1" ht="15.75" customHeight="1">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2:26" s="22" customFormat="1" ht="19.5" customHeight="1">
      <c r="B119" s="135"/>
      <c r="C119" s="18"/>
      <c r="D119" s="18"/>
      <c r="E119" s="18"/>
      <c r="F119" s="18"/>
      <c r="G119" s="18"/>
      <c r="H119" s="18"/>
      <c r="I119" s="18"/>
      <c r="J119" s="18"/>
      <c r="K119" s="307" t="s">
        <v>134</v>
      </c>
      <c r="L119" s="307"/>
      <c r="M119" s="307"/>
      <c r="N119" s="307"/>
      <c r="O119" s="307"/>
      <c r="P119" s="307"/>
      <c r="Q119" s="307"/>
      <c r="R119" s="307"/>
      <c r="S119" s="307"/>
      <c r="T119" s="18"/>
      <c r="U119" s="18"/>
      <c r="V119" s="18"/>
      <c r="W119" s="18"/>
      <c r="X119" s="18"/>
      <c r="Y119" s="18"/>
      <c r="Z119" s="18"/>
    </row>
    <row r="120" spans="2:26" s="22" customFormat="1" ht="19.5" customHeight="1">
      <c r="B120" s="135"/>
      <c r="C120" s="18"/>
      <c r="D120" s="18"/>
      <c r="E120" s="18"/>
      <c r="F120" s="18"/>
      <c r="G120" s="18"/>
      <c r="H120" s="18"/>
      <c r="I120" s="18"/>
      <c r="J120" s="18"/>
      <c r="K120" s="256"/>
      <c r="L120" s="256"/>
      <c r="M120" s="256"/>
      <c r="N120" s="256"/>
      <c r="O120" s="256"/>
      <c r="P120" s="256"/>
      <c r="Q120" s="256"/>
      <c r="R120" s="256"/>
      <c r="S120" s="256"/>
      <c r="T120" s="18"/>
      <c r="U120" s="18"/>
      <c r="V120" s="18"/>
      <c r="W120" s="18"/>
      <c r="X120" s="18"/>
      <c r="Y120" s="18"/>
      <c r="Z120" s="18"/>
    </row>
    <row r="121" spans="2:26" s="22" customFormat="1" ht="19.5" customHeight="1">
      <c r="B121" s="135"/>
      <c r="C121" s="18"/>
      <c r="D121" s="18"/>
      <c r="E121" s="18"/>
      <c r="F121" s="18"/>
      <c r="G121" s="18"/>
      <c r="H121" s="18"/>
      <c r="I121" s="18"/>
      <c r="J121" s="18"/>
      <c r="K121" s="256"/>
      <c r="L121" s="256"/>
      <c r="M121" s="256"/>
      <c r="N121" s="256"/>
      <c r="O121" s="256"/>
      <c r="P121" s="256"/>
      <c r="Q121" s="256"/>
      <c r="R121" s="256"/>
      <c r="S121" s="256"/>
      <c r="T121" s="18"/>
      <c r="U121" s="18"/>
      <c r="V121" s="18"/>
      <c r="W121" s="18"/>
      <c r="X121" s="18"/>
      <c r="Y121" s="18"/>
      <c r="Z121" s="18"/>
    </row>
    <row r="122" spans="2:26" s="22" customFormat="1" ht="19.5" customHeight="1">
      <c r="B122" s="135"/>
      <c r="C122" s="18"/>
      <c r="D122" s="18"/>
      <c r="E122" s="18"/>
      <c r="F122" s="18"/>
      <c r="G122" s="18"/>
      <c r="H122" s="18"/>
      <c r="I122" s="18"/>
      <c r="J122" s="18"/>
      <c r="K122" s="255"/>
      <c r="L122" s="255"/>
      <c r="M122" s="255"/>
      <c r="N122" s="255"/>
      <c r="O122" s="255"/>
      <c r="P122" s="255"/>
      <c r="Q122" s="255"/>
      <c r="R122" s="255"/>
      <c r="S122" s="255"/>
      <c r="T122" s="18"/>
      <c r="U122" s="18"/>
      <c r="V122" s="18"/>
      <c r="W122" s="18"/>
      <c r="X122" s="18"/>
      <c r="Y122" s="18"/>
      <c r="Z122" s="18"/>
    </row>
    <row r="123" spans="2:26" s="22" customFormat="1" ht="19.5" customHeight="1">
      <c r="B123" s="135"/>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2:26" s="22" customFormat="1" ht="18.75" customHeight="1">
      <c r="B124" s="110"/>
      <c r="C124" s="307" t="s">
        <v>77</v>
      </c>
      <c r="D124" s="307"/>
      <c r="E124" s="307"/>
      <c r="F124" s="307"/>
      <c r="G124" s="307"/>
      <c r="H124" s="307"/>
      <c r="I124" s="307"/>
      <c r="J124" s="307"/>
      <c r="K124" s="307"/>
      <c r="L124" s="307"/>
      <c r="M124" s="39"/>
      <c r="N124" s="14"/>
      <c r="O124" s="14"/>
      <c r="P124" s="14"/>
      <c r="Q124" s="307" t="s">
        <v>78</v>
      </c>
      <c r="R124" s="307"/>
      <c r="S124" s="307"/>
      <c r="T124" s="307"/>
      <c r="U124" s="307"/>
      <c r="V124" s="307"/>
      <c r="W124" s="307"/>
      <c r="X124" s="307"/>
      <c r="Y124" s="307"/>
      <c r="Z124" s="307"/>
    </row>
    <row r="125" spans="2:26" s="22" customFormat="1">
      <c r="B125" s="110"/>
      <c r="C125" s="256"/>
      <c r="D125" s="256"/>
      <c r="E125" s="256"/>
      <c r="F125" s="256"/>
      <c r="G125" s="256"/>
      <c r="H125" s="256"/>
      <c r="I125" s="256"/>
      <c r="J125" s="256"/>
      <c r="K125" s="256"/>
      <c r="L125" s="256"/>
      <c r="M125" s="46"/>
      <c r="N125" s="14"/>
      <c r="O125" s="14"/>
      <c r="P125" s="14"/>
      <c r="Q125" s="256" t="s">
        <v>79</v>
      </c>
      <c r="R125" s="256"/>
      <c r="S125" s="256"/>
      <c r="T125" s="256"/>
      <c r="U125" s="256"/>
      <c r="V125" s="256"/>
      <c r="W125" s="256"/>
      <c r="X125" s="256"/>
      <c r="Y125" s="256"/>
      <c r="Z125" s="256"/>
    </row>
    <row r="126" spans="2:26" s="22" customFormat="1">
      <c r="B126" s="110"/>
      <c r="C126" s="256"/>
      <c r="D126" s="256"/>
      <c r="E126" s="256"/>
      <c r="F126" s="256"/>
      <c r="G126" s="256"/>
      <c r="H126" s="256"/>
      <c r="I126" s="256"/>
      <c r="J126" s="256"/>
      <c r="K126" s="256"/>
      <c r="L126" s="256"/>
      <c r="M126" s="46"/>
      <c r="N126" s="14"/>
      <c r="O126" s="14"/>
      <c r="P126" s="14"/>
      <c r="Q126" s="256"/>
      <c r="R126" s="256"/>
      <c r="S126" s="256"/>
      <c r="T126" s="256"/>
      <c r="U126" s="256"/>
      <c r="V126" s="256"/>
      <c r="W126" s="256"/>
      <c r="X126" s="256"/>
      <c r="Y126" s="256"/>
      <c r="Z126" s="256"/>
    </row>
    <row r="127" spans="2:26" s="22" customFormat="1" ht="28.5" customHeight="1">
      <c r="B127" s="110"/>
      <c r="C127" s="255" t="s">
        <v>510</v>
      </c>
      <c r="D127" s="255"/>
      <c r="E127" s="255"/>
      <c r="F127" s="255"/>
      <c r="G127" s="255"/>
      <c r="H127" s="255"/>
      <c r="I127" s="255"/>
      <c r="J127" s="255"/>
      <c r="K127" s="255"/>
      <c r="L127" s="255"/>
      <c r="M127" s="47"/>
      <c r="N127" s="24"/>
      <c r="O127" s="24"/>
      <c r="P127" s="24"/>
      <c r="Q127" s="257" t="s">
        <v>337</v>
      </c>
      <c r="R127" s="257"/>
      <c r="S127" s="257"/>
      <c r="T127" s="257"/>
      <c r="U127" s="257"/>
      <c r="V127" s="257"/>
      <c r="W127" s="257"/>
      <c r="X127" s="257"/>
      <c r="Y127" s="257"/>
      <c r="Z127" s="257"/>
    </row>
    <row r="128" spans="2:26" s="22" customFormat="1" ht="15" customHeight="1">
      <c r="B128" s="110"/>
      <c r="C128" s="255" t="s">
        <v>221</v>
      </c>
      <c r="D128" s="255"/>
      <c r="E128" s="255"/>
      <c r="F128" s="255"/>
      <c r="G128" s="255"/>
      <c r="H128" s="255"/>
      <c r="I128" s="255"/>
      <c r="J128" s="255"/>
      <c r="K128" s="255"/>
      <c r="L128" s="255"/>
      <c r="M128" s="48"/>
      <c r="N128" s="14"/>
      <c r="O128" s="14"/>
      <c r="P128" s="14"/>
      <c r="Q128" s="258"/>
      <c r="R128" s="258"/>
      <c r="S128" s="258"/>
      <c r="T128" s="258"/>
      <c r="U128" s="258"/>
      <c r="V128" s="258"/>
      <c r="W128" s="258"/>
      <c r="X128" s="258"/>
      <c r="Y128" s="258"/>
      <c r="Z128" s="258"/>
    </row>
    <row r="129" spans="1:26">
      <c r="B129" s="14"/>
      <c r="C129" s="14"/>
      <c r="D129" s="14"/>
      <c r="E129" s="14"/>
      <c r="F129" s="14"/>
      <c r="G129" s="14"/>
      <c r="H129" s="14"/>
      <c r="I129" s="14"/>
      <c r="J129" s="14"/>
      <c r="K129" s="14"/>
      <c r="L129" s="14"/>
      <c r="M129" s="14"/>
      <c r="N129" s="14"/>
      <c r="O129" s="14"/>
      <c r="P129" s="14"/>
      <c r="Q129" s="14"/>
      <c r="R129" s="14"/>
      <c r="S129" s="14"/>
      <c r="T129" s="14"/>
      <c r="V129" s="14"/>
      <c r="W129" s="14"/>
      <c r="X129" s="14"/>
      <c r="Y129" s="14"/>
      <c r="Z129" s="14"/>
    </row>
    <row r="130" spans="1:26">
      <c r="A130" s="7"/>
      <c r="B130" s="14"/>
      <c r="C130" s="14"/>
      <c r="D130" s="14"/>
      <c r="E130" s="14"/>
      <c r="F130" s="14"/>
      <c r="G130" s="14"/>
      <c r="H130" s="14"/>
      <c r="I130" s="14"/>
      <c r="J130" s="14"/>
      <c r="K130" s="14"/>
      <c r="L130" s="14"/>
      <c r="M130" s="14"/>
      <c r="N130" s="14"/>
      <c r="O130" s="14"/>
      <c r="P130" s="14"/>
      <c r="Q130" s="14"/>
      <c r="R130" s="14"/>
      <c r="S130" s="14"/>
      <c r="T130" s="14"/>
      <c r="V130" s="14"/>
      <c r="W130" s="14"/>
      <c r="X130" s="14"/>
      <c r="Y130" s="14"/>
      <c r="Z130" s="14"/>
    </row>
  </sheetData>
  <sheetProtection formatCells="0" formatRows="0" sort="0" autoFilter="0" pivotTables="0"/>
  <dataConsolidate topLabels="1" link="1">
    <dataRefs count="1">
      <dataRef ref="A1:B9" sheet="Carreras - Especialidades"/>
    </dataRefs>
  </dataConsolidate>
  <mergeCells count="210">
    <mergeCell ref="C127:L127"/>
    <mergeCell ref="Q127:Z127"/>
    <mergeCell ref="C128:L128"/>
    <mergeCell ref="Q128:Z128"/>
    <mergeCell ref="K119:S119"/>
    <mergeCell ref="K120:S121"/>
    <mergeCell ref="K122:S122"/>
    <mergeCell ref="C124:L124"/>
    <mergeCell ref="Q124:Z124"/>
    <mergeCell ref="E102:X102"/>
    <mergeCell ref="B106:Z106"/>
    <mergeCell ref="C95:F95"/>
    <mergeCell ref="C96:F96"/>
    <mergeCell ref="C97:F97"/>
    <mergeCell ref="E99:X99"/>
    <mergeCell ref="E100:X100"/>
    <mergeCell ref="E101:X101"/>
    <mergeCell ref="C125:L126"/>
    <mergeCell ref="Q125:Z126"/>
    <mergeCell ref="C108:Z108"/>
    <mergeCell ref="C109:Z109"/>
    <mergeCell ref="C110:Z110"/>
    <mergeCell ref="C111:Z111"/>
    <mergeCell ref="C112:Z112"/>
    <mergeCell ref="C113:Z113"/>
    <mergeCell ref="C114:Z114"/>
    <mergeCell ref="C115:Z115"/>
    <mergeCell ref="C116:Z116"/>
    <mergeCell ref="C117:Z117"/>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F47:M47"/>
    <mergeCell ref="N47:T47"/>
    <mergeCell ref="C55:R55"/>
    <mergeCell ref="S55:Z55"/>
    <mergeCell ref="C56:R56"/>
    <mergeCell ref="S56:Z56"/>
    <mergeCell ref="C57:R57"/>
    <mergeCell ref="S57:Z57"/>
    <mergeCell ref="B49:T49"/>
    <mergeCell ref="U49:Z49"/>
    <mergeCell ref="B51:Z51"/>
    <mergeCell ref="C53:R53"/>
    <mergeCell ref="S53:Z53"/>
    <mergeCell ref="C54:R54"/>
    <mergeCell ref="S54:Z54"/>
    <mergeCell ref="B35:Z35"/>
    <mergeCell ref="B27:Z27"/>
    <mergeCell ref="I29:Z29"/>
    <mergeCell ref="B20:Z20"/>
    <mergeCell ref="B21:Z21"/>
    <mergeCell ref="B23:Z23"/>
    <mergeCell ref="B26:Z26"/>
    <mergeCell ref="B29:G29"/>
    <mergeCell ref="F46:M46"/>
    <mergeCell ref="N46:T46"/>
    <mergeCell ref="B39:Z39"/>
    <mergeCell ref="B41:E41"/>
    <mergeCell ref="F41:M41"/>
    <mergeCell ref="N41:T41"/>
    <mergeCell ref="U41:Z41"/>
    <mergeCell ref="B42:E48"/>
    <mergeCell ref="F42:M42"/>
    <mergeCell ref="N42:T42"/>
    <mergeCell ref="F43:M43"/>
    <mergeCell ref="F48:M48"/>
    <mergeCell ref="N48:T48"/>
    <mergeCell ref="N45:T45"/>
    <mergeCell ref="N44:T44"/>
    <mergeCell ref="N43:T43"/>
    <mergeCell ref="J13:L13"/>
    <mergeCell ref="M13:N13"/>
    <mergeCell ref="O13:P13"/>
    <mergeCell ref="Q13:R13"/>
    <mergeCell ref="S13:T13"/>
    <mergeCell ref="U13:V13"/>
    <mergeCell ref="B36:Z36"/>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31:Z31"/>
    <mergeCell ref="B24:Z24"/>
    <mergeCell ref="B11:D11"/>
    <mergeCell ref="E11:M11"/>
    <mergeCell ref="N11:P11"/>
    <mergeCell ref="Q11:Z11"/>
    <mergeCell ref="B33:Z33"/>
    <mergeCell ref="F45:M45"/>
    <mergeCell ref="F44:M44"/>
    <mergeCell ref="B14:D14"/>
    <mergeCell ref="E14:Z14"/>
    <mergeCell ref="B15:Z15"/>
    <mergeCell ref="B17:Z17"/>
    <mergeCell ref="B18:Z18"/>
    <mergeCell ref="W12:X12"/>
    <mergeCell ref="Y12:Z12"/>
    <mergeCell ref="U42:Z48"/>
    <mergeCell ref="B12:D12"/>
    <mergeCell ref="E12:N12"/>
    <mergeCell ref="O12:P12"/>
    <mergeCell ref="Q12:R12"/>
    <mergeCell ref="S12:T12"/>
    <mergeCell ref="U12:V12"/>
    <mergeCell ref="W13:Z13"/>
    <mergeCell ref="B13:D13"/>
    <mergeCell ref="E13:I13"/>
  </mergeCells>
  <dataValidations count="13">
    <dataValidation type="list" allowBlank="1" showInputMessage="1" showErrorMessage="1" prompt="Elija un Laboratorio o Taller" sqref="S54:Z58" xr:uid="{00000000-0002-0000-0800-000000000000}">
      <formula1>LabTalleres</formula1>
    </dataValidation>
    <dataValidation allowBlank="1" showInputMessage="1" showErrorMessage="1" prompt="Se recomienda el uso exclusivo de los instrumentos enlistados" sqref="T64" xr:uid="{00000000-0002-0000-0800-000002000000}"/>
    <dataValidation allowBlank="1" showInputMessage="1" showErrorMessage="1" prompt="_x000a_" sqref="B27:Z27" xr:uid="{00000000-0002-0000-0800-000003000000}"/>
    <dataValidation type="list" allowBlank="1" showInputMessage="1" showErrorMessage="1" prompt="Seleccione una opción de la lista." sqref="W13" xr:uid="{DF7882C4-9012-4734-8D17-1744A0B29C2B}">
      <formula1>Periodos</formula1>
    </dataValidation>
    <dataValidation allowBlank="1" showInputMessage="1" showErrorMessage="1" prompt="Introduzca  la fecha  con el grupo asignado colocando DIA/MES/AÑO.  Las celdas no utilizadas colocar &quot;X&quot;" sqref="H105:M105" xr:uid="{00000000-0002-0000-0800-000005000000}"/>
    <dataValidation allowBlank="1" showInputMessage="1" showErrorMessage="1" prompt="Introduzca  la fecha de inicio de unidad con el grupo asignado colocando DIA/MES/AÑO.  Las celdas no utilizadas colocar &quot;X&quot;" sqref="C104:H104" xr:uid="{00000000-0002-0000-0800-000006000000}"/>
    <dataValidation allowBlank="1" showInputMessage="1" showErrorMessage="1" prompt="Colocar la clave del grupo asignado, las celdas no utilizadas colocar &quot;X&quot;" sqref="G98:H98" xr:uid="{00000000-0002-0000-0800-000007000000}"/>
    <dataValidation allowBlank="1" showInputMessage="1" showErrorMessage="1" prompt="Introduzca la fecha programada en formato Dia/Mes/Año" sqref="R105 N105 G105 W105" xr:uid="{00000000-0002-0000-0800-000008000000}"/>
    <dataValidation allowBlank="1" showInputMessage="1" showErrorMessage="1" prompt="Escriba el nombre de la Asignatura Utilice Mayúsculas y Minúsculas" sqref="E12" xr:uid="{E6227E70-BFBA-49E0-BD55-0087C49D8D8D}"/>
    <dataValidation allowBlank="1" showInputMessage="1" showErrorMessage="1" prompt="Las ultimas actividades se quedan en la redacción actual obligatoriamente,  salvo ajustes que considere hacer el grupo académico en temas subsecuentes." sqref="F48:M48" xr:uid="{00000000-0002-0000-0800-00000A000000}"/>
    <dataValidation type="list" allowBlank="1" showInputMessage="1" showErrorMessage="1" sqref="M128" xr:uid="{07DD32ED-FBBE-AA4B-8FD2-BCD4A7A5472D}">
      <formula1>$C$3:$C$117</formula1>
    </dataValidation>
    <dataValidation allowBlank="1" showInputMessage="1" showErrorMessage="1" prompt="Inserte la firma digitalizada " sqref="Q125:Z126 C125:L126 K120:S121" xr:uid="{716323C2-6092-784B-BB39-C89BF0457341}"/>
    <dataValidation allowBlank="1" showInputMessage="1" showErrorMessage="1" prompt="Horas totales de duración del tema" sqref="U49:Z49" xr:uid="{03407413-7462-4BB2-94D7-6A177E4CB995}"/>
  </dataValidations>
  <printOptions horizontalCentered="1"/>
  <pageMargins left="0.23622047244094491" right="0.23622047244094491" top="0.74803149606299213" bottom="0.74803149606299213" header="0.31496062992125984" footer="0.31496062992125984"/>
  <pageSetup scale="63" orientation="landscape" r:id="rId1"/>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D000000}">
          <x14:formula1>
            <xm:f>Catedráticos!$C$4:$C$129</xm:f>
          </x14:formula1>
          <xm:sqref>E14:Z14 K122:S122 C128:L128</xm:sqref>
        </x14:dataValidation>
        <x14:dataValidation type="list" allowBlank="1" showInputMessage="1" showErrorMessage="1" xr:uid="{00000000-0002-0000-0800-000011000000}">
          <x14:formula1>
            <xm:f>'Evidencia e instrumentos'!$G$2:$G$5</xm:f>
          </x14:formula1>
          <xm:sqref>Q83:W85</xm:sqref>
        </x14:dataValidation>
        <x14:dataValidation type="list" allowBlank="1" showInputMessage="1" showErrorMessage="1" xr:uid="{00000000-0002-0000-0800-000012000000}">
          <x14:formula1>
            <xm:f>'Carreras - Especialidades'!$B$2:$B$10</xm:f>
          </x14:formula1>
          <xm:sqref>E11:M11</xm:sqref>
        </x14:dataValidation>
        <x14:dataValidation type="list" allowBlank="1" showInputMessage="1" showErrorMessage="1" xr:uid="{00000000-0002-0000-0800-000013000000}">
          <x14:formula1>
            <xm:f>'Carreras - Especialidades'!$C$15:$C$29</xm:f>
          </x14:formula1>
          <xm:sqref>Q11:Z11</xm:sqref>
        </x14:dataValidation>
        <x14:dataValidation type="list" allowBlank="1" showInputMessage="1" showErrorMessage="1" xr:uid="{40BF9677-D637-F04C-9559-DE14B824B191}">
          <x14:formula1>
            <xm:f>'[Mercadotecnia_IGE_JD2018.xlsm]Carreras - Especialidades'!#REF!</xm:f>
          </x14:formula1>
          <xm:sqref>Q128:Z128 Q127</xm:sqref>
        </x14:dataValidation>
        <x14:dataValidation type="list" allowBlank="1" showInputMessage="1" showErrorMessage="1" prompt="Inserte la firma digitalizada del Presidente de Academia" xr:uid="{ED9BB100-F5C7-3B42-B5A3-C2D15341CB12}">
          <x14:formula1>
            <xm:f>Catedráticos!$E$4:$E$47</xm:f>
          </x14:formula1>
          <xm:sqref>C127:L127</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A81F0-E1F0-4634-B57B-A39067CE3F2F}">
  <sheetPr codeName="Hoja15">
    <pageSetUpPr fitToPage="1"/>
  </sheetPr>
  <dimension ref="A1:AE41"/>
  <sheetViews>
    <sheetView showGridLines="0" view="pageBreakPreview" zoomScale="115" zoomScaleNormal="100" zoomScaleSheetLayoutView="115" zoomScalePageLayoutView="90" workbookViewId="0">
      <selection activeCell="E36" sqref="E36"/>
    </sheetView>
  </sheetViews>
  <sheetFormatPr baseColWidth="10" defaultColWidth="11.42578125" defaultRowHeight="15"/>
  <cols>
    <col min="1" max="1" width="1.140625" style="7" customWidth="1"/>
    <col min="2" max="2" width="7.28515625" style="7" customWidth="1"/>
    <col min="3" max="3" width="5.42578125" style="7" customWidth="1"/>
    <col min="4" max="4" width="3.42578125" style="7" customWidth="1"/>
    <col min="5" max="27" width="4.42578125" style="7" customWidth="1"/>
    <col min="28" max="28" width="4.28515625" style="7" customWidth="1"/>
    <col min="29" max="29" width="6.85546875" style="7" customWidth="1"/>
    <col min="30" max="30" width="3.42578125" style="7" customWidth="1"/>
    <col min="31" max="31" width="0.42578125" style="7" customWidth="1"/>
    <col min="32" max="16384" width="11.42578125" style="7"/>
  </cols>
  <sheetData>
    <row r="1" spans="1:31" ht="5.25" customHeight="1">
      <c r="A1" s="78"/>
      <c r="B1" s="79"/>
      <c r="C1" s="79"/>
      <c r="D1" s="79"/>
      <c r="E1" s="80"/>
      <c r="F1" s="79"/>
      <c r="G1" s="79"/>
      <c r="H1" s="79"/>
      <c r="I1" s="79"/>
      <c r="J1" s="80"/>
      <c r="K1" s="79"/>
      <c r="L1" s="79"/>
      <c r="M1" s="79"/>
      <c r="N1" s="79"/>
      <c r="O1" s="79"/>
      <c r="P1" s="79"/>
      <c r="Q1" s="79"/>
      <c r="R1" s="79"/>
      <c r="S1" s="79"/>
      <c r="T1" s="79"/>
      <c r="U1" s="79"/>
      <c r="V1" s="79"/>
      <c r="W1" s="79"/>
      <c r="X1" s="79"/>
      <c r="Y1" s="79"/>
      <c r="Z1" s="79"/>
      <c r="AA1" s="79"/>
      <c r="AB1" s="79"/>
      <c r="AC1" s="79"/>
      <c r="AD1" s="81"/>
    </row>
    <row r="2" spans="1:31" ht="11.25" customHeight="1">
      <c r="A2" s="82"/>
      <c r="E2" s="287" t="s">
        <v>0</v>
      </c>
      <c r="F2" s="287"/>
      <c r="G2" s="287"/>
      <c r="H2" s="287"/>
      <c r="I2" s="287"/>
      <c r="J2" s="287"/>
      <c r="K2" s="287"/>
      <c r="L2" s="287"/>
      <c r="M2" s="287"/>
      <c r="N2" s="287"/>
      <c r="O2" s="287"/>
      <c r="P2" s="287"/>
      <c r="Q2" s="287"/>
      <c r="R2" s="287"/>
      <c r="S2" s="287"/>
      <c r="T2" s="287"/>
      <c r="U2" s="287"/>
      <c r="V2" s="287"/>
      <c r="W2" s="287"/>
      <c r="X2" s="287"/>
      <c r="Y2" s="287"/>
      <c r="Z2" s="287"/>
      <c r="AA2" s="287"/>
      <c r="AB2" s="287"/>
      <c r="AC2" s="287"/>
      <c r="AD2" s="83"/>
    </row>
    <row r="3" spans="1:31" ht="12" customHeight="1">
      <c r="A3" s="82"/>
      <c r="F3" s="5"/>
      <c r="G3" s="5"/>
      <c r="H3" s="5"/>
      <c r="I3" s="5"/>
      <c r="J3" s="5"/>
      <c r="K3" s="5"/>
      <c r="L3" s="5"/>
      <c r="M3" s="95"/>
      <c r="N3" s="95"/>
      <c r="O3" s="95"/>
      <c r="P3" s="295" t="s">
        <v>393</v>
      </c>
      <c r="Q3" s="295"/>
      <c r="R3" s="295"/>
      <c r="S3" s="295"/>
      <c r="T3" s="295"/>
      <c r="U3" s="295"/>
      <c r="V3" s="295"/>
      <c r="W3" s="295"/>
      <c r="X3" s="295"/>
      <c r="Y3" s="295"/>
      <c r="Z3" s="295"/>
      <c r="AA3" s="295"/>
      <c r="AB3" s="295"/>
      <c r="AC3" s="295"/>
      <c r="AD3" s="83"/>
    </row>
    <row r="4" spans="1:31" ht="14.25" customHeight="1">
      <c r="A4" s="82"/>
      <c r="F4" s="5"/>
      <c r="G4" s="5"/>
      <c r="H4" s="5"/>
      <c r="I4" s="5"/>
      <c r="J4" s="5"/>
      <c r="K4" s="5"/>
      <c r="L4" s="5"/>
      <c r="M4" s="581" t="s">
        <v>403</v>
      </c>
      <c r="N4" s="581"/>
      <c r="O4" s="581"/>
      <c r="P4" s="581"/>
      <c r="Q4" s="581"/>
      <c r="R4" s="581"/>
      <c r="S4" s="581"/>
      <c r="T4" s="581"/>
      <c r="U4" s="581"/>
      <c r="V4" s="581"/>
      <c r="W4" s="581"/>
      <c r="X4" s="581"/>
      <c r="Y4" s="581"/>
      <c r="Z4" s="581"/>
      <c r="AA4" s="581"/>
      <c r="AB4" s="581"/>
      <c r="AC4" s="581"/>
      <c r="AD4" s="83"/>
    </row>
    <row r="5" spans="1:31" ht="5.25" customHeight="1">
      <c r="A5" s="84"/>
      <c r="B5" s="85"/>
      <c r="C5" s="85"/>
      <c r="D5" s="85"/>
      <c r="E5" s="86"/>
      <c r="F5" s="85"/>
      <c r="G5" s="85"/>
      <c r="H5" s="85"/>
      <c r="I5" s="85"/>
      <c r="J5" s="86"/>
      <c r="K5" s="85"/>
      <c r="L5" s="85"/>
      <c r="M5" s="85"/>
      <c r="N5" s="85"/>
      <c r="O5" s="85"/>
      <c r="P5" s="85"/>
      <c r="Q5" s="85"/>
      <c r="R5" s="85"/>
      <c r="S5" s="85"/>
      <c r="T5" s="85"/>
      <c r="U5" s="85"/>
      <c r="V5" s="85"/>
      <c r="W5" s="85"/>
      <c r="X5" s="85"/>
      <c r="Y5" s="85"/>
      <c r="Z5" s="85"/>
      <c r="AA5" s="85"/>
      <c r="AB5" s="85"/>
      <c r="AC5" s="85"/>
      <c r="AD5" s="87"/>
    </row>
    <row r="6" spans="1:31" ht="5.25" customHeight="1">
      <c r="E6" s="8"/>
      <c r="J6" s="8"/>
    </row>
    <row r="7" spans="1:31" ht="12" customHeight="1">
      <c r="B7" s="577" t="s">
        <v>1</v>
      </c>
      <c r="C7" s="577"/>
      <c r="E7" s="582" t="s">
        <v>6</v>
      </c>
      <c r="F7" s="582"/>
      <c r="G7" s="582"/>
      <c r="H7" s="582"/>
      <c r="I7" s="6"/>
      <c r="J7" s="6"/>
      <c r="K7" s="577" t="s">
        <v>394</v>
      </c>
      <c r="L7" s="577"/>
      <c r="M7" s="577"/>
      <c r="N7" s="577"/>
      <c r="P7" s="578" t="s">
        <v>201</v>
      </c>
      <c r="Q7" s="578"/>
      <c r="R7" s="578"/>
      <c r="S7" s="578"/>
      <c r="T7" s="578"/>
      <c r="V7" s="577" t="s">
        <v>3</v>
      </c>
      <c r="W7" s="577"/>
      <c r="X7" s="577"/>
      <c r="Y7" s="577"/>
      <c r="AA7" s="583">
        <v>6</v>
      </c>
      <c r="AB7" s="583"/>
      <c r="AC7" s="583"/>
      <c r="AD7" s="6"/>
      <c r="AE7" s="6"/>
    </row>
    <row r="8" spans="1:31" ht="3" customHeight="1">
      <c r="B8" s="9"/>
      <c r="C8" s="10"/>
      <c r="E8" s="6"/>
      <c r="K8" s="9"/>
      <c r="L8" s="10"/>
      <c r="P8" s="6"/>
    </row>
    <row r="9" spans="1:31" ht="12" customHeight="1">
      <c r="B9" s="577" t="s">
        <v>5</v>
      </c>
      <c r="C9" s="577"/>
      <c r="E9" s="578" t="s">
        <v>42</v>
      </c>
      <c r="F9" s="578"/>
      <c r="G9" s="578"/>
      <c r="H9" s="578"/>
      <c r="I9" s="6"/>
      <c r="J9" s="6"/>
      <c r="K9" s="577" t="s">
        <v>2</v>
      </c>
      <c r="L9" s="577"/>
      <c r="M9" s="577"/>
      <c r="N9" s="577"/>
      <c r="P9" s="579" t="s">
        <v>428</v>
      </c>
      <c r="Q9" s="579"/>
      <c r="R9" s="579"/>
      <c r="S9" s="579"/>
      <c r="T9" s="579"/>
      <c r="V9" s="577" t="s">
        <v>4</v>
      </c>
      <c r="W9" s="577"/>
      <c r="X9" s="577"/>
      <c r="Y9" s="577"/>
      <c r="AA9" s="580" t="s">
        <v>395</v>
      </c>
      <c r="AB9" s="580"/>
      <c r="AC9" s="580"/>
      <c r="AD9" s="6"/>
      <c r="AE9" s="6"/>
    </row>
    <row r="10" spans="1:31" ht="6.75" customHeight="1">
      <c r="K10" s="6"/>
    </row>
    <row r="11" spans="1:31" ht="5.25" customHeight="1" thickBot="1">
      <c r="B11" s="2"/>
      <c r="C11" s="3"/>
      <c r="E11" s="4"/>
      <c r="F11" s="1"/>
      <c r="G11" s="1"/>
      <c r="H11" s="1"/>
      <c r="I11" s="1"/>
      <c r="J11" s="1"/>
      <c r="K11" s="1"/>
      <c r="L11" s="2"/>
      <c r="M11" s="3"/>
      <c r="N11" s="1"/>
      <c r="O11" s="1"/>
      <c r="R11" s="4"/>
      <c r="S11" s="1"/>
      <c r="T11" s="1"/>
      <c r="U11" s="1"/>
      <c r="V11" s="1"/>
    </row>
    <row r="12" spans="1:31" s="22" customFormat="1" ht="26.25" customHeight="1" thickTop="1" thickBot="1">
      <c r="B12" s="347" t="s">
        <v>83</v>
      </c>
      <c r="C12" s="348"/>
      <c r="D12" s="349"/>
      <c r="E12" s="572" t="s">
        <v>330</v>
      </c>
      <c r="F12" s="572"/>
      <c r="G12" s="572"/>
      <c r="H12" s="572"/>
      <c r="I12" s="572"/>
      <c r="J12" s="572"/>
      <c r="K12" s="572"/>
      <c r="L12" s="572"/>
      <c r="M12" s="572"/>
      <c r="N12" s="572"/>
      <c r="O12" s="572"/>
      <c r="P12" s="572"/>
      <c r="Q12" s="573" t="s">
        <v>162</v>
      </c>
      <c r="R12" s="573"/>
      <c r="S12" s="573"/>
      <c r="T12" s="573"/>
      <c r="U12" s="296" t="s">
        <v>43</v>
      </c>
      <c r="V12" s="296"/>
      <c r="W12" s="296"/>
      <c r="X12" s="296"/>
      <c r="Y12" s="296"/>
      <c r="Z12" s="296"/>
      <c r="AA12" s="296"/>
      <c r="AB12" s="296"/>
      <c r="AC12" s="296"/>
      <c r="AD12" s="297"/>
    </row>
    <row r="13" spans="1:31" s="96" customFormat="1" ht="26.25" customHeight="1" thickTop="1" thickBot="1">
      <c r="A13" s="23"/>
      <c r="B13" s="347" t="s">
        <v>120</v>
      </c>
      <c r="C13" s="348"/>
      <c r="D13" s="349"/>
      <c r="E13" s="211" t="s">
        <v>469</v>
      </c>
      <c r="F13" s="212"/>
      <c r="G13" s="212"/>
      <c r="H13" s="212"/>
      <c r="I13" s="212"/>
      <c r="J13" s="212"/>
      <c r="K13" s="212"/>
      <c r="L13" s="212"/>
      <c r="M13" s="212"/>
      <c r="N13" s="212"/>
      <c r="O13" s="574" t="s">
        <v>135</v>
      </c>
      <c r="P13" s="574"/>
      <c r="Q13" s="574"/>
      <c r="R13" s="575" t="s">
        <v>437</v>
      </c>
      <c r="S13" s="575"/>
      <c r="T13" s="575"/>
      <c r="U13" s="574" t="s">
        <v>80</v>
      </c>
      <c r="V13" s="574"/>
      <c r="W13" s="576" t="s">
        <v>438</v>
      </c>
      <c r="X13" s="166"/>
      <c r="Y13" s="347" t="s">
        <v>408</v>
      </c>
      <c r="Z13" s="348"/>
      <c r="AA13" s="570" t="s">
        <v>424</v>
      </c>
      <c r="AB13" s="570"/>
      <c r="AC13" s="570"/>
      <c r="AD13" s="570"/>
    </row>
    <row r="14" spans="1:31" s="96" customFormat="1" ht="26.25" customHeight="1" thickTop="1" thickBot="1">
      <c r="A14" s="23"/>
      <c r="B14" s="347" t="s">
        <v>82</v>
      </c>
      <c r="C14" s="348"/>
      <c r="D14" s="349"/>
      <c r="E14" s="163" t="s">
        <v>462</v>
      </c>
      <c r="F14" s="164"/>
      <c r="G14" s="164"/>
      <c r="H14" s="164"/>
      <c r="I14" s="164"/>
      <c r="J14" s="347" t="s">
        <v>161</v>
      </c>
      <c r="K14" s="348"/>
      <c r="L14" s="348"/>
      <c r="M14" s="187"/>
      <c r="N14" s="571"/>
      <c r="O14" s="188"/>
      <c r="P14" s="187"/>
      <c r="Q14" s="188"/>
      <c r="R14" s="187" t="s">
        <v>427</v>
      </c>
      <c r="S14" s="188"/>
      <c r="T14" s="187" t="s">
        <v>427</v>
      </c>
      <c r="U14" s="188"/>
      <c r="V14" s="187" t="s">
        <v>427</v>
      </c>
      <c r="W14" s="188"/>
      <c r="X14" s="348" t="s">
        <v>84</v>
      </c>
      <c r="Y14" s="349"/>
      <c r="Z14" s="568" t="s">
        <v>490</v>
      </c>
      <c r="AA14" s="569"/>
      <c r="AB14" s="569"/>
      <c r="AC14" s="569"/>
      <c r="AD14" s="569"/>
    </row>
    <row r="15" spans="1:31" s="96" customFormat="1" ht="26.25" customHeight="1" thickTop="1" thickBot="1">
      <c r="A15" s="23"/>
      <c r="B15" s="347" t="s">
        <v>121</v>
      </c>
      <c r="C15" s="348"/>
      <c r="D15" s="349"/>
      <c r="E15" s="163"/>
      <c r="F15" s="164"/>
      <c r="G15" s="164"/>
      <c r="H15" s="164"/>
      <c r="I15" s="164"/>
      <c r="J15" s="164"/>
      <c r="K15" s="164"/>
      <c r="L15" s="164"/>
      <c r="M15" s="164"/>
      <c r="N15" s="164"/>
      <c r="O15" s="164"/>
      <c r="P15" s="164"/>
      <c r="Q15" s="164"/>
      <c r="R15" s="164"/>
      <c r="S15" s="164"/>
      <c r="T15" s="164"/>
      <c r="U15" s="164"/>
      <c r="V15" s="164"/>
      <c r="W15" s="164"/>
      <c r="X15" s="164"/>
      <c r="Y15" s="164"/>
      <c r="Z15" s="164"/>
      <c r="AA15" s="164"/>
      <c r="AB15" s="164"/>
      <c r="AC15" s="164"/>
      <c r="AD15" s="164"/>
    </row>
    <row r="16" spans="1:31" s="98" customFormat="1" ht="3" customHeight="1" thickTop="1">
      <c r="A16" s="97"/>
      <c r="E16" s="99"/>
      <c r="F16" s="99"/>
      <c r="G16" s="99"/>
      <c r="H16" s="99"/>
      <c r="I16" s="99"/>
      <c r="J16" s="99"/>
      <c r="K16" s="99"/>
      <c r="L16" s="99"/>
      <c r="M16" s="99"/>
      <c r="N16" s="99"/>
      <c r="O16" s="99"/>
      <c r="P16" s="99"/>
      <c r="Q16" s="99"/>
      <c r="R16" s="99"/>
      <c r="S16" s="99"/>
      <c r="T16" s="99"/>
      <c r="U16" s="99"/>
      <c r="V16" s="99"/>
      <c r="W16" s="99"/>
      <c r="X16" s="99"/>
      <c r="Y16" s="99"/>
      <c r="Z16" s="99"/>
      <c r="AA16" s="99"/>
      <c r="AB16" s="99"/>
      <c r="AC16" s="99"/>
      <c r="AD16" s="99"/>
    </row>
    <row r="17" spans="1:31" s="96" customFormat="1" ht="27.75" customHeight="1">
      <c r="A17" s="549" t="s">
        <v>405</v>
      </c>
      <c r="B17" s="549"/>
      <c r="C17" s="549"/>
      <c r="D17" s="549"/>
      <c r="E17" s="549"/>
      <c r="F17" s="549"/>
      <c r="G17" s="549"/>
      <c r="H17" s="549"/>
      <c r="I17" s="549"/>
      <c r="J17" s="549"/>
      <c r="K17" s="549"/>
      <c r="L17" s="549"/>
      <c r="M17" s="549"/>
      <c r="N17" s="549"/>
      <c r="O17" s="549"/>
      <c r="P17" s="549"/>
      <c r="Q17" s="549"/>
      <c r="R17" s="549"/>
      <c r="S17" s="549"/>
      <c r="T17" s="549"/>
      <c r="U17" s="549"/>
      <c r="V17" s="549"/>
      <c r="W17" s="549"/>
      <c r="X17" s="549"/>
      <c r="Y17" s="549"/>
      <c r="Z17" s="549"/>
      <c r="AA17" s="549"/>
      <c r="AB17" s="549"/>
      <c r="AC17" s="549"/>
      <c r="AD17" s="549"/>
      <c r="AE17" s="549"/>
    </row>
    <row r="18" spans="1:31" s="96" customFormat="1" ht="29.25" customHeight="1">
      <c r="A18" s="556" t="s">
        <v>151</v>
      </c>
      <c r="B18" s="557"/>
      <c r="C18" s="557"/>
      <c r="D18" s="558"/>
      <c r="E18" s="100">
        <v>1</v>
      </c>
      <c r="F18" s="100">
        <v>2</v>
      </c>
      <c r="G18" s="100">
        <v>3</v>
      </c>
      <c r="H18" s="100">
        <v>4</v>
      </c>
      <c r="I18" s="100">
        <v>5</v>
      </c>
      <c r="J18" s="100">
        <v>6</v>
      </c>
      <c r="K18" s="100">
        <v>7</v>
      </c>
      <c r="L18" s="100">
        <v>8</v>
      </c>
      <c r="M18" s="100">
        <v>9</v>
      </c>
      <c r="N18" s="100">
        <v>10</v>
      </c>
      <c r="O18" s="100">
        <v>11</v>
      </c>
      <c r="P18" s="100">
        <v>12</v>
      </c>
      <c r="Q18" s="100">
        <v>13</v>
      </c>
      <c r="R18" s="100">
        <v>14</v>
      </c>
      <c r="S18" s="100">
        <v>15</v>
      </c>
      <c r="T18" s="100">
        <v>16</v>
      </c>
      <c r="U18" s="100">
        <v>17</v>
      </c>
      <c r="V18" s="100">
        <v>18</v>
      </c>
      <c r="W18" s="101" t="s">
        <v>154</v>
      </c>
      <c r="X18" s="559" t="s">
        <v>155</v>
      </c>
      <c r="Y18" s="559"/>
      <c r="Z18" s="559"/>
      <c r="AA18" s="559"/>
      <c r="AB18" s="559"/>
      <c r="AC18" s="559"/>
      <c r="AD18" s="559"/>
    </row>
    <row r="19" spans="1:31" s="96" customFormat="1" ht="42.75" customHeight="1">
      <c r="A19" s="556" t="s">
        <v>152</v>
      </c>
      <c r="B19" s="557"/>
      <c r="C19" s="557"/>
      <c r="D19" s="558"/>
      <c r="E19" s="139"/>
      <c r="F19" s="139"/>
      <c r="G19" s="139"/>
      <c r="H19" s="139"/>
      <c r="I19" s="139"/>
      <c r="J19" s="139"/>
      <c r="K19" s="139"/>
      <c r="L19" s="139"/>
      <c r="M19" s="139"/>
      <c r="N19" s="139"/>
      <c r="O19" s="139"/>
      <c r="P19" s="139"/>
      <c r="Q19" s="139"/>
      <c r="R19" s="139"/>
      <c r="S19" s="139"/>
      <c r="T19" s="139"/>
      <c r="U19" s="139"/>
      <c r="V19" s="138"/>
      <c r="W19" s="101" t="s">
        <v>156</v>
      </c>
      <c r="X19" s="559" t="s">
        <v>158</v>
      </c>
      <c r="Y19" s="559"/>
      <c r="Z19" s="559"/>
      <c r="AA19" s="559"/>
      <c r="AB19" s="559"/>
      <c r="AC19" s="559"/>
      <c r="AD19" s="559"/>
    </row>
    <row r="20" spans="1:31" s="96" customFormat="1" ht="27" customHeight="1">
      <c r="A20" s="560" t="s">
        <v>153</v>
      </c>
      <c r="B20" s="561"/>
      <c r="C20" s="561"/>
      <c r="D20" s="562"/>
      <c r="E20" s="566"/>
      <c r="F20" s="566"/>
      <c r="G20" s="566"/>
      <c r="H20" s="566"/>
      <c r="I20" s="566"/>
      <c r="J20" s="566"/>
      <c r="K20" s="566"/>
      <c r="L20" s="566"/>
      <c r="M20" s="566"/>
      <c r="N20" s="566"/>
      <c r="O20" s="566"/>
      <c r="P20" s="566"/>
      <c r="Q20" s="566"/>
      <c r="R20" s="566"/>
      <c r="S20" s="566"/>
      <c r="T20" s="566"/>
      <c r="U20" s="566"/>
      <c r="V20" s="566"/>
      <c r="W20" s="101" t="s">
        <v>157</v>
      </c>
      <c r="X20" s="567" t="s">
        <v>417</v>
      </c>
      <c r="Y20" s="567"/>
      <c r="Z20" s="567"/>
      <c r="AA20" s="567"/>
      <c r="AB20" s="567"/>
      <c r="AC20" s="567"/>
      <c r="AD20" s="567"/>
    </row>
    <row r="21" spans="1:31" s="96" customFormat="1" ht="18" customHeight="1">
      <c r="A21" s="563"/>
      <c r="B21" s="564"/>
      <c r="C21" s="564"/>
      <c r="D21" s="565"/>
      <c r="E21" s="566"/>
      <c r="F21" s="566"/>
      <c r="G21" s="566"/>
      <c r="H21" s="566"/>
      <c r="I21" s="566"/>
      <c r="J21" s="566"/>
      <c r="K21" s="566"/>
      <c r="L21" s="566"/>
      <c r="M21" s="566"/>
      <c r="N21" s="566"/>
      <c r="O21" s="566"/>
      <c r="P21" s="566"/>
      <c r="Q21" s="566"/>
      <c r="R21" s="566"/>
      <c r="S21" s="566"/>
      <c r="T21" s="566"/>
      <c r="U21" s="566"/>
      <c r="V21" s="566"/>
      <c r="W21" s="101" t="s">
        <v>159</v>
      </c>
      <c r="X21" s="559" t="s">
        <v>160</v>
      </c>
      <c r="Y21" s="559"/>
      <c r="Z21" s="559"/>
      <c r="AA21" s="559"/>
      <c r="AB21" s="559"/>
      <c r="AC21" s="559"/>
      <c r="AD21" s="559"/>
    </row>
    <row r="22" spans="1:31" s="96" customFormat="1" ht="5.25" customHeight="1">
      <c r="A22" s="23"/>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row>
    <row r="23" spans="1:31" s="96" customFormat="1" ht="23.25" customHeight="1">
      <c r="A23" s="549" t="s">
        <v>407</v>
      </c>
      <c r="B23" s="549"/>
      <c r="C23" s="549"/>
      <c r="D23" s="549"/>
      <c r="E23" s="549"/>
      <c r="F23" s="549"/>
      <c r="G23" s="549"/>
      <c r="H23" s="549"/>
      <c r="I23" s="549"/>
      <c r="J23" s="549"/>
      <c r="K23" s="549"/>
      <c r="L23" s="549"/>
      <c r="M23" s="549"/>
      <c r="N23" s="549"/>
      <c r="O23" s="549"/>
      <c r="P23" s="549"/>
      <c r="Q23" s="549"/>
      <c r="R23" s="549"/>
      <c r="S23" s="549"/>
      <c r="T23" s="549"/>
      <c r="U23" s="549"/>
      <c r="V23" s="549"/>
      <c r="W23" s="549"/>
      <c r="X23" s="549"/>
      <c r="Y23" s="549"/>
      <c r="Z23" s="549"/>
      <c r="AA23" s="549"/>
      <c r="AB23" s="549"/>
      <c r="AC23" s="549"/>
      <c r="AD23" s="549"/>
      <c r="AE23" s="549"/>
    </row>
    <row r="24" spans="1:31" s="96" customFormat="1" ht="2.25" customHeight="1" thickBot="1">
      <c r="A24" s="23"/>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row>
    <row r="25" spans="1:31" s="96" customFormat="1" ht="28.5" customHeight="1">
      <c r="A25" s="550" t="s">
        <v>396</v>
      </c>
      <c r="B25" s="551"/>
      <c r="C25" s="551"/>
      <c r="D25" s="552"/>
      <c r="E25" s="553" t="s">
        <v>397</v>
      </c>
      <c r="F25" s="554"/>
      <c r="G25" s="555"/>
      <c r="H25" s="553" t="s">
        <v>404</v>
      </c>
      <c r="I25" s="554"/>
      <c r="J25" s="554"/>
      <c r="K25" s="554"/>
      <c r="L25" s="554"/>
      <c r="M25" s="554"/>
      <c r="N25" s="554"/>
      <c r="O25" s="555"/>
      <c r="P25" s="553" t="s">
        <v>398</v>
      </c>
      <c r="Q25" s="554"/>
      <c r="R25" s="554"/>
      <c r="S25" s="554"/>
      <c r="T25" s="554"/>
      <c r="U25" s="554"/>
      <c r="V25" s="554"/>
      <c r="W25" s="554"/>
      <c r="X25" s="554"/>
      <c r="Y25" s="555"/>
      <c r="Z25" s="553" t="s">
        <v>399</v>
      </c>
      <c r="AA25" s="554"/>
      <c r="AB25" s="554"/>
      <c r="AC25" s="554"/>
      <c r="AD25" s="555"/>
    </row>
    <row r="26" spans="1:31" s="96" customFormat="1" ht="18.75" customHeight="1">
      <c r="A26" s="532" t="s">
        <v>406</v>
      </c>
      <c r="B26" s="533"/>
      <c r="C26" s="533"/>
      <c r="D26" s="534"/>
      <c r="E26" s="541"/>
      <c r="F26" s="542"/>
      <c r="G26" s="543"/>
      <c r="H26" s="545" t="s">
        <v>400</v>
      </c>
      <c r="I26" s="546"/>
      <c r="J26" s="546"/>
      <c r="K26" s="546"/>
      <c r="L26" s="546"/>
      <c r="M26" s="546"/>
      <c r="N26" s="546"/>
      <c r="O26" s="547"/>
      <c r="P26" s="545" t="s">
        <v>401</v>
      </c>
      <c r="Q26" s="546"/>
      <c r="R26" s="546"/>
      <c r="S26" s="546"/>
      <c r="T26" s="546"/>
      <c r="U26" s="546"/>
      <c r="V26" s="546"/>
      <c r="W26" s="546"/>
      <c r="X26" s="546"/>
      <c r="Y26" s="547"/>
      <c r="Z26" s="544"/>
      <c r="AA26" s="542"/>
      <c r="AB26" s="542"/>
      <c r="AC26" s="542"/>
      <c r="AD26" s="543"/>
    </row>
    <row r="27" spans="1:31" s="96" customFormat="1" ht="18.75" customHeight="1">
      <c r="A27" s="535"/>
      <c r="B27" s="536"/>
      <c r="C27" s="536"/>
      <c r="D27" s="537"/>
      <c r="E27" s="544"/>
      <c r="F27" s="542"/>
      <c r="G27" s="543"/>
      <c r="H27" s="545"/>
      <c r="I27" s="546"/>
      <c r="J27" s="546"/>
      <c r="K27" s="546"/>
      <c r="L27" s="546"/>
      <c r="M27" s="546"/>
      <c r="N27" s="546"/>
      <c r="O27" s="547"/>
      <c r="P27" s="545"/>
      <c r="Q27" s="546"/>
      <c r="R27" s="546"/>
      <c r="S27" s="546"/>
      <c r="T27" s="546"/>
      <c r="U27" s="546"/>
      <c r="V27" s="546"/>
      <c r="W27" s="546"/>
      <c r="X27" s="546"/>
      <c r="Y27" s="547"/>
      <c r="Z27" s="544"/>
      <c r="AA27" s="542"/>
      <c r="AB27" s="542"/>
      <c r="AC27" s="542"/>
      <c r="AD27" s="543"/>
    </row>
    <row r="28" spans="1:31" s="96" customFormat="1" ht="18.75" customHeight="1" thickBot="1">
      <c r="A28" s="538"/>
      <c r="B28" s="539"/>
      <c r="C28" s="539"/>
      <c r="D28" s="540"/>
      <c r="E28" s="476"/>
      <c r="F28" s="477"/>
      <c r="G28" s="478"/>
      <c r="H28" s="479"/>
      <c r="I28" s="480"/>
      <c r="J28" s="480"/>
      <c r="K28" s="480"/>
      <c r="L28" s="480"/>
      <c r="M28" s="480"/>
      <c r="N28" s="480"/>
      <c r="O28" s="481"/>
      <c r="P28" s="479"/>
      <c r="Q28" s="480"/>
      <c r="R28" s="480"/>
      <c r="S28" s="480"/>
      <c r="T28" s="480"/>
      <c r="U28" s="480"/>
      <c r="V28" s="480"/>
      <c r="W28" s="480"/>
      <c r="X28" s="480"/>
      <c r="Y28" s="481"/>
      <c r="Z28" s="476"/>
      <c r="AA28" s="477"/>
      <c r="AB28" s="477"/>
      <c r="AC28" s="477"/>
      <c r="AD28" s="478"/>
      <c r="AE28" s="104"/>
    </row>
    <row r="29" spans="1:31" s="22" customFormat="1" ht="23.25" customHeight="1" thickBot="1">
      <c r="A29" s="548" t="s">
        <v>155</v>
      </c>
      <c r="B29" s="548"/>
      <c r="C29" s="548"/>
      <c r="D29" s="548"/>
      <c r="E29" s="548"/>
      <c r="F29" s="548"/>
      <c r="G29" s="548"/>
      <c r="H29" s="548"/>
      <c r="I29" s="548"/>
      <c r="J29" s="548"/>
      <c r="K29" s="548"/>
      <c r="L29" s="548"/>
      <c r="M29" s="548"/>
      <c r="N29" s="548"/>
      <c r="O29" s="548"/>
      <c r="P29" s="548"/>
      <c r="Q29" s="548"/>
      <c r="R29" s="548"/>
      <c r="S29" s="548"/>
      <c r="T29" s="548"/>
      <c r="U29" s="548"/>
      <c r="V29" s="548"/>
      <c r="W29" s="548"/>
      <c r="X29" s="548"/>
      <c r="Y29" s="548"/>
      <c r="Z29" s="548"/>
      <c r="AA29" s="548"/>
      <c r="AB29" s="548"/>
      <c r="AC29" s="548"/>
      <c r="AD29" s="548"/>
    </row>
    <row r="30" spans="1:31" s="22" customFormat="1" ht="93.75" customHeight="1">
      <c r="A30" s="482" t="s">
        <v>429</v>
      </c>
      <c r="B30" s="483"/>
      <c r="C30" s="483"/>
      <c r="D30" s="484"/>
      <c r="E30" s="523" t="s">
        <v>430</v>
      </c>
      <c r="F30" s="524"/>
      <c r="G30" s="525"/>
      <c r="H30" s="526" t="s">
        <v>431</v>
      </c>
      <c r="I30" s="527"/>
      <c r="J30" s="527"/>
      <c r="K30" s="527"/>
      <c r="L30" s="527" t="s">
        <v>432</v>
      </c>
      <c r="M30" s="527"/>
      <c r="N30" s="527"/>
      <c r="O30" s="528"/>
      <c r="P30" s="529" t="s">
        <v>433</v>
      </c>
      <c r="Q30" s="524"/>
      <c r="R30" s="524"/>
      <c r="S30" s="524"/>
      <c r="T30" s="524"/>
      <c r="U30" s="530" t="s">
        <v>434</v>
      </c>
      <c r="V30" s="530"/>
      <c r="W30" s="530"/>
      <c r="X30" s="530"/>
      <c r="Y30" s="531"/>
      <c r="Z30" s="509" t="s">
        <v>399</v>
      </c>
      <c r="AA30" s="510"/>
      <c r="AB30" s="510"/>
      <c r="AC30" s="510"/>
      <c r="AD30" s="511"/>
    </row>
    <row r="31" spans="1:31" s="22" customFormat="1" ht="112.5" customHeight="1">
      <c r="A31" s="520"/>
      <c r="B31" s="521"/>
      <c r="C31" s="521"/>
      <c r="D31" s="522"/>
      <c r="E31" s="512" t="s">
        <v>568</v>
      </c>
      <c r="F31" s="512"/>
      <c r="G31" s="513"/>
      <c r="H31" s="514"/>
      <c r="I31" s="515"/>
      <c r="J31" s="515"/>
      <c r="K31" s="515"/>
      <c r="L31" s="515"/>
      <c r="M31" s="515"/>
      <c r="N31" s="515"/>
      <c r="O31" s="516"/>
      <c r="P31" s="517" t="s">
        <v>435</v>
      </c>
      <c r="Q31" s="518"/>
      <c r="R31" s="518"/>
      <c r="S31" s="518"/>
      <c r="T31" s="518"/>
      <c r="U31" s="518" t="s">
        <v>436</v>
      </c>
      <c r="V31" s="518"/>
      <c r="W31" s="518"/>
      <c r="X31" s="518"/>
      <c r="Y31" s="519"/>
      <c r="Z31" s="495"/>
      <c r="AA31" s="496"/>
      <c r="AB31" s="496"/>
      <c r="AC31" s="496"/>
      <c r="AD31" s="497"/>
    </row>
    <row r="32" spans="1:31" s="22" customFormat="1" ht="112.5" customHeight="1">
      <c r="A32" s="520"/>
      <c r="B32" s="521"/>
      <c r="C32" s="521"/>
      <c r="D32" s="522"/>
      <c r="E32" s="512" t="s">
        <v>569</v>
      </c>
      <c r="F32" s="512"/>
      <c r="G32" s="513"/>
      <c r="H32" s="514"/>
      <c r="I32" s="515"/>
      <c r="J32" s="515"/>
      <c r="K32" s="515"/>
      <c r="L32" s="515"/>
      <c r="M32" s="515"/>
      <c r="N32" s="515"/>
      <c r="O32" s="516"/>
      <c r="P32" s="517" t="s">
        <v>435</v>
      </c>
      <c r="Q32" s="518"/>
      <c r="R32" s="518"/>
      <c r="S32" s="518"/>
      <c r="T32" s="518"/>
      <c r="U32" s="518" t="s">
        <v>436</v>
      </c>
      <c r="V32" s="518"/>
      <c r="W32" s="518"/>
      <c r="X32" s="518"/>
      <c r="Y32" s="519"/>
      <c r="Z32" s="495"/>
      <c r="AA32" s="496"/>
      <c r="AB32" s="496"/>
      <c r="AC32" s="496"/>
      <c r="AD32" s="497"/>
    </row>
    <row r="33" spans="1:30" s="22" customFormat="1" ht="112.5" customHeight="1" thickBot="1">
      <c r="A33" s="485"/>
      <c r="B33" s="486"/>
      <c r="C33" s="486"/>
      <c r="D33" s="487"/>
      <c r="E33" s="498" t="s">
        <v>570</v>
      </c>
      <c r="F33" s="498"/>
      <c r="G33" s="499"/>
      <c r="H33" s="500"/>
      <c r="I33" s="501"/>
      <c r="J33" s="501"/>
      <c r="K33" s="501"/>
      <c r="L33" s="501"/>
      <c r="M33" s="501"/>
      <c r="N33" s="501"/>
      <c r="O33" s="502"/>
      <c r="P33" s="503" t="s">
        <v>435</v>
      </c>
      <c r="Q33" s="504"/>
      <c r="R33" s="504"/>
      <c r="S33" s="504"/>
      <c r="T33" s="504"/>
      <c r="U33" s="504" t="s">
        <v>436</v>
      </c>
      <c r="V33" s="504"/>
      <c r="W33" s="504"/>
      <c r="X33" s="504"/>
      <c r="Y33" s="505"/>
      <c r="Z33" s="506"/>
      <c r="AA33" s="507"/>
      <c r="AB33" s="507"/>
      <c r="AC33" s="507"/>
      <c r="AD33" s="508"/>
    </row>
    <row r="34" spans="1:30" s="22" customFormat="1" ht="115.5" customHeight="1">
      <c r="A34" s="482" t="s">
        <v>402</v>
      </c>
      <c r="B34" s="483"/>
      <c r="C34" s="483"/>
      <c r="D34" s="484"/>
      <c r="E34" s="488" t="s">
        <v>571</v>
      </c>
      <c r="F34" s="474"/>
      <c r="G34" s="475"/>
      <c r="H34" s="489"/>
      <c r="I34" s="490"/>
      <c r="J34" s="490"/>
      <c r="K34" s="490"/>
      <c r="L34" s="490"/>
      <c r="M34" s="490"/>
      <c r="N34" s="490"/>
      <c r="O34" s="491"/>
      <c r="P34" s="492" t="s">
        <v>435</v>
      </c>
      <c r="Q34" s="493"/>
      <c r="R34" s="493"/>
      <c r="S34" s="493"/>
      <c r="T34" s="493"/>
      <c r="U34" s="493" t="s">
        <v>436</v>
      </c>
      <c r="V34" s="493"/>
      <c r="W34" s="493"/>
      <c r="X34" s="493"/>
      <c r="Y34" s="494"/>
      <c r="Z34" s="473"/>
      <c r="AA34" s="474"/>
      <c r="AB34" s="474"/>
      <c r="AC34" s="474"/>
      <c r="AD34" s="475"/>
    </row>
    <row r="35" spans="1:30" s="22" customFormat="1" ht="39.75" customHeight="1" thickBot="1">
      <c r="A35" s="485"/>
      <c r="B35" s="486"/>
      <c r="C35" s="486"/>
      <c r="D35" s="487"/>
      <c r="E35" s="476"/>
      <c r="F35" s="477"/>
      <c r="G35" s="478"/>
      <c r="H35" s="479" t="s">
        <v>400</v>
      </c>
      <c r="I35" s="480"/>
      <c r="J35" s="480"/>
      <c r="K35" s="480"/>
      <c r="L35" s="480"/>
      <c r="M35" s="480"/>
      <c r="N35" s="480"/>
      <c r="O35" s="481"/>
      <c r="P35" s="479" t="s">
        <v>401</v>
      </c>
      <c r="Q35" s="480"/>
      <c r="R35" s="480"/>
      <c r="S35" s="480"/>
      <c r="T35" s="480"/>
      <c r="U35" s="480"/>
      <c r="V35" s="480"/>
      <c r="W35" s="480"/>
      <c r="X35" s="480"/>
      <c r="Y35" s="481"/>
      <c r="Z35" s="476"/>
      <c r="AA35" s="477"/>
      <c r="AB35" s="477"/>
      <c r="AC35" s="477"/>
      <c r="AD35" s="478"/>
    </row>
    <row r="36" spans="1:30" ht="16.5" customHeight="1">
      <c r="B36" s="67"/>
      <c r="C36" s="67"/>
      <c r="D36" s="67"/>
      <c r="E36" s="68"/>
      <c r="F36" s="68"/>
      <c r="G36" s="68"/>
      <c r="H36" s="66"/>
      <c r="I36" s="66"/>
      <c r="J36" s="66"/>
      <c r="K36" s="66"/>
      <c r="L36" s="66"/>
      <c r="M36" s="66"/>
      <c r="N36" s="66"/>
      <c r="O36" s="66"/>
      <c r="P36" s="66"/>
      <c r="Q36" s="66"/>
      <c r="R36" s="66"/>
      <c r="S36" s="66"/>
      <c r="T36" s="66"/>
      <c r="U36" s="66"/>
      <c r="V36" s="66"/>
      <c r="W36" s="66"/>
      <c r="X36" s="66"/>
      <c r="Y36" s="66"/>
      <c r="Z36" s="68"/>
      <c r="AA36" s="68"/>
      <c r="AB36" s="68"/>
      <c r="AC36" s="68"/>
      <c r="AD36" s="68"/>
    </row>
    <row r="37" spans="1:30" ht="12.75" customHeight="1">
      <c r="B37" s="67"/>
      <c r="C37" s="67"/>
      <c r="D37" s="67"/>
      <c r="E37" s="68"/>
      <c r="F37" s="68"/>
      <c r="G37" s="68"/>
      <c r="H37" s="66"/>
      <c r="I37" s="66"/>
      <c r="J37" s="66"/>
      <c r="K37" s="66"/>
      <c r="L37" s="66"/>
      <c r="M37" s="66"/>
      <c r="N37" s="66"/>
      <c r="O37" s="66"/>
      <c r="P37" s="66"/>
      <c r="Q37" s="66"/>
      <c r="R37" s="66"/>
      <c r="S37" s="66"/>
      <c r="T37" s="66"/>
      <c r="U37" s="66"/>
      <c r="V37" s="66"/>
      <c r="W37" s="66"/>
      <c r="X37" s="66"/>
      <c r="Y37" s="66"/>
      <c r="Z37" s="68"/>
      <c r="AA37" s="68"/>
      <c r="AB37" s="68"/>
      <c r="AC37" s="68"/>
      <c r="AD37" s="68"/>
    </row>
    <row r="38" spans="1:30" ht="12.75" customHeight="1">
      <c r="E38" s="68"/>
      <c r="F38" s="68"/>
      <c r="G38" s="68"/>
      <c r="H38" s="66"/>
      <c r="I38" s="66"/>
      <c r="J38" s="66"/>
      <c r="K38" s="66"/>
      <c r="L38" s="66"/>
      <c r="M38" s="66"/>
      <c r="N38" s="66"/>
      <c r="O38" s="66"/>
      <c r="P38" s="66"/>
      <c r="Q38" s="66"/>
      <c r="R38" s="66"/>
      <c r="S38" s="66"/>
      <c r="T38" s="66"/>
      <c r="U38" s="66"/>
      <c r="V38" s="66"/>
      <c r="W38" s="66"/>
      <c r="X38" s="66"/>
      <c r="Y38" s="66"/>
      <c r="Z38" s="68"/>
      <c r="AA38" s="68"/>
      <c r="AB38" s="68"/>
      <c r="AC38" s="68"/>
      <c r="AD38" s="68"/>
    </row>
    <row r="39" spans="1:30" ht="12.75" customHeight="1">
      <c r="E39" s="68"/>
      <c r="F39" s="68"/>
      <c r="G39" s="68"/>
      <c r="H39" s="66"/>
      <c r="I39" s="66"/>
      <c r="J39" s="66"/>
      <c r="K39" s="66"/>
      <c r="L39" s="66"/>
      <c r="M39" s="66"/>
      <c r="N39" s="66"/>
      <c r="O39" s="66"/>
      <c r="P39" s="66"/>
      <c r="Q39" s="66"/>
      <c r="R39" s="66"/>
      <c r="S39" s="66"/>
      <c r="T39" s="66"/>
      <c r="U39" s="66"/>
      <c r="V39" s="66"/>
      <c r="W39" s="66"/>
      <c r="X39" s="66"/>
      <c r="Y39" s="66"/>
      <c r="Z39" s="68"/>
      <c r="AA39" s="68"/>
      <c r="AB39" s="68"/>
      <c r="AC39" s="68"/>
      <c r="AD39" s="68"/>
    </row>
    <row r="40" spans="1:30" ht="12.75" customHeight="1">
      <c r="E40" s="68"/>
      <c r="F40" s="68"/>
      <c r="G40" s="68"/>
      <c r="H40" s="66"/>
      <c r="I40" s="66"/>
      <c r="J40" s="66"/>
      <c r="K40" s="66"/>
      <c r="L40" s="66"/>
      <c r="M40" s="66"/>
      <c r="N40" s="66"/>
      <c r="O40" s="66"/>
      <c r="P40" s="66"/>
      <c r="Q40" s="66"/>
      <c r="R40" s="66"/>
      <c r="S40" s="66"/>
      <c r="T40" s="66"/>
      <c r="U40" s="66"/>
      <c r="V40" s="66"/>
      <c r="W40" s="66"/>
      <c r="X40" s="66"/>
      <c r="Y40" s="66"/>
      <c r="Z40" s="68"/>
      <c r="AA40" s="68"/>
      <c r="AB40" s="68"/>
      <c r="AC40" s="68"/>
      <c r="AD40" s="68"/>
    </row>
    <row r="41" spans="1:30" ht="12.75" customHeight="1">
      <c r="E41" s="68"/>
      <c r="F41" s="68"/>
      <c r="G41" s="68"/>
      <c r="H41" s="66"/>
      <c r="I41" s="66"/>
      <c r="J41" s="66"/>
      <c r="K41" s="66"/>
      <c r="L41" s="66"/>
      <c r="M41" s="66"/>
      <c r="N41" s="66"/>
      <c r="O41" s="66"/>
      <c r="P41" s="66"/>
      <c r="Q41" s="66"/>
      <c r="R41" s="66"/>
      <c r="S41" s="66"/>
      <c r="T41" s="66"/>
      <c r="U41" s="66"/>
      <c r="V41" s="66"/>
      <c r="W41" s="66"/>
      <c r="X41" s="66"/>
      <c r="Y41" s="66"/>
      <c r="Z41" s="68"/>
      <c r="AA41" s="68"/>
      <c r="AB41" s="68"/>
      <c r="AC41" s="68"/>
    </row>
  </sheetData>
  <sheetProtection formatRows="0"/>
  <mergeCells count="111">
    <mergeCell ref="B9:C9"/>
    <mergeCell ref="E9:H9"/>
    <mergeCell ref="K9:N9"/>
    <mergeCell ref="P9:T9"/>
    <mergeCell ref="V9:Y9"/>
    <mergeCell ref="AA9:AC9"/>
    <mergeCell ref="E2:AC2"/>
    <mergeCell ref="P3:AC3"/>
    <mergeCell ref="M4:AC4"/>
    <mergeCell ref="B7:C7"/>
    <mergeCell ref="E7:H7"/>
    <mergeCell ref="K7:N7"/>
    <mergeCell ref="P7:T7"/>
    <mergeCell ref="V7:Y7"/>
    <mergeCell ref="AA7:AC7"/>
    <mergeCell ref="B12:D12"/>
    <mergeCell ref="E12:P12"/>
    <mergeCell ref="Q12:T12"/>
    <mergeCell ref="U12:AD12"/>
    <mergeCell ref="B13:D13"/>
    <mergeCell ref="E13:N13"/>
    <mergeCell ref="O13:Q13"/>
    <mergeCell ref="R13:T13"/>
    <mergeCell ref="U13:V13"/>
    <mergeCell ref="W13:X13"/>
    <mergeCell ref="Z14:AD14"/>
    <mergeCell ref="A17:AE17"/>
    <mergeCell ref="A18:D18"/>
    <mergeCell ref="X18:AD18"/>
    <mergeCell ref="Y13:Z13"/>
    <mergeCell ref="AA13:AD13"/>
    <mergeCell ref="B14:D14"/>
    <mergeCell ref="E14:I14"/>
    <mergeCell ref="J14:L14"/>
    <mergeCell ref="M14:O14"/>
    <mergeCell ref="V14:W14"/>
    <mergeCell ref="X14:Y14"/>
    <mergeCell ref="E15:AD15"/>
    <mergeCell ref="B15:D15"/>
    <mergeCell ref="P14:Q14"/>
    <mergeCell ref="R14:S14"/>
    <mergeCell ref="T14:U14"/>
    <mergeCell ref="A19:D19"/>
    <mergeCell ref="X19:AD19"/>
    <mergeCell ref="A20:D21"/>
    <mergeCell ref="E20:E21"/>
    <mergeCell ref="F20:F21"/>
    <mergeCell ref="G20:G21"/>
    <mergeCell ref="H20:H21"/>
    <mergeCell ref="I20:I21"/>
    <mergeCell ref="J20:J21"/>
    <mergeCell ref="K20:K21"/>
    <mergeCell ref="R20:R21"/>
    <mergeCell ref="S20:S21"/>
    <mergeCell ref="T20:T21"/>
    <mergeCell ref="U20:U21"/>
    <mergeCell ref="V20:V21"/>
    <mergeCell ref="X20:AD20"/>
    <mergeCell ref="X21:AD21"/>
    <mergeCell ref="L20:L21"/>
    <mergeCell ref="M20:M21"/>
    <mergeCell ref="N20:N21"/>
    <mergeCell ref="O20:O21"/>
    <mergeCell ref="P20:P21"/>
    <mergeCell ref="Q20:Q21"/>
    <mergeCell ref="A26:D28"/>
    <mergeCell ref="E26:G28"/>
    <mergeCell ref="H26:O28"/>
    <mergeCell ref="P26:Y28"/>
    <mergeCell ref="Z26:AD28"/>
    <mergeCell ref="A29:AD29"/>
    <mergeCell ref="A23:AE23"/>
    <mergeCell ref="A25:D25"/>
    <mergeCell ref="E25:G25"/>
    <mergeCell ref="H25:O25"/>
    <mergeCell ref="P25:Y25"/>
    <mergeCell ref="Z25:AD25"/>
    <mergeCell ref="A30:D33"/>
    <mergeCell ref="E30:G30"/>
    <mergeCell ref="H30:K30"/>
    <mergeCell ref="L30:O30"/>
    <mergeCell ref="P30:T30"/>
    <mergeCell ref="U30:Y30"/>
    <mergeCell ref="E32:G32"/>
    <mergeCell ref="H32:K32"/>
    <mergeCell ref="L32:O32"/>
    <mergeCell ref="P32:T32"/>
    <mergeCell ref="U32:Y32"/>
    <mergeCell ref="Z32:AD32"/>
    <mergeCell ref="E33:G33"/>
    <mergeCell ref="H33:K33"/>
    <mergeCell ref="L33:O33"/>
    <mergeCell ref="P33:T33"/>
    <mergeCell ref="U33:Y33"/>
    <mergeCell ref="Z33:AD33"/>
    <mergeCell ref="Z30:AD30"/>
    <mergeCell ref="E31:G31"/>
    <mergeCell ref="H31:K31"/>
    <mergeCell ref="L31:O31"/>
    <mergeCell ref="P31:T31"/>
    <mergeCell ref="U31:Y31"/>
    <mergeCell ref="Z31:AD31"/>
    <mergeCell ref="Z34:AD35"/>
    <mergeCell ref="H35:O35"/>
    <mergeCell ref="P35:Y35"/>
    <mergeCell ref="A34:D35"/>
    <mergeCell ref="E34:G35"/>
    <mergeCell ref="H34:K34"/>
    <mergeCell ref="L34:O34"/>
    <mergeCell ref="P34:T34"/>
    <mergeCell ref="U34:Y34"/>
  </mergeCells>
  <dataValidations count="1">
    <dataValidation allowBlank="1" showInputMessage="1" showErrorMessage="1" prompt="Escriba el nombre de la Asignatura Utilice Mayúsculas y Minúsculas" sqref="E13" xr:uid="{C039D00D-4C5F-4B07-B30D-0505D4404F31}"/>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24578" r:id="rId5" name="Check Box 2">
              <controlPr defaultSize="0" autoFill="0" autoLine="0" autoPict="0">
                <anchor moveWithCells="1">
                  <from>
                    <xdr:col>15</xdr:col>
                    <xdr:colOff>114300</xdr:colOff>
                    <xdr:row>30</xdr:row>
                    <xdr:rowOff>409575</xdr:rowOff>
                  </from>
                  <to>
                    <xdr:col>16</xdr:col>
                    <xdr:colOff>66675</xdr:colOff>
                    <xdr:row>30</xdr:row>
                    <xdr:rowOff>571500</xdr:rowOff>
                  </to>
                </anchor>
              </controlPr>
            </control>
          </mc:Choice>
        </mc:AlternateContent>
        <mc:AlternateContent xmlns:mc="http://schemas.openxmlformats.org/markup-compatibility/2006">
          <mc:Choice Requires="x14">
            <control shapeId="24579" r:id="rId6" name="Check Box 3">
              <controlPr defaultSize="0" autoFill="0" autoLine="0" autoPict="0">
                <anchor moveWithCells="1">
                  <from>
                    <xdr:col>20</xdr:col>
                    <xdr:colOff>104775</xdr:colOff>
                    <xdr:row>30</xdr:row>
                    <xdr:rowOff>180975</xdr:rowOff>
                  </from>
                  <to>
                    <xdr:col>21</xdr:col>
                    <xdr:colOff>47625</xdr:colOff>
                    <xdr:row>30</xdr:row>
                    <xdr:rowOff>371475</xdr:rowOff>
                  </to>
                </anchor>
              </controlPr>
            </control>
          </mc:Choice>
        </mc:AlternateContent>
        <mc:AlternateContent xmlns:mc="http://schemas.openxmlformats.org/markup-compatibility/2006">
          <mc:Choice Requires="x14">
            <control shapeId="24580" r:id="rId7" name="Check Box 4">
              <controlPr defaultSize="0" autoFill="0" autoLine="0" autoPict="0">
                <anchor moveWithCells="1">
                  <from>
                    <xdr:col>20</xdr:col>
                    <xdr:colOff>104775</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24581" r:id="rId8" name="Check Box 5">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24582" r:id="rId9" name="Check Box 6">
              <controlPr defaultSize="0" autoFill="0" autoLine="0" autoPict="0">
                <anchor moveWithCells="1">
                  <from>
                    <xdr:col>15</xdr:col>
                    <xdr:colOff>114300</xdr:colOff>
                    <xdr:row>31</xdr:row>
                    <xdr:rowOff>409575</xdr:rowOff>
                  </from>
                  <to>
                    <xdr:col>16</xdr:col>
                    <xdr:colOff>66675</xdr:colOff>
                    <xdr:row>31</xdr:row>
                    <xdr:rowOff>571500</xdr:rowOff>
                  </to>
                </anchor>
              </controlPr>
            </control>
          </mc:Choice>
        </mc:AlternateContent>
        <mc:AlternateContent xmlns:mc="http://schemas.openxmlformats.org/markup-compatibility/2006">
          <mc:Choice Requires="x14">
            <control shapeId="24583" r:id="rId10" name="Check Box 7">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24584" r:id="rId11" name="Check Box 8">
              <controlPr defaultSize="0" autoFill="0" autoLine="0" autoPict="0">
                <anchor moveWithCells="1">
                  <from>
                    <xdr:col>15</xdr:col>
                    <xdr:colOff>114300</xdr:colOff>
                    <xdr:row>32</xdr:row>
                    <xdr:rowOff>409575</xdr:rowOff>
                  </from>
                  <to>
                    <xdr:col>16</xdr:col>
                    <xdr:colOff>66675</xdr:colOff>
                    <xdr:row>32</xdr:row>
                    <xdr:rowOff>571500</xdr:rowOff>
                  </to>
                </anchor>
              </controlPr>
            </control>
          </mc:Choice>
        </mc:AlternateContent>
        <mc:AlternateContent xmlns:mc="http://schemas.openxmlformats.org/markup-compatibility/2006">
          <mc:Choice Requires="x14">
            <control shapeId="24585" r:id="rId12" name="Check Box 9">
              <controlPr defaultSize="0" autoFill="0" autoLine="0" autoPict="0">
                <anchor moveWithCells="1">
                  <from>
                    <xdr:col>20</xdr:col>
                    <xdr:colOff>104775</xdr:colOff>
                    <xdr:row>31</xdr:row>
                    <xdr:rowOff>180975</xdr:rowOff>
                  </from>
                  <to>
                    <xdr:col>21</xdr:col>
                    <xdr:colOff>47625</xdr:colOff>
                    <xdr:row>31</xdr:row>
                    <xdr:rowOff>371475</xdr:rowOff>
                  </to>
                </anchor>
              </controlPr>
            </control>
          </mc:Choice>
        </mc:AlternateContent>
        <mc:AlternateContent xmlns:mc="http://schemas.openxmlformats.org/markup-compatibility/2006">
          <mc:Choice Requires="x14">
            <control shapeId="24586" r:id="rId13" name="Check Box 10">
              <controlPr defaultSize="0" autoFill="0" autoLine="0" autoPict="0">
                <anchor moveWithCells="1">
                  <from>
                    <xdr:col>20</xdr:col>
                    <xdr:colOff>104775</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24587" r:id="rId14" name="Check Box 11">
              <controlPr defaultSize="0" autoFill="0" autoLine="0" autoPict="0">
                <anchor moveWithCells="1">
                  <from>
                    <xdr:col>20</xdr:col>
                    <xdr:colOff>104775</xdr:colOff>
                    <xdr:row>32</xdr:row>
                    <xdr:rowOff>180975</xdr:rowOff>
                  </from>
                  <to>
                    <xdr:col>21</xdr:col>
                    <xdr:colOff>47625</xdr:colOff>
                    <xdr:row>32</xdr:row>
                    <xdr:rowOff>371475</xdr:rowOff>
                  </to>
                </anchor>
              </controlPr>
            </control>
          </mc:Choice>
        </mc:AlternateContent>
        <mc:AlternateContent xmlns:mc="http://schemas.openxmlformats.org/markup-compatibility/2006">
          <mc:Choice Requires="x14">
            <control shapeId="24588" r:id="rId15" name="Check Box 12">
              <controlPr defaultSize="0" autoFill="0" autoLine="0" autoPict="0">
                <anchor moveWithCells="1">
                  <from>
                    <xdr:col>20</xdr:col>
                    <xdr:colOff>104775</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24589" r:id="rId16" name="Check Box 13">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24590" r:id="rId17" name="Check Box 14">
              <controlPr defaultSize="0" autoFill="0" autoLine="0" autoPict="0">
                <anchor moveWithCells="1">
                  <from>
                    <xdr:col>15</xdr:col>
                    <xdr:colOff>114300</xdr:colOff>
                    <xdr:row>33</xdr:row>
                    <xdr:rowOff>409575</xdr:rowOff>
                  </from>
                  <to>
                    <xdr:col>16</xdr:col>
                    <xdr:colOff>66675</xdr:colOff>
                    <xdr:row>33</xdr:row>
                    <xdr:rowOff>571500</xdr:rowOff>
                  </to>
                </anchor>
              </controlPr>
            </control>
          </mc:Choice>
        </mc:AlternateContent>
        <mc:AlternateContent xmlns:mc="http://schemas.openxmlformats.org/markup-compatibility/2006">
          <mc:Choice Requires="x14">
            <control shapeId="24591" r:id="rId18" name="Check Box 15">
              <controlPr defaultSize="0" autoFill="0" autoLine="0" autoPict="0">
                <anchor moveWithCells="1">
                  <from>
                    <xdr:col>20</xdr:col>
                    <xdr:colOff>104775</xdr:colOff>
                    <xdr:row>33</xdr:row>
                    <xdr:rowOff>180975</xdr:rowOff>
                  </from>
                  <to>
                    <xdr:col>21</xdr:col>
                    <xdr:colOff>47625</xdr:colOff>
                    <xdr:row>33</xdr:row>
                    <xdr:rowOff>371475</xdr:rowOff>
                  </to>
                </anchor>
              </controlPr>
            </control>
          </mc:Choice>
        </mc:AlternateContent>
        <mc:AlternateContent xmlns:mc="http://schemas.openxmlformats.org/markup-compatibility/2006">
          <mc:Choice Requires="x14">
            <control shapeId="24592" r:id="rId19" name="Check Box 16">
              <controlPr defaultSize="0" autoFill="0" autoLine="0" autoPict="0">
                <anchor moveWithCells="1">
                  <from>
                    <xdr:col>20</xdr:col>
                    <xdr:colOff>104775</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1889584F-B082-49AC-972E-F9C900AF0D0E}">
          <x14:formula1>
            <xm:f>'/Users/alineauroradelucioislas/Library/Containers/com.microsoft.Excel/Data/Documents/Users/aline/Library/Containers/com.microsoft.Excel/Data/Documents/Users/aline/Library/Containers/com.microsoft.Excel/Data/Documents/C:/Users/Tonatiuth/Desktop/[F-AC-13 y F-AC-141.xlsm]Carreras - Especialidades'!#REF!</xm:f>
          </x14:formula1>
          <xm:sqref>E12:P12 U12:AD12</xm:sqref>
        </x14:dataValidation>
        <x14:dataValidation type="list" allowBlank="1" showInputMessage="1" showErrorMessage="1" xr:uid="{D82ACA02-B3DC-4039-821A-FA9FD1285703}">
          <x14:formula1>
            <xm:f>'/Users/alineauroradelucioislas/Library/Containers/com.microsoft.Excel/Data/Documents/Users/aline/Library/Containers/com.microsoft.Excel/Data/Documents/Users/aline/Library/Containers/com.microsoft.Excel/Data/Documents/C:/Users/Tonatiuth/Desktop/[F-AC-13 y F-AC-141.xlsm]Catedráticos'!#REF!</xm:f>
          </x14:formula1>
          <xm:sqref>E16</xm:sqref>
        </x14:dataValidation>
        <x14:dataValidation type="list" allowBlank="1" showInputMessage="1" showErrorMessage="1" xr:uid="{5E7FEECC-B957-4E56-88C8-2FFD04E2EE5B}">
          <x14:formula1>
            <xm:f>Catedráticos!$C$4:$C$129</xm:f>
          </x14:formula1>
          <xm:sqref>E15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18</vt:i4>
      </vt:variant>
    </vt:vector>
  </HeadingPairs>
  <TitlesOfParts>
    <vt:vector size="28" baseType="lpstr">
      <vt:lpstr>F-AC-13 T1</vt:lpstr>
      <vt:lpstr>Carreras - Especialidades</vt:lpstr>
      <vt:lpstr>Laboratorios y Talleres</vt:lpstr>
      <vt:lpstr>Periodos</vt:lpstr>
      <vt:lpstr>Evidencia e instrumentos</vt:lpstr>
      <vt:lpstr>F-AC-13 T2</vt:lpstr>
      <vt:lpstr>F-AC-13 T3</vt:lpstr>
      <vt:lpstr>F-AC-13 T4</vt:lpstr>
      <vt:lpstr>F-AC-14</vt:lpstr>
      <vt:lpstr>Catedráticos</vt:lpstr>
      <vt:lpstr>'F-AC-13 T1'!Área_de_impresión</vt:lpstr>
      <vt:lpstr>'F-AC-13 T2'!Área_de_impresión</vt:lpstr>
      <vt:lpstr>'F-AC-13 T3'!Área_de_impresión</vt:lpstr>
      <vt:lpstr>'F-AC-13 T4'!Área_de_impresión</vt:lpstr>
      <vt:lpstr>'F-AC-14'!Área_de_impresión</vt:lpstr>
      <vt:lpstr>Carrera</vt:lpstr>
      <vt:lpstr>Carreras</vt:lpstr>
      <vt:lpstr>CriterioEval</vt:lpstr>
      <vt:lpstr>Especialidades</vt:lpstr>
      <vt:lpstr>'F-AC-14'!LabTalleres</vt:lpstr>
      <vt:lpstr>LabTalleres</vt:lpstr>
      <vt:lpstr>'F-AC-14'!Periodos</vt:lpstr>
      <vt:lpstr>Periodos</vt:lpstr>
      <vt:lpstr>PlanEstudios</vt:lpstr>
      <vt:lpstr>'F-AC-13 T1'!Títulos_a_imprimir</vt:lpstr>
      <vt:lpstr>'F-AC-13 T2'!Títulos_a_imprimir</vt:lpstr>
      <vt:lpstr>'F-AC-13 T3'!Títulos_a_imprimir</vt:lpstr>
      <vt:lpstr>'F-AC-13 T4'!Títulos_a_imprimir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Tonatiuth Yllescas</cp:lastModifiedBy>
  <cp:lastPrinted>2017-10-10T22:00:02Z</cp:lastPrinted>
  <dcterms:created xsi:type="dcterms:W3CDTF">2009-03-11T16:24:58Z</dcterms:created>
  <dcterms:modified xsi:type="dcterms:W3CDTF">2022-07-05T15:10:32Z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