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SIFIC Crawler\"/>
    </mc:Choice>
  </mc:AlternateContent>
  <xr:revisionPtr revIDLastSave="0" documentId="13_ncr:1_{D1848B73-2A75-4BF9-88C3-56937751A235}" xr6:coauthVersionLast="41" xr6:coauthVersionMax="41" xr10:uidLastSave="{00000000-0000-0000-0000-000000000000}"/>
  <bookViews>
    <workbookView xWindow="28680" yWindow="4395" windowWidth="20730" windowHeight="11160" xr2:uid="{F3161D72-7AC2-48E4-8D62-A5A9D4847AAF}"/>
  </bookViews>
  <sheets>
    <sheet name="ESTRUCTURA" sheetId="3" r:id="rId1"/>
    <sheet name="Hoja1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C105" i="1" l="1"/>
  <c r="C106" i="1" s="1"/>
  <c r="C107" i="1" s="1"/>
  <c r="C108" i="1" s="1"/>
  <c r="C109" i="1" s="1"/>
  <c r="C110" i="1" s="1"/>
  <c r="C111" i="1" s="1"/>
  <c r="C112" i="1" s="1"/>
  <c r="C102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67" i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64" i="1"/>
  <c r="C65" i="1" s="1"/>
  <c r="C63" i="1"/>
  <c r="C57" i="1"/>
  <c r="C58" i="1" s="1"/>
  <c r="C59" i="1" s="1"/>
  <c r="C60" i="1" s="1"/>
  <c r="C61" i="1" s="1"/>
  <c r="C54" i="1"/>
  <c r="C55" i="1" s="1"/>
  <c r="C52" i="1"/>
  <c r="C50" i="1"/>
  <c r="C48" i="1"/>
  <c r="C43" i="1"/>
  <c r="C44" i="1" s="1"/>
  <c r="C45" i="1" s="1"/>
  <c r="C46" i="1" s="1"/>
  <c r="C40" i="1"/>
  <c r="C41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25" i="1"/>
  <c r="C26" i="1" s="1"/>
  <c r="C27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Central</author>
  </authors>
  <commentList>
    <comment ref="D4" authorId="0" shapeId="0" xr:uid="{140B897B-2133-4C8D-B6FB-BE3162A2DCA2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Antes Fonval CDIT</t>
        </r>
      </text>
    </comment>
    <comment ref="F8" authorId="0" shapeId="0" xr:uid="{7E62B317-43D3-41F9-ABF5-582B9AA56D3D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Fidupopular adquiere el fondo de FIDUCIAR SA</t>
        </r>
      </text>
    </comment>
    <comment ref="D11" authorId="0" shapeId="0" xr:uid="{F91DC2AD-76DA-4ECD-87FF-27B139E52937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Anteriormente: FIC Capital Trust - Helm Fiduciaria</t>
        </r>
      </text>
    </comment>
    <comment ref="D51" authorId="0" shapeId="0" xr:uid="{E6C69AA8-AFDB-44E0-9B4A-1327BD7066D3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Salio de la categorización en la página web</t>
        </r>
      </text>
    </comment>
  </commentList>
</comments>
</file>

<file path=xl/sharedStrings.xml><?xml version="1.0" encoding="utf-8"?>
<sst xmlns="http://schemas.openxmlformats.org/spreadsheetml/2006/main" count="480" uniqueCount="303">
  <si>
    <t>Categoría</t>
  </si>
  <si>
    <t>Número</t>
  </si>
  <si>
    <t>Fondo</t>
  </si>
  <si>
    <t>Entidad</t>
  </si>
  <si>
    <t>Código SFC - 2015</t>
  </si>
  <si>
    <t>Fecha de Incorporación</t>
  </si>
  <si>
    <t>Link</t>
  </si>
  <si>
    <t>Fondo Renta Fija Nacional Corto Plazo</t>
  </si>
  <si>
    <t>ADCAP MULTIPLAZOS</t>
  </si>
  <si>
    <t>ADCAP COLOMBIA S.A.</t>
  </si>
  <si>
    <t>https://www.ad-cap.com.co/fondos-de-inversion/fic-renta-fija/</t>
  </si>
  <si>
    <t>BBVA PLAZO 30</t>
  </si>
  <si>
    <t>BBVA FIDUCIARIA S.A.</t>
  </si>
  <si>
    <t>https://www.bbvaassetmanagement.com/am/am/co/ce/inversionista-particular/fondos-inversion/ficha/FPLA/fondo-de-inversion-abierto--bbva-plazo-30</t>
  </si>
  <si>
    <t>FONVAL DEUDA CORPORATIVA</t>
  </si>
  <si>
    <t>CREDICORP CAPITAL S.A.</t>
  </si>
  <si>
    <t>https://www.credicorpcapitalcolombia.com/Gestion_de_Activos/Fondos_Locales/fonval_deuda_corporativa</t>
  </si>
  <si>
    <t>CONFIRENTA</t>
  </si>
  <si>
    <t>FIDUAGRARIA S.A.</t>
  </si>
  <si>
    <t>https://www.fiduagraria.gov.co/confirenta/#fichas-tecnicas</t>
  </si>
  <si>
    <t>ABIERTO FIDUCIARIA CENTRAL</t>
  </si>
  <si>
    <t>FIDUCENTRAL S.A.</t>
  </si>
  <si>
    <t>https://www.fiducentral.com/fondos-de-inversion/fondos-de-inversion/fondo-abierto-fiduciaria-central/ficha-tecnica-1</t>
  </si>
  <si>
    <t>Fidurenta</t>
  </si>
  <si>
    <t>FIDUCIARIA BANCOLOMBIA S.A.</t>
  </si>
  <si>
    <t>https://assetmanagement.grupobancolombia.com/wps/portal/asset-management/productos-servicios/fondos-inversion-colectiva/fichas-tecnicas-fondos-inversion</t>
  </si>
  <si>
    <t>Rentar 30</t>
  </si>
  <si>
    <t>FIDUCIARIA POPULAR S.A.</t>
  </si>
  <si>
    <t>https://www.fidupopular.com.co/wps/portal/fiduciaria-popular/bienvenidos/fondos-inversion/rentar-30#tab3</t>
  </si>
  <si>
    <t>FIC OCCIBONOS</t>
  </si>
  <si>
    <t>FIDUOCCIDENTE S.A.</t>
  </si>
  <si>
    <t>https://www.fiduoccidente.com/wps/portal/fiduciaria-occidente/fiduoccidente/fiducia-inversion/fondos-inversion-colectiva/occibonos</t>
  </si>
  <si>
    <t>EFECTIVO A PLAZO</t>
  </si>
  <si>
    <t>FIDUPREVISORA S.A.</t>
  </si>
  <si>
    <t>http://www.fiduprevisora.com.co/seccion/fic-abierto-efectivo-a-plazos.html</t>
  </si>
  <si>
    <t>Itaú Corto Plazo</t>
  </si>
  <si>
    <t>ITAU ASSET MANAGEMENT</t>
  </si>
  <si>
    <t>https://www.itau.co/personal/inversion/fondos-de-inversion/itau-corto-plazo/fichas-tecnicas</t>
  </si>
  <si>
    <t>ESPARTA 30 </t>
  </si>
  <si>
    <t>ULTRASERFINCO S.A.</t>
  </si>
  <si>
    <t>https://www.ultraserfinco.com/site/Productosyservicios/FondosdeInversi%C3%B3nColectiva/FondosdeInversi%C3%B3nColectivadeRentaFija/Esparta30.aspx</t>
  </si>
  <si>
    <t>Fondo Renta Fija Nacional Mediano Plazo</t>
  </si>
  <si>
    <t>FIC ACCIVAL RENTA FIJA 180</t>
  </si>
  <si>
    <t>ACCIONES Y VALORES S.A</t>
  </si>
  <si>
    <t>https://www.accivalores.com/component/edocman/fondos/fondo-accival-renta-fija-180/ficha-tecnica-renta-fija-180/2019</t>
  </si>
  <si>
    <t>ADCAP RENTA FIJA COLOMBIA</t>
  </si>
  <si>
    <t>Deuda Privada</t>
  </si>
  <si>
    <t>BTG PACTUAL S.A.</t>
  </si>
  <si>
    <t>https://www.btgpactual.com.co/fichas-tecnicas-nuevas/</t>
  </si>
  <si>
    <t>FIC Multiescala</t>
  </si>
  <si>
    <t>CORREDORES DAVIVIENDA S.A</t>
  </si>
  <si>
    <t>https://www.daviviendacorredores.com/2015/11/fondo-de-inversion-colectiva-multiescala/</t>
  </si>
  <si>
    <t>RENTAPAIS</t>
  </si>
  <si>
    <t>https://www.fiduagraria.gov.co/rentapais/#fichas-tecnicas</t>
  </si>
  <si>
    <t>Plan Semilla</t>
  </si>
  <si>
    <t>Deuda Corporativa</t>
  </si>
  <si>
    <t>FIDUCIARIA CORFICOLOMBIANA S.A.</t>
  </si>
  <si>
    <t>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#horizontalTab2</t>
  </si>
  <si>
    <t>Daviplus Renta Fija Pesos</t>
  </si>
  <si>
    <t>FIDUCIARIA DAVIVIENDA</t>
  </si>
  <si>
    <t>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</t>
  </si>
  <si>
    <t>FIC Fiducoldex 60 Moderado</t>
  </si>
  <si>
    <t>FIDUCOLDEX S.A.</t>
  </si>
  <si>
    <t>https://fics.fiducoldex.com.co/60moderado</t>
  </si>
  <si>
    <t>Itaú Mediano Plazo</t>
  </si>
  <si>
    <t>https://www.itau.co/personal/inversion/fondos-de-inversion/itau-mediano-plazo/fichas-tecnicas</t>
  </si>
  <si>
    <t>ESPARTA 180</t>
  </si>
  <si>
    <t>https://www.ultraserfinco.com/site/Productosyservicios/FondosdeInversi%C3%B3nColectiva/FondosdeInversi%C3%B3nColectivadeRentaFija/Esparta180.aspx</t>
  </si>
  <si>
    <t>Fondo de Renta Fija Nacional de Largo Plazo</t>
  </si>
  <si>
    <t>FONVAL RENTA FIJA COLOMBIA</t>
  </si>
  <si>
    <t>https://www.credicorpcapitalcolombia.com/Gestion_de_Activos/Fondos_Locales/fonval_deuda_corporativa_mp</t>
  </si>
  <si>
    <t>Renta Fija Plazo</t>
  </si>
  <si>
    <t>ÓPTIMO</t>
  </si>
  <si>
    <t>FIDUCIARIA BOGOTA S.A.</t>
  </si>
  <si>
    <t>https://www.fidubogota.com/wps/themes/html/fidubogota/optimo-preferente-y-premium.html#undefined3</t>
  </si>
  <si>
    <t>Itaú Largo Plazo</t>
  </si>
  <si>
    <t>https://www.itau.co/empresas/inversion/fondos-de-inversion/itau-largo-plazo/fichas-tecnicas</t>
  </si>
  <si>
    <t>Fondo Accionario Nacional</t>
  </si>
  <si>
    <t>FIC ACCIVAL ACCIONES NACIÓN</t>
  </si>
  <si>
    <t>ACCIONES Y VALORES S.A.</t>
  </si>
  <si>
    <t>https://www.accivalores.com/global/soluciones/fondos-de-inversion-colectiva/fondo-accival-acciones-nacion</t>
  </si>
  <si>
    <t>FONDO ACCIONES Colombia</t>
  </si>
  <si>
    <t>ALIANZA FIDUCIARIA S.A.</t>
  </si>
  <si>
    <t>https://www.alianza.com.co/fichas-tecnicas?curFolderId=33871</t>
  </si>
  <si>
    <t>Acciones Colombia</t>
  </si>
  <si>
    <t>FIC Acción</t>
  </si>
  <si>
    <t>CORREDORES DAVIVIENDA S.A.</t>
  </si>
  <si>
    <t>https://www.daviviendacorredores.com/2015/11/fondo-de-inversion-colectiva-accion/</t>
  </si>
  <si>
    <t>FONVAL ACCIONES DINAMICO</t>
  </si>
  <si>
    <t>https://www.credicorpcapitalcolombia.com/Gestion_de_Activos/Fondos_Locales/fonval_acciones_dinamico</t>
  </si>
  <si>
    <t>FONVAL ACCIONES VALOR</t>
  </si>
  <si>
    <t>https://www.credicorpcapitalcolombia.com/Gestion_de_Activos/Fondos_Locales/Fonval_acc_valor</t>
  </si>
  <si>
    <t>Renta Acciones</t>
  </si>
  <si>
    <t>FIDUACCIÓN</t>
  </si>
  <si>
    <t>https://www.fidubogota.com/wps/themes/html/fidubogota/fiduaccion-preferente-y-premium.html#undefined3</t>
  </si>
  <si>
    <t>Acciones Plus</t>
  </si>
  <si>
    <t>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#horizontalTab2</t>
  </si>
  <si>
    <t>SERFINCO ACCIONES</t>
  </si>
  <si>
    <t>https://www.ultraserfinco.com/site/Productosyservicios/FondosdeInversi%C3%B3nColectiva/FondosdeInversi%C3%B3nColectivadeRentaVariable/ULTRASERFINCOAcciones.aspx</t>
  </si>
  <si>
    <t>Renta Variable Colombia</t>
  </si>
  <si>
    <t>VALORES BANCOLOMBIA S.A.</t>
  </si>
  <si>
    <t>Fondo Balanceado Menor Riesgo Local</t>
  </si>
  <si>
    <t>ES+</t>
  </si>
  <si>
    <t>https://www.fidubogota.com/wps/themes/html/fidubogota/esmas-reglamentos.html#undefined2</t>
  </si>
  <si>
    <t>Estrategia Moderada</t>
  </si>
  <si>
    <t>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#horizontalTab2</t>
  </si>
  <si>
    <t>PERFIL CONSERVADOR</t>
  </si>
  <si>
    <t>https://www.ultraserfinco.com/site/Productosyservicios/FondosdeInversi%C3%B3nColectiva/FondosdeInversi%C3%B3nColectivaAlternativas/Perfiles/Conservador.aspx</t>
  </si>
  <si>
    <t>Fondo Accionario Internacional</t>
  </si>
  <si>
    <t>Acciones Internacionales</t>
  </si>
  <si>
    <t>FONVAL ACCIONES RECURSOS NATURALES</t>
  </si>
  <si>
    <t>https://www.credicorpcapitalcolombia.com/Gestion_de_Activos/Fondos_Locales/fonval_acciones_petroleras</t>
  </si>
  <si>
    <t>FONVAL GLOBAL ACCIONES</t>
  </si>
  <si>
    <t>https://www.credicorpcapitalcolombia.com/Gestion_de_Activos/Fondos_Colectiva/fonval_global_acciones</t>
  </si>
  <si>
    <t>Acciones Globales</t>
  </si>
  <si>
    <t>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#horizontalTab2</t>
  </si>
  <si>
    <t>Renta Alta Convicción</t>
  </si>
  <si>
    <t>Fondo Balanceado Mayor Riesgo Global</t>
  </si>
  <si>
    <t>BBVA ESTRATEGIA BALANCEADO GLOBAL</t>
  </si>
  <si>
    <t>https://www.bbvaassetmanagement.com/am/am/co/ce/inversionista-particular/fondos-inversion/colectiva-am-estategia/balanceado-global/index.jsp#ftec</t>
  </si>
  <si>
    <t>FIC CPP VALOR ESTRATÉGICO</t>
  </si>
  <si>
    <t>http://www.fiduprevisora.com.co/seccion/fic-valor-estrategico.html</t>
  </si>
  <si>
    <t>Fondo Balanceado Mayor Riesgo Local</t>
  </si>
  <si>
    <t>FIC SEGURIDAD</t>
  </si>
  <si>
    <t>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</t>
  </si>
  <si>
    <t>PERFIL CRECIMIENTO</t>
  </si>
  <si>
    <t>https://www.ultraserfinco.com/site/Productosyservicios/FondosdeInversi%C3%B3nColectiva/FondosdeInversi%C3%B3nColectivaAlternativas/Perfiles/Crecimiento.aspx</t>
  </si>
  <si>
    <t>Fondo Balanceado Moderado Global</t>
  </si>
  <si>
    <t>CUBRIR BALANCEADO INTERNACIONAL</t>
  </si>
  <si>
    <t>https://www.fidubogota.com/wps/themes/html/fidubogota/cubrir-preferente-y-premium.html#undefined3</t>
  </si>
  <si>
    <t>FIC BALANCEADO</t>
  </si>
  <si>
    <t>https://www.fiduoccidente.com/wps/portal/fiduciaria-occidente/fiduoccidente/fiducia-inversion/fondos-inversion-colectiva/balanceado</t>
  </si>
  <si>
    <t>Fondo Balanceado Moderado Local</t>
  </si>
  <si>
    <t>FIC ACCIVAL BALANCEADO</t>
  </si>
  <si>
    <t>https://www.accivalores.com/component/edocman/fondos/balanceado/ficha-tecnica</t>
  </si>
  <si>
    <t>Renta Balanceado</t>
  </si>
  <si>
    <t>PERFIL MODERADO</t>
  </si>
  <si>
    <t>https://www.ultraserfinco.com/site/Productosyservicios/FondosdeInversi%C3%B3nColectiva/FondosdeInversi%C3%B3nColectivaAlternativas/Perfiles/Moderado.aspx</t>
  </si>
  <si>
    <t>Fondo de Alto Rendimiento Nacional</t>
  </si>
  <si>
    <t>FONVAL RENTA FIJA ALTO RENDIMIENTO</t>
  </si>
  <si>
    <t>https://www.credicorpcapitalcolombia.com/Gestion_de_Activos/Fondos_Locales/fonval_alto_rendimiento</t>
  </si>
  <si>
    <t>CAPITAL PLUS</t>
  </si>
  <si>
    <t>https://www.fiduciariacorficolombiana.com/wps/portal/fiducorficolombiana/inicio/fiducia-inversion/fondos-inversion-colectiva/capital-plus</t>
  </si>
  <si>
    <t>Rentar Capital</t>
  </si>
  <si>
    <t>https://www.fidupopular.com.co/wps/portal/fiduciaria-popular/bienvenidos/fondos-inversion/rentar-capital#tab3</t>
  </si>
  <si>
    <t>FIC RENTA FIJA DINAMICA</t>
  </si>
  <si>
    <t>https://www.fiduoccidente.com/wps/portal/fiduciaria-occidente/fiduoccidente/fiducia-inversion/fondos-inversion-colectiva/renta-fija-dinamica</t>
  </si>
  <si>
    <t>Old Mutual Multiplazo</t>
  </si>
  <si>
    <t>OLD MUTUAL SOCIEDAD FIDUCIARIA S.A.</t>
  </si>
  <si>
    <t>https://www.oldmutual.com.co/quienes-somos/old-mutual-en-colombia/old-mutual-fiduciaria-S-A/fondo-inversiones-colectivas/Perfil-Moderado/Old-Mutual-Renta-Fija-Pesos/Paginas/default.aspx</t>
  </si>
  <si>
    <t>ESPARTA PLUS</t>
  </si>
  <si>
    <t>https://www.ultraserfinco.com/site/Productosyservicios/FondosdeInversi%C3%B3nColectiva/FondosdeInversi%C3%B3nColectivadeRentaFija/EspartaPlus.aspx</t>
  </si>
  <si>
    <t>Fondo de Renta Fija Internacional</t>
  </si>
  <si>
    <t>ALIANZA RENTA FIJA MERCADOS EMERGENTES</t>
  </si>
  <si>
    <t>https://www.alianza.com.co/fichas-tecnicas?curFolderId=33991</t>
  </si>
  <si>
    <t>Renta Fija Internacional</t>
  </si>
  <si>
    <t>FONVAL DEUDA CORPORATIVA LATAM</t>
  </si>
  <si>
    <t>https://www.credicorpcapitalcolombia.com/Gestion_de_Activos/Fondos_Locales/Fondo_DCLatam</t>
  </si>
  <si>
    <t>FONVAL GLOBAL RENTA FIJA</t>
  </si>
  <si>
    <t>https://www.credicorpcapitalcolombia.com/Gestion_de_Activos/Fondos_Locales/FG_Rentafija</t>
  </si>
  <si>
    <t>Fondo de Renta Fija Nacional para Entidades Públicas</t>
  </si>
  <si>
    <t>Alianza Gobierno</t>
  </si>
  <si>
    <t>Alianza Fiduciaria</t>
  </si>
  <si>
    <t>https://www.alianza.com.co/fichas-tecnicas?curFolderId=33773</t>
  </si>
  <si>
    <t>BBVA Pais</t>
  </si>
  <si>
    <t>BBVA Asset Management</t>
  </si>
  <si>
    <t>https://www.bbvaassetmanagement.com/am/am/co/ce/inversionista-particular/fondos-inversion/ficha/PAIS/fondo-de-inversion-abierto--bbva-pais-clase-a</t>
  </si>
  <si>
    <t>Fiducredicorp Vista</t>
  </si>
  <si>
    <t>Credicorp Capital</t>
  </si>
  <si>
    <t>https://www.credicorpcapitalfiduciaria.com/Negocios_de_Inversion/Fiducredicorp_vista</t>
  </si>
  <si>
    <t>Fic 600</t>
  </si>
  <si>
    <t>Fiduagraria</t>
  </si>
  <si>
    <t>https://www.fiduagraria.gov.co/fic600/#fichas-tecnicas</t>
  </si>
  <si>
    <t>Renta Agraria</t>
  </si>
  <si>
    <t>79263</t>
  </si>
  <si>
    <t>https://www.fiduagraria.gov.co/renta-agraria-1525.html#fichas-tecnicas</t>
  </si>
  <si>
    <t>FIC 1525 Fiducentral</t>
  </si>
  <si>
    <t>Fiduciaria Central</t>
  </si>
  <si>
    <t>https://www.fiducentral.com/fondos-de-inversion/fondos-de-inversion/fondo-abierto-1525-fiducentral/ficha-tecnica</t>
  </si>
  <si>
    <t>Fiduexcedentes</t>
  </si>
  <si>
    <t>Fiduciaria Bancolombia</t>
  </si>
  <si>
    <t>FiduGob</t>
  </si>
  <si>
    <t>Fiduciaria Bogotá</t>
  </si>
  <si>
    <t>https://www.fidubogota.com/wps/themes/html/fidubogota/fidugob-corporativo.html#undefined3</t>
  </si>
  <si>
    <t>FIC Abierto 1525</t>
  </si>
  <si>
    <t>Fiduciaria Colpatria</t>
  </si>
  <si>
    <t>https://www.colpatria.com/Fiduciaria/inversion/fondos-de-inversion-colectiva/fondo-de-inversion-colectiva-abierto-1525</t>
  </si>
  <si>
    <t>Confianza Plus</t>
  </si>
  <si>
    <t>Fiduciaria Corficolombiana</t>
  </si>
  <si>
    <t>https://www.fiduciariacorficolombiana.com/wps/portal/fiducorficolombiana/inicio/fiducia-inversion/fondos-inversion-colectiva/confianza-plus</t>
  </si>
  <si>
    <t>Renta Liquida</t>
  </si>
  <si>
    <t>Fiduciaria Davivienda</t>
  </si>
  <si>
    <t>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</t>
  </si>
  <si>
    <t>Fiduliquidez</t>
  </si>
  <si>
    <t>Fiduciaria Popular</t>
  </si>
  <si>
    <t>https://www.fidupopular.com.co/wps/portal/fiduciaria-popular/bienvenidos/fondos-inversion/fiduliquidez#tab3</t>
  </si>
  <si>
    <t>FIC Fiducoldex</t>
  </si>
  <si>
    <t>Fiducoldex</t>
  </si>
  <si>
    <t>https://fics.fiducoldex.com.co/ficsfiducoldex</t>
  </si>
  <si>
    <t>Occitesoros</t>
  </si>
  <si>
    <t>Fiduciaria de Occidente</t>
  </si>
  <si>
    <t>https://www.fiduoccidente.com/wps/portal/fiduciaria-occidente/fiduoccidente/fiducia-inversion/fondos-inversion-colectiva/occitesoros</t>
  </si>
  <si>
    <t>Alta Liquidez</t>
  </si>
  <si>
    <t>Fiduciaria la Previsora</t>
  </si>
  <si>
    <t>http://www.fiduprevisora.com.co/seccion/fic-abierto-de-alta-liquidez.html</t>
  </si>
  <si>
    <t>Itaú Money Market</t>
  </si>
  <si>
    <t>Itaú Asset Management</t>
  </si>
  <si>
    <t>https://www.itau.co/personal/inversion/fondos-de-inversion/itau-money-market/fichas-tecnicas</t>
  </si>
  <si>
    <t>RENTA ESTABLE</t>
  </si>
  <si>
    <t xml:space="preserve">Fiduagraria </t>
  </si>
  <si>
    <t>75674</t>
  </si>
  <si>
    <t>https://www.fiduagraria.gov.co/renta-estable/#fichas-tecnicas</t>
  </si>
  <si>
    <t>Fondo Renta Fija Nacional Liquidez</t>
  </si>
  <si>
    <t>FIC ACCIVAL VISTA</t>
  </si>
  <si>
    <t>58695</t>
  </si>
  <si>
    <t>https://www.accivalores.com/empresas/soluciones/fondos-de-inversion-colectiva/fondo-accival-vista</t>
  </si>
  <si>
    <t>INVERTIR AHORRO PLUS</t>
  </si>
  <si>
    <t>60520</t>
  </si>
  <si>
    <t>BBVA EFECTIVO</t>
  </si>
  <si>
    <t>8734</t>
  </si>
  <si>
    <t>https://www.bbvaassetmanagement.com/am/am/co/ce/inversionista-particular/fondos-inversion/efectivo/index.jsp</t>
  </si>
  <si>
    <t>BTG Pactual - Liquidez</t>
  </si>
  <si>
    <t>58564</t>
  </si>
  <si>
    <t>FONVAL</t>
  </si>
  <si>
    <t>58756</t>
  </si>
  <si>
    <t>https://www.credicorpcapitalcolombia.com/Gestion_de_Activos/Fondos_Locales/fonval</t>
  </si>
  <si>
    <t>Fiducuenta</t>
  </si>
  <si>
    <t>2852</t>
  </si>
  <si>
    <t>SUMAR</t>
  </si>
  <si>
    <t>22969</t>
  </si>
  <si>
    <t>https://www.fidubogota.com/wps/themes/html/fidubogota/sumar-oficial.html#undefined3</t>
  </si>
  <si>
    <t>RENTAFACIL</t>
  </si>
  <si>
    <t>FIDUCIARIA COLMENA S.A</t>
  </si>
  <si>
    <t>10779</t>
  </si>
  <si>
    <t>http://www.colmena-fiduciaria.com.co/rentafacil_invierte.html</t>
  </si>
  <si>
    <t>FIC RENDIR</t>
  </si>
  <si>
    <t>FIDUCIARIA COLPATRIA</t>
  </si>
  <si>
    <t>11627</t>
  </si>
  <si>
    <t>https://www.colpatria.com/Fiduciaria/inversion/fondos-de-inversion-colectiva/fondo-de-inversion-colectiva-abierto-rendir</t>
  </si>
  <si>
    <t>FIC Valor Plus I</t>
  </si>
  <si>
    <t>53954</t>
  </si>
  <si>
    <t>https://www.fiduciariacorficolombiana.com/wps/portal/fiducorficolombiana/inicio/fiducia-inversion/fondos-inversion-colectiva/valor-plus-uno</t>
  </si>
  <si>
    <t>FIC CONSOLIDAR</t>
  </si>
  <si>
    <t>10025</t>
  </si>
  <si>
    <t>https://fidudavivienda.davivienda.com/wps/portal/fidudavivienda/inicio/!ut/p/z0/04_SjzS0MDE3NrM0MzXXj9CPykssy0xPLMnMz0vMAfIjo8ziHS1CgsO83Q0N3C1NjQw8A3ycQkKdDIzdvQz0c6McFQGHhz9r/</t>
  </si>
  <si>
    <t>Rentar</t>
  </si>
  <si>
    <t>11286</t>
  </si>
  <si>
    <t>https://www.fidupopular.com.co/wps/portal/fiduciaria-popular/bienvenidos/fondos-inversion/rentar#tab1</t>
  </si>
  <si>
    <t>FIC Abierto Avanzar Vista</t>
  </si>
  <si>
    <t>FIDUCOOMEVA</t>
  </si>
  <si>
    <t>71197</t>
  </si>
  <si>
    <t>http://www.fiducoomeva.com/publicaciones.php?id=53441</t>
  </si>
  <si>
    <t>FIC OCCIRENTA</t>
  </si>
  <si>
    <t>9438</t>
  </si>
  <si>
    <t>https://www.fiduoccidente.com/wps/portal/fiduciaria-occidente/fiduoccidente/fiducia-inversion/fondos-inversion-colectiva/occirenta</t>
  </si>
  <si>
    <t>EFECTIVO A LA VISTA</t>
  </si>
  <si>
    <t>11427</t>
  </si>
  <si>
    <t>http://www.fiduprevisora.com.co/seccion/fic-abierto-a-la-vista.html</t>
  </si>
  <si>
    <t>Old Mutual Efectivo</t>
  </si>
  <si>
    <t>60619</t>
  </si>
  <si>
    <t>https://www.oldmutual.com.co/quienes-somos/old-mutual-en-colombia/old-mutual-fiduciaria-S-A/fondo-inversiones-colectivas/Perfil-Conservador/Old-Mutual-Efectivo/Paginas/default.aspx</t>
  </si>
  <si>
    <t>ULTRASERFINCO - LIQUIDEZ</t>
  </si>
  <si>
    <t>58434</t>
  </si>
  <si>
    <t>https://www.ultraserfinco.com/site/Productosyservicios/FondosdeInversi%C3%B3nColectiva/FondosdeInversi%C3%B3nColectivadeRentaFija/UltraserfincoLiquidez.aspx</t>
  </si>
  <si>
    <t>Renta Liquidez</t>
  </si>
  <si>
    <t>59304</t>
  </si>
  <si>
    <t>Fondos Bursatiles Accionarios Beta</t>
  </si>
  <si>
    <t>FONDO BURSATIL ISHARES COLCAP</t>
  </si>
  <si>
    <t>BLACKROCK</t>
  </si>
  <si>
    <t>60678</t>
  </si>
  <si>
    <t>FONDO BURSÁTIL HORIZONS COLOMBIA SELECT DE S&amp;P</t>
  </si>
  <si>
    <t>43502</t>
  </si>
  <si>
    <t>Fondos Bursatiles Accionarios Smart Beta</t>
  </si>
  <si>
    <t>FONDO BURSATIL ISHARES MSCI COLOMBIA RISK WEIGHTED</t>
  </si>
  <si>
    <t>65792</t>
  </si>
  <si>
    <t>Fondo de Activo de Crédito</t>
  </si>
  <si>
    <t>Crédito</t>
  </si>
  <si>
    <t>60273</t>
  </si>
  <si>
    <t>Credivalores I</t>
  </si>
  <si>
    <t>60200</t>
  </si>
  <si>
    <t>Credivalores II</t>
  </si>
  <si>
    <t>60248</t>
  </si>
  <si>
    <t>Diversificado II</t>
  </si>
  <si>
    <t>63732</t>
  </si>
  <si>
    <t>Obligaciones Diversificado I</t>
  </si>
  <si>
    <t>60197</t>
  </si>
  <si>
    <t>FONVAL DERECHOS ECONOMICOS 2020</t>
  </si>
  <si>
    <t>59422</t>
  </si>
  <si>
    <t>FONVAL DERECHOS ECONOMICOS 2026</t>
  </si>
  <si>
    <t>83314</t>
  </si>
  <si>
    <t>FIC Avanzar 365</t>
  </si>
  <si>
    <t>76989</t>
  </si>
  <si>
    <t>FIC OCCIDECOL</t>
  </si>
  <si>
    <t>58750</t>
  </si>
  <si>
    <t>Fecha</t>
  </si>
  <si>
    <t>asset 1</t>
  </si>
  <si>
    <t>asset 2</t>
  </si>
  <si>
    <t>asset 3</t>
  </si>
  <si>
    <t>Actualiza</t>
  </si>
  <si>
    <t>unidades de valor</t>
  </si>
  <si>
    <t>filas totales</t>
  </si>
  <si>
    <t>fecha de inicio</t>
  </si>
  <si>
    <t>fecha de finalización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</si>
</sst>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0" fontId="2" fillId="0" borderId="0" xfId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1"/>
    <xf numFmtId="0" fontId="5" fillId="0" borderId="0" xfId="0" applyFont="1"/>
    <xf numFmtId="0" fontId="5" fillId="0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2" fillId="3" borderId="0" xfId="1" applyFill="1"/>
    <xf numFmtId="14" fontId="0" fillId="0" borderId="0" xfId="0" applyNumberFormat="1"/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2" borderId="0" xfId="1" applyFill="1"/>
    <xf numFmtId="0" fontId="8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civalores.com/global/soluciones/fondos-de-inversion-colectiva/fondo-accival-acciones-nacion" TargetMode="External"/><Relationship Id="rId21" Type="http://schemas.openxmlformats.org/officeDocument/2006/relationships/hyperlink" Target="https://www.ultraserfinco.com/site/Productosyservicios/FondosdeInversi%C3%B3nColectiva/FondosdeInversi%C3%B3nColectivadeRentaFija/Esparta180.aspx" TargetMode="External"/><Relationship Id="rId34" Type="http://schemas.openxmlformats.org/officeDocument/2006/relationships/hyperlink" Target="https://www.ultraserfinco.com/site/Productosyservicios/FondosdeInversi%C3%B3nColectiva/FondosdeInversi%C3%B3nColectivadeRentaVariable/ULTRASERFINCOAcciones.aspx" TargetMode="External"/><Relationship Id="rId42" Type="http://schemas.openxmlformats.org/officeDocument/2006/relationships/hyperlink" Target="https://www.credicorpcapitalcolombia.com/Gestion_de_Activos/Fondos_Colectiva/fonval_global_acciones" TargetMode="External"/><Relationship Id="rId47" Type="http://schemas.openxmlformats.org/officeDocument/2006/relationships/hyperlink" Target="https://www.ultraserfinco.com/site/Productosyservicios/FondosdeInversi%C3%B3nColectiva/FondosdeInversi%C3%B3nColectivaAlternativas/Perfiles/Crecimiento.aspx" TargetMode="External"/><Relationship Id="rId50" Type="http://schemas.openxmlformats.org/officeDocument/2006/relationships/hyperlink" Target="https://www.fiduoccidente.com/wps/portal/fiduciaria-occidente/fiduoccidente/fiducia-inversion/fondos-inversion-colectiva/balanceado" TargetMode="External"/><Relationship Id="rId55" Type="http://schemas.openxmlformats.org/officeDocument/2006/relationships/hyperlink" Target="https://www.fiduciariacorficolombiana.com/wps/portal/fiducorficolombiana/inicio/fiducia-inversion/fondos-inversion-colectiva/capital-plus" TargetMode="External"/><Relationship Id="rId63" Type="http://schemas.openxmlformats.org/officeDocument/2006/relationships/hyperlink" Target="https://www.credicorpcapitalcolombia.com/Gestion_de_Activos/Fondos_Locales/FG_Rentafija" TargetMode="External"/><Relationship Id="rId68" Type="http://schemas.openxmlformats.org/officeDocument/2006/relationships/hyperlink" Target="https://www.fiduagraria.gov.co/renta-agraria-1525.html" TargetMode="External"/><Relationship Id="rId76" Type="http://schemas.openxmlformats.org/officeDocument/2006/relationships/hyperlink" Target="https://www.fiduoccidente.com/wps/portal/fiduciaria-occidente/fiduoccidente/fiducia-inversion/fondos-inversion-colectiva/occitesoros" TargetMode="External"/><Relationship Id="rId8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89" Type="http://schemas.openxmlformats.org/officeDocument/2006/relationships/hyperlink" Target="https://www.fidupopular.com.co/wps/portal/fiduciaria-popular/bienvenidos/fondos-inversion/rentar" TargetMode="External"/><Relationship Id="rId97" Type="http://schemas.openxmlformats.org/officeDocument/2006/relationships/hyperlink" Target="https://www.ad-cap.com.co/fondos-de-inversion/fic-renta-fija/" TargetMode="External"/><Relationship Id="rId7" Type="http://schemas.openxmlformats.org/officeDocument/2006/relationships/hyperlink" Target="https://www.fidupopular.com.co/wps/portal/fiduciaria-popular/bienvenidos/fondos-inversion/rentar-30" TargetMode="External"/><Relationship Id="rId71" Type="http://schemas.openxmlformats.org/officeDocument/2006/relationships/hyperlink" Target="https://www.fidubogota.com/wps/themes/html/fidubogota/fidugob-corporativo.html" TargetMode="External"/><Relationship Id="rId92" Type="http://schemas.openxmlformats.org/officeDocument/2006/relationships/hyperlink" Target="http://www.fiduprevisora.com.co/seccion/fic-abierto-a-la-vista.html" TargetMode="External"/><Relationship Id="rId2" Type="http://schemas.openxmlformats.org/officeDocument/2006/relationships/hyperlink" Target="https://www.bbvaassetmanagement.com/am/am/co/ce/inversionista-particular/fondos-inversion/ficha/FPLA/fondo-de-inversion-abierto--bbva-plazo-30" TargetMode="External"/><Relationship Id="rId1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9" Type="http://schemas.openxmlformats.org/officeDocument/2006/relationships/hyperlink" Target="https://www.daviviendacorredores.com/2015/11/fondo-de-inversion-colectiva-accion/" TargetMode="External"/><Relationship Id="rId11" Type="http://schemas.openxmlformats.org/officeDocument/2006/relationships/hyperlink" Target="https://www.accivalores.com/component/edocman/fondos/fondo-accival-renta-fija-180/ficha-tecnica-renta-fija-180/2019" TargetMode="External"/><Relationship Id="rId24" Type="http://schemas.openxmlformats.org/officeDocument/2006/relationships/hyperlink" Target="https://www.fidubogota.com/wps/themes/html/fidubogota/optimo-preferente-y-premium.html" TargetMode="External"/><Relationship Id="rId3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37" Type="http://schemas.openxmlformats.org/officeDocument/2006/relationships/hyperlink" Target="https://www.fidubogota.com/wps/themes/html/fidubogota/esmas-reglamentos.html" TargetMode="External"/><Relationship Id="rId40" Type="http://schemas.openxmlformats.org/officeDocument/2006/relationships/hyperlink" Target="https://www.btgpactual.com.co/fichas-tecnicas-nuevas/" TargetMode="External"/><Relationship Id="rId45" Type="http://schemas.openxmlformats.org/officeDocument/2006/relationships/hyperlink" Target="http://www.fiduprevisora.com.co/seccion/fic-valor-estrategico.html" TargetMode="External"/><Relationship Id="rId53" Type="http://schemas.openxmlformats.org/officeDocument/2006/relationships/hyperlink" Target="https://www.ultraserfinco.com/site/Productosyservicios/FondosdeInversi%C3%B3nColectiva/FondosdeInversi%C3%B3nColectivaAlternativas/Perfiles/Moderado.aspx" TargetMode="External"/><Relationship Id="rId58" Type="http://schemas.openxmlformats.org/officeDocument/2006/relationships/hyperlink" Target="https://www.oldmutual.com.co/quienes-somos/old-mutual-en-colombia/old-mutual-fiduciaria-S-A/fondo-inversiones-colectivas/Perfil-Moderado/Old-Mutual-Renta-Fija-Pesos/Paginas/default.aspx" TargetMode="External"/><Relationship Id="rId66" Type="http://schemas.openxmlformats.org/officeDocument/2006/relationships/hyperlink" Target="https://www.credicorpcapitalfiduciaria.com/Negocios_de_Inversion/Fiducredicorp_vista" TargetMode="External"/><Relationship Id="rId74" Type="http://schemas.openxmlformats.org/officeDocument/2006/relationships/hyperlink" Target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TargetMode="External"/><Relationship Id="rId79" Type="http://schemas.openxmlformats.org/officeDocument/2006/relationships/hyperlink" Target="https://www.fiduagraria.gov.co/renta-estable/" TargetMode="External"/><Relationship Id="rId87" Type="http://schemas.openxmlformats.org/officeDocument/2006/relationships/hyperlink" Target="https://www.fiduciariacorficolombiana.com/wps/portal/fiducorficolombiana/inicio/fiducia-inversion/fondos-inversion-colectiva/valor-plus-uno" TargetMode="External"/><Relationship Id="rId102" Type="http://schemas.openxmlformats.org/officeDocument/2006/relationships/comments" Target="../comments1.xml"/><Relationship Id="rId5" Type="http://schemas.openxmlformats.org/officeDocument/2006/relationships/hyperlink" Target="https://www.fiducentral.com/fondos-de-inversion/fondos-de-inversion/fondo-abierto-fiduciaria-central/ficha-tecnica-1" TargetMode="External"/><Relationship Id="rId61" Type="http://schemas.openxmlformats.org/officeDocument/2006/relationships/hyperlink" Target="https://www.alianza.com.co/fichas-tecnicas?curFolderId=33991" TargetMode="External"/><Relationship Id="rId82" Type="http://schemas.openxmlformats.org/officeDocument/2006/relationships/hyperlink" Target="https://www.credicorpcapitalcolombia.com/Gestion_de_Activos/Fondos_Locales/fonval" TargetMode="External"/><Relationship Id="rId90" Type="http://schemas.openxmlformats.org/officeDocument/2006/relationships/hyperlink" Target="http://www.fiducoomeva.com/publicaciones.php?id=53441" TargetMode="External"/><Relationship Id="rId95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9" Type="http://schemas.openxmlformats.org/officeDocument/2006/relationships/hyperlink" Target="https://fics.fiducoldex.com.co/60moderado" TargetMode="External"/><Relationship Id="rId14" Type="http://schemas.openxmlformats.org/officeDocument/2006/relationships/hyperlink" Target="https://www.daviviendacorredores.com/2015/11/fondo-de-inversion-colectiva-multiescala/" TargetMode="External"/><Relationship Id="rId22" Type="http://schemas.openxmlformats.org/officeDocument/2006/relationships/hyperlink" Target="https://www.credicorpcapitalcolombia.com/Gestion_de_Activos/Fondos_Locales/fonval_deuda_corporativa_mp" TargetMode="External"/><Relationship Id="rId27" Type="http://schemas.openxmlformats.org/officeDocument/2006/relationships/hyperlink" Target="https://www.alianza.com.co/fichas-tecnicas?curFolderId=33871" TargetMode="External"/><Relationship Id="rId30" Type="http://schemas.openxmlformats.org/officeDocument/2006/relationships/hyperlink" Target="https://www.credicorpcapitalcolombia.com/Gestion_de_Activos/Fondos_Locales/fonval_acciones_dinamico" TargetMode="External"/><Relationship Id="rId35" Type="http://schemas.openxmlformats.org/officeDocument/2006/relationships/hyperlink" Target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" TargetMode="External"/><Relationship Id="rId43" Type="http://schemas.openxmlformats.org/officeDocument/2006/relationships/hyperlink" Target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" TargetMode="External"/><Relationship Id="rId48" Type="http://schemas.openxmlformats.org/officeDocument/2006/relationships/hyperlink" Target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TargetMode="External"/><Relationship Id="rId56" Type="http://schemas.openxmlformats.org/officeDocument/2006/relationships/hyperlink" Target="https://www.fidupopular.com.co/wps/portal/fiduciaria-popular/bienvenidos/fondos-inversion/rentar-capital" TargetMode="External"/><Relationship Id="rId64" Type="http://schemas.openxmlformats.org/officeDocument/2006/relationships/hyperlink" Target="https://www.alianza.com.co/fichas-tecnicas?curFolderId=33773" TargetMode="External"/><Relationship Id="rId69" Type="http://schemas.openxmlformats.org/officeDocument/2006/relationships/hyperlink" Target="https://www.fiducentral.com/fondos-de-inversion/fondos-de-inversion/fondo-abierto-1525-fiducentral/ficha-tecnica" TargetMode="External"/><Relationship Id="rId77" Type="http://schemas.openxmlformats.org/officeDocument/2006/relationships/hyperlink" Target="http://www.fiduprevisora.com.co/seccion/fic-abierto-de-alta-liquidez.html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fiduprevisora.com.co/seccion/fic-abierto-efectivo-a-plazos.html" TargetMode="External"/><Relationship Id="rId51" Type="http://schemas.openxmlformats.org/officeDocument/2006/relationships/hyperlink" Target="https://www.accivalores.com/component/edocman/fondos/balanceado/ficha-tecnica" TargetMode="External"/><Relationship Id="rId72" Type="http://schemas.openxmlformats.org/officeDocument/2006/relationships/hyperlink" Target="https://www.colpatria.com/Fiduciaria/inversion/fondos-de-inversion-colectiva/fondo-de-inversion-colectiva-abierto-1525" TargetMode="External"/><Relationship Id="rId80" Type="http://schemas.openxmlformats.org/officeDocument/2006/relationships/hyperlink" Target="https://www.bbvaassetmanagement.com/am/am/co/ce/inversionista-particular/fondos-inversion/efectivo/index.jsp" TargetMode="External"/><Relationship Id="rId85" Type="http://schemas.openxmlformats.org/officeDocument/2006/relationships/hyperlink" Target="http://www.colmena-fiduciaria.com.co/rentafacil_invierte.html" TargetMode="External"/><Relationship Id="rId93" Type="http://schemas.openxmlformats.org/officeDocument/2006/relationships/hyperlink" Target="https://www.oldmutual.com.co/quienes-somos/old-mutual-en-colombia/old-mutual-fiduciaria-S-A/fondo-inversiones-colectivas/Perfil-Conservador/Old-Mutual-Efectivo/Paginas/default.aspx" TargetMode="External"/><Relationship Id="rId98" Type="http://schemas.openxmlformats.org/officeDocument/2006/relationships/hyperlink" Target="https://www.fiduoccidente.com/wps/portal/fiduciaria-occidente/fiduoccidente/fiducia-inversion/fondos-inversion-colectiva/occibonos" TargetMode="External"/><Relationship Id="rId3" Type="http://schemas.openxmlformats.org/officeDocument/2006/relationships/hyperlink" Target="https://www.credicorpcapitalcolombia.com/Gestion_de_Activos/Fondos_Locales/fonval_deuda_corporativa" TargetMode="External"/><Relationship Id="rId12" Type="http://schemas.openxmlformats.org/officeDocument/2006/relationships/hyperlink" Target="https://www.ad-cap.com.co/fondos-de-inversion/fic-renta-fija/" TargetMode="External"/><Relationship Id="rId17" Type="http://schemas.openxmlformats.org/officeDocument/2006/relationships/hyperlink" Target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" TargetMode="External"/><Relationship Id="rId25" Type="http://schemas.openxmlformats.org/officeDocument/2006/relationships/hyperlink" Target="https://www.itau.co/empresas/inversion/fondos-de-inversion/itau-largo-plazo/fichas-tecnicas" TargetMode="External"/><Relationship Id="rId33" Type="http://schemas.openxmlformats.org/officeDocument/2006/relationships/hyperlink" Target="https://www.fidubogota.com/wps/themes/html/fidubogota/fiduaccion-preferente-y-premium.html" TargetMode="External"/><Relationship Id="rId38" Type="http://schemas.openxmlformats.org/officeDocument/2006/relationships/hyperlink" Target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" TargetMode="External"/><Relationship Id="rId46" Type="http://schemas.openxmlformats.org/officeDocument/2006/relationships/hyperlink" Target="https://www.bbvaassetmanagement.com/am/am/co/ce/inversionista-particular/fondos-inversion/colectiva-am-estategia/balanceado-global/index.jsp" TargetMode="External"/><Relationship Id="rId59" Type="http://schemas.openxmlformats.org/officeDocument/2006/relationships/hyperlink" Target="https://www.ultraserfinco.com/site/Productosyservicios/FondosdeInversi%C3%B3nColectiva/FondosdeInversi%C3%B3nColectivadeRentaFija/EspartaPlus.aspx" TargetMode="External"/><Relationship Id="rId67" Type="http://schemas.openxmlformats.org/officeDocument/2006/relationships/hyperlink" Target="https://www.fiduagraria.gov.co/fic600/" TargetMode="External"/><Relationship Id="rId20" Type="http://schemas.openxmlformats.org/officeDocument/2006/relationships/hyperlink" Target="https://www.itau.co/personal/inversion/fondos-de-inversion/itau-mediano-plazo/fichas-tecnicas" TargetMode="External"/><Relationship Id="rId41" Type="http://schemas.openxmlformats.org/officeDocument/2006/relationships/hyperlink" Target="https://www.credicorpcapitalcolombia.com/Gestion_de_Activos/Fondos_Locales/fonval_acciones_petroleras" TargetMode="External"/><Relationship Id="rId54" Type="http://schemas.openxmlformats.org/officeDocument/2006/relationships/hyperlink" Target="https://www.credicorpcapitalcolombia.com/Gestion_de_Activos/Fondos_Locales/fonval_alto_rendimiento" TargetMode="External"/><Relationship Id="rId62" Type="http://schemas.openxmlformats.org/officeDocument/2006/relationships/hyperlink" Target="https://www.credicorpcapitalcolombia.com/Gestion_de_Activos/Fondos_Locales/Fondo_DCLatam" TargetMode="External"/><Relationship Id="rId70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75" Type="http://schemas.openxmlformats.org/officeDocument/2006/relationships/hyperlink" Target="https://www.fidupopular.com.co/wps/portal/fiduciaria-popular/bienvenidos/fondos-inversion/fiduliquidez" TargetMode="External"/><Relationship Id="rId83" Type="http://schemas.openxmlformats.org/officeDocument/2006/relationships/hyperlink" Target="https://www.fidubogota.com/wps/themes/html/fidubogota/sumar-oficial.html" TargetMode="External"/><Relationship Id="rId88" Type="http://schemas.openxmlformats.org/officeDocument/2006/relationships/hyperlink" Target="https://fidudavivienda.davivienda.com/wps/portal/fidudavivienda/inicio/!ut/p/z0/04_SjzS0MDE3NrM0MzXXj9CPykssy0xPLMnMz0vMAfIjo8ziHS1CgsO83Q0N3C1NjQw8A3ycQkKdDIzdvQz0c6McFQGHhz9r/" TargetMode="External"/><Relationship Id="rId91" Type="http://schemas.openxmlformats.org/officeDocument/2006/relationships/hyperlink" Target="https://www.fiduoccidente.com/wps/portal/fiduciaria-occidente/fiduoccidente/fiducia-inversion/fondos-inversion-colectiva/occirenta" TargetMode="External"/><Relationship Id="rId96" Type="http://schemas.openxmlformats.org/officeDocument/2006/relationships/hyperlink" Target="https://www.accivalores.com/empresas/soluciones/fondos-de-inversion-colectiva/fondo-accival-vista" TargetMode="External"/><Relationship Id="rId1" Type="http://schemas.openxmlformats.org/officeDocument/2006/relationships/hyperlink" Target="https://www.ad-cap.com.co/fondos-de-inversion/fic-renta-fija/" TargetMode="External"/><Relationship Id="rId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5" Type="http://schemas.openxmlformats.org/officeDocument/2006/relationships/hyperlink" Target="https://www.fiduagraria.gov.co/rentapais/" TargetMode="External"/><Relationship Id="rId23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8" Type="http://schemas.openxmlformats.org/officeDocument/2006/relationships/hyperlink" Target="https://www.btgpactual.com.co/fichas-tecnicas-nuevas/" TargetMode="External"/><Relationship Id="rId3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49" Type="http://schemas.openxmlformats.org/officeDocument/2006/relationships/hyperlink" Target="https://www.fidubogota.com/wps/themes/html/fidubogota/cubrir-preferente-y-premium.html" TargetMode="External"/><Relationship Id="rId57" Type="http://schemas.openxmlformats.org/officeDocument/2006/relationships/hyperlink" Target="https://www.fiduoccidente.com/wps/portal/fiduciaria-occidente/fiduoccidente/fiducia-inversion/fondos-inversion-colectiva/renta-fija-dinamica" TargetMode="External"/><Relationship Id="rId10" Type="http://schemas.openxmlformats.org/officeDocument/2006/relationships/hyperlink" Target="https://www.ultraserfinco.com/site/Productosyservicios/FondosdeInversi%C3%B3nColectiva/FondosdeInversi%C3%B3nColectivadeRentaFija/Esparta30.aspx" TargetMode="External"/><Relationship Id="rId31" Type="http://schemas.openxmlformats.org/officeDocument/2006/relationships/hyperlink" Target="https://www.credicorpcapitalcolombia.com/Gestion_de_Activos/Fondos_Locales/Fonval_acc_valor" TargetMode="External"/><Relationship Id="rId4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5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60" Type="http://schemas.openxmlformats.org/officeDocument/2006/relationships/hyperlink" Target="https://www.btgpactual.com.co/fichas-tecnicas-nuevas/" TargetMode="External"/><Relationship Id="rId65" Type="http://schemas.openxmlformats.org/officeDocument/2006/relationships/hyperlink" Target="https://www.bbvaassetmanagement.com/am/am/co/ce/inversionista-particular/fondos-inversion/ficha/PAIS/fondo-de-inversion-abierto--bbva-pais-clase-a" TargetMode="External"/><Relationship Id="rId73" Type="http://schemas.openxmlformats.org/officeDocument/2006/relationships/hyperlink" Target="https://www.fiduciariacorficolombiana.com/wps/portal/fiducorficolombiana/inicio/fiducia-inversion/fondos-inversion-colectiva/confianza-plus" TargetMode="External"/><Relationship Id="rId78" Type="http://schemas.openxmlformats.org/officeDocument/2006/relationships/hyperlink" Target="https://www.itau.co/personal/inversion/fondos-de-inversion/itau-money-market/fichas-tecnicas" TargetMode="External"/><Relationship Id="rId81" Type="http://schemas.openxmlformats.org/officeDocument/2006/relationships/hyperlink" Target="https://www.btgpactual.com.co/fichas-tecnicas-nuevas/" TargetMode="External"/><Relationship Id="rId86" Type="http://schemas.openxmlformats.org/officeDocument/2006/relationships/hyperlink" Target="https://www.colpatria.com/Fiduciaria/inversion/fondos-de-inversion-colectiva/fondo-de-inversion-colectiva-abierto-rendir" TargetMode="External"/><Relationship Id="rId94" Type="http://schemas.openxmlformats.org/officeDocument/2006/relationships/hyperlink" Target="https://www.ultraserfinco.com/site/Productosyservicios/FondosdeInversi%C3%B3nColectiva/FondosdeInversi%C3%B3nColectivadeRentaFija/UltraserfincoLiquidez.aspx" TargetMode="External"/><Relationship Id="rId99" Type="http://schemas.openxmlformats.org/officeDocument/2006/relationships/hyperlink" Target="https://fics.fiducoldex.com.co/ficsfiducoldex" TargetMode="External"/><Relationship Id="rId101" Type="http://schemas.openxmlformats.org/officeDocument/2006/relationships/vmlDrawing" Target="../drawings/vmlDrawing1.vml"/><Relationship Id="rId4" Type="http://schemas.openxmlformats.org/officeDocument/2006/relationships/hyperlink" Target="https://www.fiduagraria.gov.co/confirenta/" TargetMode="External"/><Relationship Id="rId9" Type="http://schemas.openxmlformats.org/officeDocument/2006/relationships/hyperlink" Target="https://www.itau.co/personal/inversion/fondos-de-inversion/itau-corto-plazo/fichas-tecnicas" TargetMode="External"/><Relationship Id="rId13" Type="http://schemas.openxmlformats.org/officeDocument/2006/relationships/hyperlink" Target="https://www.btgpactual.com.co/fichas-tecnicas-nuevas/" TargetMode="External"/><Relationship Id="rId18" Type="http://schemas.openxmlformats.org/officeDocument/2006/relationships/hyperlink" Target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TargetMode="External"/><Relationship Id="rId39" Type="http://schemas.openxmlformats.org/officeDocument/2006/relationships/hyperlink" Target="https://www.ultraserfinco.com/site/Productosyservicios/FondosdeInversi%C3%B3nColectiva/FondosdeInversi%C3%B3nColectivaAlternativas/Perfiles/Conservad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2703-5865-40CC-9218-0C9A617822D8}">
  <dimension ref="A1:D2"/>
  <sheetViews>
    <sheetView tabSelected="1" workbookViewId="0">
      <selection activeCell="F6" sqref="F6"/>
    </sheetView>
  </sheetViews>
  <sheetFormatPr baseColWidth="10" defaultRowHeight="15" x14ac:dyDescent="0.25"/>
  <cols>
    <col min="1" max="1" width="16.85546875" bestFit="1" customWidth="1"/>
  </cols>
  <sheetData>
    <row r="1" spans="1:4" x14ac:dyDescent="0.25">
      <c r="A1" t="s">
        <v>298</v>
      </c>
      <c r="B1" t="s">
        <v>300</v>
      </c>
      <c r="C1" t="s">
        <v>301</v>
      </c>
      <c r="D1" t="s">
        <v>302</v>
      </c>
    </row>
    <row r="2" spans="1:4" x14ac:dyDescent="0.25">
      <c r="A2" t="s">
        <v>299</v>
      </c>
      <c r="B2">
        <v>325</v>
      </c>
      <c r="C2">
        <v>20190510</v>
      </c>
      <c r="D2">
        <v>20190829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AF6D-5641-42BC-83A3-458121AFA70A}">
  <dimension ref="A1:H112"/>
  <sheetViews>
    <sheetView workbookViewId="0"/>
  </sheetViews>
  <sheetFormatPr baseColWidth="10" defaultRowHeight="15" x14ac:dyDescent="0.25"/>
  <sheetData>
    <row r="1" spans="1:8" x14ac:dyDescent="0.25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s="3" t="s">
        <v>7</v>
      </c>
      <c r="C2" s="4">
        <v>1</v>
      </c>
      <c r="D2" s="3" t="s">
        <v>8</v>
      </c>
      <c r="E2" s="3" t="s">
        <v>9</v>
      </c>
      <c r="F2" s="5">
        <v>60509</v>
      </c>
      <c r="G2" s="6">
        <v>41519</v>
      </c>
      <c r="H2" s="7" t="s">
        <v>10</v>
      </c>
    </row>
    <row r="3" spans="1:8" x14ac:dyDescent="0.25">
      <c r="A3">
        <v>2</v>
      </c>
      <c r="B3" s="3" t="s">
        <v>7</v>
      </c>
      <c r="C3" s="4">
        <v>2</v>
      </c>
      <c r="D3" s="3" t="s">
        <v>11</v>
      </c>
      <c r="E3" s="3" t="s">
        <v>12</v>
      </c>
      <c r="F3" s="8">
        <v>8686</v>
      </c>
      <c r="G3" s="9">
        <v>38412</v>
      </c>
      <c r="H3" s="7" t="s">
        <v>13</v>
      </c>
    </row>
    <row r="4" spans="1:8" x14ac:dyDescent="0.25">
      <c r="A4">
        <v>3</v>
      </c>
      <c r="B4" s="3" t="s">
        <v>7</v>
      </c>
      <c r="C4" s="4">
        <v>3</v>
      </c>
      <c r="D4" s="3" t="s">
        <v>14</v>
      </c>
      <c r="E4" s="3" t="s">
        <v>15</v>
      </c>
      <c r="F4" s="5">
        <v>58883</v>
      </c>
      <c r="G4" s="6">
        <v>37288</v>
      </c>
      <c r="H4" s="7" t="s">
        <v>16</v>
      </c>
    </row>
    <row r="5" spans="1:8" x14ac:dyDescent="0.25">
      <c r="A5">
        <v>4</v>
      </c>
      <c r="B5" s="3" t="s">
        <v>7</v>
      </c>
      <c r="C5" s="4">
        <v>4</v>
      </c>
      <c r="D5" s="3" t="s">
        <v>17</v>
      </c>
      <c r="E5" s="3" t="s">
        <v>18</v>
      </c>
      <c r="F5" s="10">
        <v>4786</v>
      </c>
      <c r="G5" s="9">
        <v>34029</v>
      </c>
      <c r="H5" s="7" t="s">
        <v>19</v>
      </c>
    </row>
    <row r="6" spans="1:8" x14ac:dyDescent="0.25">
      <c r="A6">
        <v>5</v>
      </c>
      <c r="B6" s="3" t="s">
        <v>7</v>
      </c>
      <c r="C6" s="4">
        <v>5</v>
      </c>
      <c r="D6" s="3" t="s">
        <v>20</v>
      </c>
      <c r="E6" s="3" t="s">
        <v>21</v>
      </c>
      <c r="F6" s="8">
        <v>11714</v>
      </c>
      <c r="G6" s="9">
        <v>33921</v>
      </c>
      <c r="H6" s="7" t="s">
        <v>22</v>
      </c>
    </row>
    <row r="7" spans="1:8" x14ac:dyDescent="0.25">
      <c r="A7">
        <v>6</v>
      </c>
      <c r="B7" s="3" t="s">
        <v>7</v>
      </c>
      <c r="C7" s="4">
        <v>6</v>
      </c>
      <c r="D7" s="3" t="s">
        <v>23</v>
      </c>
      <c r="E7" s="3" t="s">
        <v>24</v>
      </c>
      <c r="F7" s="8">
        <v>2971</v>
      </c>
      <c r="G7" s="9">
        <v>34639</v>
      </c>
      <c r="H7" s="7" t="s">
        <v>25</v>
      </c>
    </row>
    <row r="8" spans="1:8" x14ac:dyDescent="0.25">
      <c r="A8">
        <v>7</v>
      </c>
      <c r="B8" s="3" t="s">
        <v>7</v>
      </c>
      <c r="C8" s="4">
        <v>7</v>
      </c>
      <c r="D8" s="3" t="s">
        <v>26</v>
      </c>
      <c r="E8" s="3" t="s">
        <v>27</v>
      </c>
      <c r="F8" s="8">
        <v>31508</v>
      </c>
      <c r="G8" s="9">
        <v>41621</v>
      </c>
      <c r="H8" s="7" t="s">
        <v>28</v>
      </c>
    </row>
    <row r="9" spans="1:8" x14ac:dyDescent="0.25">
      <c r="A9">
        <v>8</v>
      </c>
      <c r="B9" s="3" t="s">
        <v>7</v>
      </c>
      <c r="C9" s="4">
        <v>8</v>
      </c>
      <c r="D9" s="3" t="s">
        <v>29</v>
      </c>
      <c r="E9" s="3" t="s">
        <v>30</v>
      </c>
      <c r="F9" s="8">
        <v>9453</v>
      </c>
      <c r="G9" s="9">
        <v>34253</v>
      </c>
      <c r="H9" s="7" t="s">
        <v>31</v>
      </c>
    </row>
    <row r="10" spans="1:8" x14ac:dyDescent="0.25">
      <c r="A10">
        <v>9</v>
      </c>
      <c r="B10" s="3" t="s">
        <v>7</v>
      </c>
      <c r="C10" s="4">
        <v>9</v>
      </c>
      <c r="D10" s="22" t="s">
        <v>32</v>
      </c>
      <c r="E10" s="3" t="s">
        <v>33</v>
      </c>
      <c r="F10" s="8">
        <v>11403</v>
      </c>
      <c r="G10" s="9">
        <v>39661</v>
      </c>
      <c r="H10" s="7" t="s">
        <v>34</v>
      </c>
    </row>
    <row r="11" spans="1:8" x14ac:dyDescent="0.25">
      <c r="A11">
        <v>10</v>
      </c>
      <c r="B11" s="3" t="s">
        <v>7</v>
      </c>
      <c r="C11" s="4">
        <v>10</v>
      </c>
      <c r="D11" s="3" t="s">
        <v>35</v>
      </c>
      <c r="E11" s="3" t="s">
        <v>36</v>
      </c>
      <c r="F11" s="5">
        <v>48153</v>
      </c>
      <c r="G11" s="6">
        <v>33635</v>
      </c>
      <c r="H11" s="7" t="s">
        <v>37</v>
      </c>
    </row>
    <row r="12" spans="1:8" x14ac:dyDescent="0.25">
      <c r="A12">
        <v>11</v>
      </c>
      <c r="B12" s="3" t="s">
        <v>7</v>
      </c>
      <c r="C12" s="4">
        <v>11</v>
      </c>
      <c r="D12" s="3" t="s">
        <v>38</v>
      </c>
      <c r="E12" s="3" t="s">
        <v>39</v>
      </c>
      <c r="F12" s="5">
        <v>58436</v>
      </c>
      <c r="G12" s="6">
        <v>36236</v>
      </c>
      <c r="H12" s="7" t="s">
        <v>40</v>
      </c>
    </row>
    <row r="13" spans="1:8" x14ac:dyDescent="0.25">
      <c r="A13">
        <v>12</v>
      </c>
      <c r="B13" s="3" t="s">
        <v>41</v>
      </c>
      <c r="C13" s="4">
        <v>1</v>
      </c>
      <c r="D13" s="3" t="s">
        <v>42</v>
      </c>
      <c r="E13" s="8" t="s">
        <v>43</v>
      </c>
      <c r="F13" s="8">
        <v>80428</v>
      </c>
      <c r="G13" s="9">
        <v>43395</v>
      </c>
      <c r="H13" s="7" t="s">
        <v>44</v>
      </c>
    </row>
    <row r="14" spans="1:8" x14ac:dyDescent="0.25">
      <c r="A14">
        <v>13</v>
      </c>
      <c r="B14" s="3" t="s">
        <v>41</v>
      </c>
      <c r="C14" s="4">
        <f>C13+1</f>
        <v>2</v>
      </c>
      <c r="D14" s="3" t="s">
        <v>45</v>
      </c>
      <c r="E14" s="8" t="s">
        <v>9</v>
      </c>
      <c r="F14" s="8">
        <v>60510</v>
      </c>
      <c r="G14" s="9">
        <v>41335</v>
      </c>
      <c r="H14" s="7" t="s">
        <v>10</v>
      </c>
    </row>
    <row r="15" spans="1:8" x14ac:dyDescent="0.25">
      <c r="A15">
        <v>14</v>
      </c>
      <c r="B15" s="3" t="s">
        <v>41</v>
      </c>
      <c r="C15" s="4">
        <f t="shared" ref="C15:C23" si="0">C14+1</f>
        <v>3</v>
      </c>
      <c r="D15" s="3" t="s">
        <v>46</v>
      </c>
      <c r="E15" s="8" t="s">
        <v>47</v>
      </c>
      <c r="F15" s="8">
        <v>58877</v>
      </c>
      <c r="G15" s="9">
        <v>42244</v>
      </c>
      <c r="H15" s="7" t="s">
        <v>48</v>
      </c>
    </row>
    <row r="16" spans="1:8" x14ac:dyDescent="0.25">
      <c r="A16">
        <v>15</v>
      </c>
      <c r="B16" s="3" t="s">
        <v>41</v>
      </c>
      <c r="C16" s="4">
        <f t="shared" si="0"/>
        <v>4</v>
      </c>
      <c r="D16" s="3" t="s">
        <v>49</v>
      </c>
      <c r="E16" s="8" t="s">
        <v>50</v>
      </c>
      <c r="F16" s="8">
        <v>59076</v>
      </c>
      <c r="G16" s="9">
        <v>38593</v>
      </c>
      <c r="H16" s="11" t="s">
        <v>51</v>
      </c>
    </row>
    <row r="17" spans="1:8" x14ac:dyDescent="0.25">
      <c r="A17">
        <v>16</v>
      </c>
      <c r="B17" s="3" t="s">
        <v>41</v>
      </c>
      <c r="C17" s="4">
        <f t="shared" si="0"/>
        <v>5</v>
      </c>
      <c r="D17" s="3" t="s">
        <v>52</v>
      </c>
      <c r="E17" s="8" t="s">
        <v>18</v>
      </c>
      <c r="F17" s="8">
        <v>82718</v>
      </c>
      <c r="G17" s="9">
        <v>43494</v>
      </c>
      <c r="H17" s="7" t="s">
        <v>53</v>
      </c>
    </row>
    <row r="18" spans="1:8" x14ac:dyDescent="0.25">
      <c r="A18">
        <v>17</v>
      </c>
      <c r="B18" s="3" t="s">
        <v>41</v>
      </c>
      <c r="C18" s="4">
        <f t="shared" si="0"/>
        <v>6</v>
      </c>
      <c r="D18" s="3" t="s">
        <v>54</v>
      </c>
      <c r="E18" s="8" t="s">
        <v>24</v>
      </c>
      <c r="F18" s="8">
        <v>3049</v>
      </c>
      <c r="G18" s="9">
        <v>34246</v>
      </c>
      <c r="H18" s="7" t="s">
        <v>25</v>
      </c>
    </row>
    <row r="19" spans="1:8" x14ac:dyDescent="0.25">
      <c r="A19">
        <v>18</v>
      </c>
      <c r="B19" s="3" t="s">
        <v>41</v>
      </c>
      <c r="C19" s="4">
        <f t="shared" si="0"/>
        <v>7</v>
      </c>
      <c r="D19" s="3" t="s">
        <v>55</v>
      </c>
      <c r="E19" s="8" t="s">
        <v>56</v>
      </c>
      <c r="F19" s="12">
        <v>76412</v>
      </c>
      <c r="G19" s="9">
        <v>40719</v>
      </c>
      <c r="H19" s="11" t="s">
        <v>57</v>
      </c>
    </row>
    <row r="20" spans="1:8" x14ac:dyDescent="0.25">
      <c r="A20">
        <v>19</v>
      </c>
      <c r="B20" s="3" t="s">
        <v>41</v>
      </c>
      <c r="C20" s="4">
        <f t="shared" si="0"/>
        <v>8</v>
      </c>
      <c r="D20" s="3" t="s">
        <v>58</v>
      </c>
      <c r="E20" s="8" t="s">
        <v>59</v>
      </c>
      <c r="F20" s="12">
        <v>9792</v>
      </c>
      <c r="G20" s="9">
        <v>35765</v>
      </c>
      <c r="H20" s="11" t="s">
        <v>60</v>
      </c>
    </row>
    <row r="21" spans="1:8" x14ac:dyDescent="0.25">
      <c r="A21">
        <v>20</v>
      </c>
      <c r="B21" s="3" t="s">
        <v>41</v>
      </c>
      <c r="C21" s="4">
        <f t="shared" si="0"/>
        <v>9</v>
      </c>
      <c r="D21" s="3" t="s">
        <v>61</v>
      </c>
      <c r="E21" s="8" t="s">
        <v>62</v>
      </c>
      <c r="F21" s="13">
        <v>62633</v>
      </c>
      <c r="G21" s="9">
        <v>42487</v>
      </c>
      <c r="H21" s="7" t="s">
        <v>63</v>
      </c>
    </row>
    <row r="22" spans="1:8" x14ac:dyDescent="0.25">
      <c r="A22">
        <v>21</v>
      </c>
      <c r="B22" s="3" t="s">
        <v>41</v>
      </c>
      <c r="C22" s="4">
        <f t="shared" si="0"/>
        <v>10</v>
      </c>
      <c r="D22" s="3" t="s">
        <v>64</v>
      </c>
      <c r="E22" s="8" t="s">
        <v>36</v>
      </c>
      <c r="F22" s="8">
        <v>10650</v>
      </c>
      <c r="G22" s="9">
        <v>34353</v>
      </c>
      <c r="H22" s="7" t="s">
        <v>65</v>
      </c>
    </row>
    <row r="23" spans="1:8" x14ac:dyDescent="0.25">
      <c r="A23">
        <v>22</v>
      </c>
      <c r="B23" s="3" t="s">
        <v>41</v>
      </c>
      <c r="C23" s="4">
        <f t="shared" si="0"/>
        <v>11</v>
      </c>
      <c r="D23" s="3" t="s">
        <v>66</v>
      </c>
      <c r="E23" s="8" t="s">
        <v>39</v>
      </c>
      <c r="F23" s="8">
        <v>58439</v>
      </c>
      <c r="G23" s="9">
        <v>37330</v>
      </c>
      <c r="H23" s="11" t="s">
        <v>67</v>
      </c>
    </row>
    <row r="24" spans="1:8" x14ac:dyDescent="0.25">
      <c r="A24">
        <v>23</v>
      </c>
      <c r="B24" s="3" t="s">
        <v>68</v>
      </c>
      <c r="C24" s="4">
        <v>1</v>
      </c>
      <c r="D24" s="3" t="s">
        <v>69</v>
      </c>
      <c r="E24" s="8" t="s">
        <v>15</v>
      </c>
      <c r="F24" s="8">
        <v>58897</v>
      </c>
      <c r="G24" s="9">
        <v>42181</v>
      </c>
      <c r="H24" s="7" t="s">
        <v>70</v>
      </c>
    </row>
    <row r="25" spans="1:8" x14ac:dyDescent="0.25">
      <c r="A25">
        <v>24</v>
      </c>
      <c r="B25" s="3" t="s">
        <v>68</v>
      </c>
      <c r="C25" s="4">
        <f>C24+1</f>
        <v>2</v>
      </c>
      <c r="D25" s="3" t="s">
        <v>71</v>
      </c>
      <c r="E25" s="8" t="s">
        <v>24</v>
      </c>
      <c r="F25" s="12">
        <v>3814</v>
      </c>
      <c r="G25" s="9">
        <v>38322</v>
      </c>
      <c r="H25" s="7" t="s">
        <v>25</v>
      </c>
    </row>
    <row r="26" spans="1:8" x14ac:dyDescent="0.25">
      <c r="A26">
        <v>25</v>
      </c>
      <c r="B26" s="3" t="s">
        <v>68</v>
      </c>
      <c r="C26" s="4">
        <f t="shared" ref="C26:C27" si="1">C25+1</f>
        <v>3</v>
      </c>
      <c r="D26" s="3" t="s">
        <v>72</v>
      </c>
      <c r="E26" s="8" t="s">
        <v>73</v>
      </c>
      <c r="F26" s="8">
        <v>29495</v>
      </c>
      <c r="G26" s="9">
        <v>36958</v>
      </c>
      <c r="H26" s="7" t="s">
        <v>74</v>
      </c>
    </row>
    <row r="27" spans="1:8" x14ac:dyDescent="0.25">
      <c r="A27">
        <v>26</v>
      </c>
      <c r="B27" s="3" t="s">
        <v>68</v>
      </c>
      <c r="C27" s="4">
        <f t="shared" si="1"/>
        <v>4</v>
      </c>
      <c r="D27" s="3" t="s">
        <v>75</v>
      </c>
      <c r="E27" s="8" t="s">
        <v>36</v>
      </c>
      <c r="F27" s="8">
        <v>15397</v>
      </c>
      <c r="G27" s="9">
        <v>40282</v>
      </c>
      <c r="H27" s="7" t="s">
        <v>76</v>
      </c>
    </row>
    <row r="28" spans="1:8" x14ac:dyDescent="0.25">
      <c r="A28">
        <v>27</v>
      </c>
      <c r="B28" s="3" t="s">
        <v>77</v>
      </c>
      <c r="C28" s="4">
        <v>1</v>
      </c>
      <c r="D28" s="3" t="s">
        <v>78</v>
      </c>
      <c r="E28" s="8" t="s">
        <v>79</v>
      </c>
      <c r="F28" s="8">
        <v>58735</v>
      </c>
      <c r="G28" s="9">
        <v>41604</v>
      </c>
      <c r="H28" s="7" t="s">
        <v>80</v>
      </c>
    </row>
    <row r="29" spans="1:8" x14ac:dyDescent="0.25">
      <c r="A29">
        <v>28</v>
      </c>
      <c r="B29" s="3" t="s">
        <v>77</v>
      </c>
      <c r="C29" s="4">
        <f>C28+1</f>
        <v>2</v>
      </c>
      <c r="D29" s="3" t="s">
        <v>81</v>
      </c>
      <c r="E29" s="8" t="s">
        <v>82</v>
      </c>
      <c r="F29" s="8">
        <v>67403</v>
      </c>
      <c r="G29" s="9">
        <v>40409</v>
      </c>
      <c r="H29" s="11" t="s">
        <v>83</v>
      </c>
    </row>
    <row r="30" spans="1:8" x14ac:dyDescent="0.25">
      <c r="A30">
        <v>29</v>
      </c>
      <c r="B30" s="3" t="s">
        <v>77</v>
      </c>
      <c r="C30" s="4">
        <f t="shared" ref="C30:C38" si="2">C29+1</f>
        <v>3</v>
      </c>
      <c r="D30" s="3" t="s">
        <v>84</v>
      </c>
      <c r="E30" s="8" t="s">
        <v>47</v>
      </c>
      <c r="F30" s="8">
        <v>58699</v>
      </c>
      <c r="G30" s="9">
        <v>39114</v>
      </c>
      <c r="H30" s="11" t="s">
        <v>48</v>
      </c>
    </row>
    <row r="31" spans="1:8" x14ac:dyDescent="0.25">
      <c r="A31">
        <v>30</v>
      </c>
      <c r="B31" s="3" t="s">
        <v>77</v>
      </c>
      <c r="C31" s="4">
        <f t="shared" si="2"/>
        <v>4</v>
      </c>
      <c r="D31" s="3" t="s">
        <v>85</v>
      </c>
      <c r="E31" s="8" t="s">
        <v>86</v>
      </c>
      <c r="F31" s="8">
        <v>59079</v>
      </c>
      <c r="G31" s="9">
        <v>33937</v>
      </c>
      <c r="H31" s="11" t="s">
        <v>87</v>
      </c>
    </row>
    <row r="32" spans="1:8" x14ac:dyDescent="0.25">
      <c r="A32">
        <v>31</v>
      </c>
      <c r="B32" s="3" t="s">
        <v>77</v>
      </c>
      <c r="C32" s="4">
        <f t="shared" si="2"/>
        <v>5</v>
      </c>
      <c r="D32" s="3" t="s">
        <v>88</v>
      </c>
      <c r="E32" s="8" t="s">
        <v>15</v>
      </c>
      <c r="F32" s="8">
        <v>59105</v>
      </c>
      <c r="G32" s="9">
        <v>41025</v>
      </c>
      <c r="H32" s="11" t="s">
        <v>89</v>
      </c>
    </row>
    <row r="33" spans="1:8" x14ac:dyDescent="0.25">
      <c r="A33">
        <v>32</v>
      </c>
      <c r="B33" s="3" t="s">
        <v>77</v>
      </c>
      <c r="C33" s="4">
        <f t="shared" si="2"/>
        <v>6</v>
      </c>
      <c r="D33" s="3" t="s">
        <v>90</v>
      </c>
      <c r="E33" s="8" t="s">
        <v>15</v>
      </c>
      <c r="F33" s="8">
        <v>58907</v>
      </c>
      <c r="G33" s="9">
        <v>41591</v>
      </c>
      <c r="H33" s="11" t="s">
        <v>91</v>
      </c>
    </row>
    <row r="34" spans="1:8" x14ac:dyDescent="0.25">
      <c r="A34">
        <v>33</v>
      </c>
      <c r="B34" s="3" t="s">
        <v>77</v>
      </c>
      <c r="C34" s="4">
        <f t="shared" si="2"/>
        <v>7</v>
      </c>
      <c r="D34" s="3" t="s">
        <v>92</v>
      </c>
      <c r="E34" s="8" t="s">
        <v>24</v>
      </c>
      <c r="F34" s="8">
        <v>3644</v>
      </c>
      <c r="G34" s="9">
        <v>38322</v>
      </c>
      <c r="H34" s="7" t="s">
        <v>25</v>
      </c>
    </row>
    <row r="35" spans="1:8" x14ac:dyDescent="0.25">
      <c r="A35">
        <v>34</v>
      </c>
      <c r="B35" s="3" t="s">
        <v>77</v>
      </c>
      <c r="C35" s="4">
        <f t="shared" si="2"/>
        <v>8</v>
      </c>
      <c r="D35" s="3" t="s">
        <v>93</v>
      </c>
      <c r="E35" s="8" t="s">
        <v>73</v>
      </c>
      <c r="F35" s="8">
        <v>29496</v>
      </c>
      <c r="G35" s="9">
        <v>38250</v>
      </c>
      <c r="H35" s="11" t="s">
        <v>94</v>
      </c>
    </row>
    <row r="36" spans="1:8" x14ac:dyDescent="0.25">
      <c r="A36">
        <v>35</v>
      </c>
      <c r="B36" s="3" t="s">
        <v>77</v>
      </c>
      <c r="C36" s="4">
        <f t="shared" si="2"/>
        <v>9</v>
      </c>
      <c r="D36" s="3" t="s">
        <v>95</v>
      </c>
      <c r="E36" s="8" t="s">
        <v>56</v>
      </c>
      <c r="F36" s="8">
        <v>76414</v>
      </c>
      <c r="G36" s="9">
        <v>40729</v>
      </c>
      <c r="H36" s="11" t="s">
        <v>96</v>
      </c>
    </row>
    <row r="37" spans="1:8" x14ac:dyDescent="0.25">
      <c r="A37">
        <v>36</v>
      </c>
      <c r="B37" s="3" t="s">
        <v>77</v>
      </c>
      <c r="C37" s="4">
        <f t="shared" si="2"/>
        <v>10</v>
      </c>
      <c r="D37" s="3" t="s">
        <v>97</v>
      </c>
      <c r="E37" s="8" t="s">
        <v>39</v>
      </c>
      <c r="F37" s="8">
        <v>58438</v>
      </c>
      <c r="G37" s="9">
        <v>37721</v>
      </c>
      <c r="H37" s="11" t="s">
        <v>98</v>
      </c>
    </row>
    <row r="38" spans="1:8" x14ac:dyDescent="0.25">
      <c r="A38">
        <v>37</v>
      </c>
      <c r="B38" s="3" t="s">
        <v>77</v>
      </c>
      <c r="C38" s="4">
        <f t="shared" si="2"/>
        <v>11</v>
      </c>
      <c r="D38" s="3" t="s">
        <v>99</v>
      </c>
      <c r="E38" s="8" t="s">
        <v>100</v>
      </c>
      <c r="F38" s="8">
        <v>59738</v>
      </c>
      <c r="G38" s="9">
        <v>40882</v>
      </c>
      <c r="H38" s="11" t="s">
        <v>25</v>
      </c>
    </row>
    <row r="39" spans="1:8" x14ac:dyDescent="0.25">
      <c r="A39">
        <v>38</v>
      </c>
      <c r="B39" s="8" t="s">
        <v>101</v>
      </c>
      <c r="C39" s="4">
        <v>1</v>
      </c>
      <c r="D39" s="3" t="s">
        <v>102</v>
      </c>
      <c r="E39" s="8" t="s">
        <v>73</v>
      </c>
      <c r="F39" s="12">
        <v>54077</v>
      </c>
      <c r="G39" s="9">
        <v>42426</v>
      </c>
      <c r="H39" s="11" t="s">
        <v>103</v>
      </c>
    </row>
    <row r="40" spans="1:8" x14ac:dyDescent="0.25">
      <c r="A40">
        <v>39</v>
      </c>
      <c r="B40" s="8" t="s">
        <v>101</v>
      </c>
      <c r="C40" s="4">
        <f>C39+1</f>
        <v>2</v>
      </c>
      <c r="D40" s="3" t="s">
        <v>104</v>
      </c>
      <c r="E40" s="8" t="s">
        <v>56</v>
      </c>
      <c r="F40" s="12">
        <v>76410</v>
      </c>
      <c r="G40" s="9">
        <v>41936</v>
      </c>
      <c r="H40" s="11" t="s">
        <v>105</v>
      </c>
    </row>
    <row r="41" spans="1:8" x14ac:dyDescent="0.25">
      <c r="A41">
        <v>40</v>
      </c>
      <c r="B41" s="8" t="s">
        <v>101</v>
      </c>
      <c r="C41" s="4">
        <f t="shared" ref="C41" si="3">C40+1</f>
        <v>3</v>
      </c>
      <c r="D41" s="3" t="s">
        <v>106</v>
      </c>
      <c r="E41" s="8" t="s">
        <v>39</v>
      </c>
      <c r="F41" s="12">
        <v>60117</v>
      </c>
      <c r="G41" s="9">
        <v>41227</v>
      </c>
      <c r="H41" s="11" t="s">
        <v>107</v>
      </c>
    </row>
    <row r="42" spans="1:8" x14ac:dyDescent="0.25">
      <c r="A42">
        <v>41</v>
      </c>
      <c r="B42" s="8" t="s">
        <v>108</v>
      </c>
      <c r="C42" s="8">
        <v>1</v>
      </c>
      <c r="D42" s="3" t="s">
        <v>109</v>
      </c>
      <c r="E42" s="8" t="s">
        <v>47</v>
      </c>
      <c r="F42" s="12">
        <v>71258</v>
      </c>
      <c r="G42" s="9">
        <v>42965</v>
      </c>
      <c r="H42" s="11" t="s">
        <v>48</v>
      </c>
    </row>
    <row r="43" spans="1:8" x14ac:dyDescent="0.25">
      <c r="A43">
        <v>42</v>
      </c>
      <c r="B43" s="8" t="s">
        <v>108</v>
      </c>
      <c r="C43" s="4">
        <f t="shared" ref="C43:C102" si="4">C42+1</f>
        <v>2</v>
      </c>
      <c r="D43" s="3" t="s">
        <v>110</v>
      </c>
      <c r="E43" s="8" t="s">
        <v>15</v>
      </c>
      <c r="F43" s="12">
        <v>58916</v>
      </c>
      <c r="G43" s="9">
        <v>40352</v>
      </c>
      <c r="H43" s="11" t="s">
        <v>111</v>
      </c>
    </row>
    <row r="44" spans="1:8" x14ac:dyDescent="0.25">
      <c r="A44">
        <v>43</v>
      </c>
      <c r="B44" s="8" t="s">
        <v>108</v>
      </c>
      <c r="C44" s="4">
        <f t="shared" si="4"/>
        <v>3</v>
      </c>
      <c r="D44" s="3" t="s">
        <v>112</v>
      </c>
      <c r="E44" s="8" t="s">
        <v>15</v>
      </c>
      <c r="F44" s="8">
        <v>58918</v>
      </c>
      <c r="G44" s="9">
        <v>40337</v>
      </c>
      <c r="H44" s="11" t="s">
        <v>113</v>
      </c>
    </row>
    <row r="45" spans="1:8" x14ac:dyDescent="0.25">
      <c r="A45">
        <v>44</v>
      </c>
      <c r="B45" s="8" t="s">
        <v>108</v>
      </c>
      <c r="C45" s="4">
        <f t="shared" si="4"/>
        <v>4</v>
      </c>
      <c r="D45" s="3" t="s">
        <v>114</v>
      </c>
      <c r="E45" s="8" t="s">
        <v>56</v>
      </c>
      <c r="F45" s="12">
        <v>76413</v>
      </c>
      <c r="G45" s="9">
        <v>41466</v>
      </c>
      <c r="H45" s="11" t="s">
        <v>115</v>
      </c>
    </row>
    <row r="46" spans="1:8" x14ac:dyDescent="0.25">
      <c r="A46">
        <v>45</v>
      </c>
      <c r="B46" s="8" t="s">
        <v>108</v>
      </c>
      <c r="C46" s="4">
        <f t="shared" si="4"/>
        <v>5</v>
      </c>
      <c r="D46" s="3" t="s">
        <v>116</v>
      </c>
      <c r="E46" s="8" t="s">
        <v>100</v>
      </c>
      <c r="F46" s="12">
        <v>63301</v>
      </c>
      <c r="G46" s="9">
        <v>42541</v>
      </c>
      <c r="H46" s="11" t="s">
        <v>25</v>
      </c>
    </row>
    <row r="47" spans="1:8" x14ac:dyDescent="0.25">
      <c r="A47">
        <v>46</v>
      </c>
      <c r="B47" s="8" t="s">
        <v>117</v>
      </c>
      <c r="C47" s="8">
        <v>1</v>
      </c>
      <c r="D47" s="3" t="s">
        <v>118</v>
      </c>
      <c r="E47" s="8" t="s">
        <v>12</v>
      </c>
      <c r="F47" s="12">
        <v>69368</v>
      </c>
      <c r="G47" s="9">
        <v>42849</v>
      </c>
      <c r="H47" s="11" t="s">
        <v>119</v>
      </c>
    </row>
    <row r="48" spans="1:8" x14ac:dyDescent="0.25">
      <c r="A48">
        <v>47</v>
      </c>
      <c r="B48" s="8" t="s">
        <v>117</v>
      </c>
      <c r="C48" s="4">
        <f t="shared" si="4"/>
        <v>2</v>
      </c>
      <c r="D48" s="3" t="s">
        <v>120</v>
      </c>
      <c r="E48" s="8" t="s">
        <v>33</v>
      </c>
      <c r="F48" s="12">
        <v>80265</v>
      </c>
      <c r="G48" s="9">
        <v>43402</v>
      </c>
      <c r="H48" s="11" t="s">
        <v>121</v>
      </c>
    </row>
    <row r="49" spans="1:8" x14ac:dyDescent="0.25">
      <c r="A49">
        <v>48</v>
      </c>
      <c r="B49" s="8" t="s">
        <v>122</v>
      </c>
      <c r="C49" s="8">
        <v>1</v>
      </c>
      <c r="D49" s="3" t="s">
        <v>123</v>
      </c>
      <c r="E49" s="8" t="s">
        <v>59</v>
      </c>
      <c r="F49" s="13">
        <v>65875</v>
      </c>
      <c r="G49" s="9">
        <v>23538</v>
      </c>
      <c r="H49" s="11" t="s">
        <v>124</v>
      </c>
    </row>
    <row r="50" spans="1:8" x14ac:dyDescent="0.25">
      <c r="A50">
        <v>49</v>
      </c>
      <c r="B50" s="8" t="s">
        <v>122</v>
      </c>
      <c r="C50" s="4">
        <f t="shared" si="4"/>
        <v>2</v>
      </c>
      <c r="D50" s="3" t="s">
        <v>125</v>
      </c>
      <c r="E50" s="8" t="s">
        <v>39</v>
      </c>
      <c r="F50" s="13">
        <v>60106</v>
      </c>
      <c r="G50" s="9">
        <v>41234</v>
      </c>
      <c r="H50" s="11" t="s">
        <v>126</v>
      </c>
    </row>
    <row r="51" spans="1:8" x14ac:dyDescent="0.25">
      <c r="A51">
        <v>50</v>
      </c>
      <c r="B51" s="14" t="s">
        <v>127</v>
      </c>
      <c r="C51" s="14">
        <v>1</v>
      </c>
      <c r="D51" s="14" t="s">
        <v>128</v>
      </c>
      <c r="E51" s="14" t="s">
        <v>73</v>
      </c>
      <c r="F51" s="15">
        <v>29497</v>
      </c>
      <c r="G51" s="16">
        <v>34253</v>
      </c>
      <c r="H51" s="17" t="s">
        <v>129</v>
      </c>
    </row>
    <row r="52" spans="1:8" x14ac:dyDescent="0.25">
      <c r="A52">
        <v>51</v>
      </c>
      <c r="B52" s="8" t="s">
        <v>127</v>
      </c>
      <c r="C52" s="4">
        <f t="shared" si="4"/>
        <v>2</v>
      </c>
      <c r="D52" s="3" t="s">
        <v>130</v>
      </c>
      <c r="E52" s="8" t="s">
        <v>30</v>
      </c>
      <c r="F52" s="12">
        <v>9452</v>
      </c>
      <c r="G52" s="9">
        <v>43167</v>
      </c>
      <c r="H52" s="11" t="s">
        <v>131</v>
      </c>
    </row>
    <row r="53" spans="1:8" x14ac:dyDescent="0.25">
      <c r="A53">
        <v>52</v>
      </c>
      <c r="B53" s="8" t="s">
        <v>132</v>
      </c>
      <c r="C53" s="8">
        <v>1</v>
      </c>
      <c r="D53" s="3" t="s">
        <v>133</v>
      </c>
      <c r="E53" s="8" t="s">
        <v>79</v>
      </c>
      <c r="F53" s="12">
        <v>58741</v>
      </c>
      <c r="G53" s="9">
        <v>41604</v>
      </c>
      <c r="H53" s="11" t="s">
        <v>134</v>
      </c>
    </row>
    <row r="54" spans="1:8" x14ac:dyDescent="0.25">
      <c r="A54">
        <v>53</v>
      </c>
      <c r="B54" s="8" t="s">
        <v>132</v>
      </c>
      <c r="C54" s="4">
        <f t="shared" si="4"/>
        <v>2</v>
      </c>
      <c r="D54" s="3" t="s">
        <v>135</v>
      </c>
      <c r="E54" s="8" t="s">
        <v>24</v>
      </c>
      <c r="F54" s="13">
        <v>3078</v>
      </c>
      <c r="G54" s="9">
        <v>34606</v>
      </c>
      <c r="H54" s="11" t="s">
        <v>25</v>
      </c>
    </row>
    <row r="55" spans="1:8" x14ac:dyDescent="0.25">
      <c r="A55">
        <v>54</v>
      </c>
      <c r="B55" s="8" t="s">
        <v>132</v>
      </c>
      <c r="C55" s="4">
        <f t="shared" si="4"/>
        <v>3</v>
      </c>
      <c r="D55" s="3" t="s">
        <v>136</v>
      </c>
      <c r="E55" s="8" t="s">
        <v>39</v>
      </c>
      <c r="F55" s="13">
        <v>60103</v>
      </c>
      <c r="G55" s="9">
        <v>41156</v>
      </c>
      <c r="H55" s="11" t="s">
        <v>137</v>
      </c>
    </row>
    <row r="56" spans="1:8" x14ac:dyDescent="0.25">
      <c r="A56">
        <v>55</v>
      </c>
      <c r="B56" s="8" t="s">
        <v>138</v>
      </c>
      <c r="C56" s="8">
        <v>1</v>
      </c>
      <c r="D56" s="3" t="s">
        <v>139</v>
      </c>
      <c r="E56" s="8" t="s">
        <v>15</v>
      </c>
      <c r="F56" s="13">
        <v>76770</v>
      </c>
      <c r="G56" s="18">
        <v>43202</v>
      </c>
      <c r="H56" s="11" t="s">
        <v>140</v>
      </c>
    </row>
    <row r="57" spans="1:8" x14ac:dyDescent="0.25">
      <c r="A57">
        <v>56</v>
      </c>
      <c r="B57" s="8" t="s">
        <v>138</v>
      </c>
      <c r="C57" s="4">
        <f t="shared" si="4"/>
        <v>2</v>
      </c>
      <c r="D57" s="3" t="s">
        <v>141</v>
      </c>
      <c r="E57" s="8" t="s">
        <v>56</v>
      </c>
      <c r="F57" s="12">
        <v>9645</v>
      </c>
      <c r="G57" s="18">
        <v>38468</v>
      </c>
      <c r="H57" s="11" t="s">
        <v>142</v>
      </c>
    </row>
    <row r="58" spans="1:8" x14ac:dyDescent="0.25">
      <c r="A58">
        <v>57</v>
      </c>
      <c r="B58" s="8" t="s">
        <v>138</v>
      </c>
      <c r="C58" s="4">
        <f t="shared" si="4"/>
        <v>3</v>
      </c>
      <c r="D58" s="3" t="s">
        <v>143</v>
      </c>
      <c r="E58" s="8" t="s">
        <v>27</v>
      </c>
      <c r="F58" s="12">
        <v>76275</v>
      </c>
      <c r="G58" s="18">
        <v>43173</v>
      </c>
      <c r="H58" s="11" t="s">
        <v>144</v>
      </c>
    </row>
    <row r="59" spans="1:8" x14ac:dyDescent="0.25">
      <c r="A59">
        <v>58</v>
      </c>
      <c r="B59" s="8" t="s">
        <v>138</v>
      </c>
      <c r="C59" s="4">
        <f t="shared" si="4"/>
        <v>4</v>
      </c>
      <c r="D59" s="3" t="s">
        <v>145</v>
      </c>
      <c r="E59" s="8" t="s">
        <v>30</v>
      </c>
      <c r="F59" s="12">
        <v>73963</v>
      </c>
      <c r="G59" s="18">
        <v>43136</v>
      </c>
      <c r="H59" s="11" t="s">
        <v>146</v>
      </c>
    </row>
    <row r="60" spans="1:8" x14ac:dyDescent="0.25">
      <c r="A60">
        <v>59</v>
      </c>
      <c r="B60" s="8" t="s">
        <v>138</v>
      </c>
      <c r="C60" s="4">
        <f t="shared" si="4"/>
        <v>5</v>
      </c>
      <c r="D60" s="3" t="s">
        <v>147</v>
      </c>
      <c r="E60" s="8" t="s">
        <v>148</v>
      </c>
      <c r="F60" s="12">
        <v>51959</v>
      </c>
      <c r="G60" s="18">
        <v>38414</v>
      </c>
      <c r="H60" s="11" t="s">
        <v>149</v>
      </c>
    </row>
    <row r="61" spans="1:8" x14ac:dyDescent="0.25">
      <c r="A61">
        <v>60</v>
      </c>
      <c r="B61" s="8" t="s">
        <v>138</v>
      </c>
      <c r="C61" s="4">
        <f t="shared" si="4"/>
        <v>6</v>
      </c>
      <c r="D61" s="3" t="s">
        <v>150</v>
      </c>
      <c r="E61" s="8" t="s">
        <v>39</v>
      </c>
      <c r="F61" s="12">
        <v>75155</v>
      </c>
      <c r="G61" s="18">
        <v>43119</v>
      </c>
      <c r="H61" s="11" t="s">
        <v>151</v>
      </c>
    </row>
    <row r="62" spans="1:8" x14ac:dyDescent="0.25">
      <c r="A62">
        <v>61</v>
      </c>
      <c r="B62" s="8" t="s">
        <v>152</v>
      </c>
      <c r="C62" s="8">
        <v>1</v>
      </c>
      <c r="D62" s="3" t="s">
        <v>153</v>
      </c>
      <c r="E62" s="8" t="s">
        <v>82</v>
      </c>
      <c r="F62" s="13">
        <v>73723</v>
      </c>
      <c r="G62" s="18">
        <v>43110</v>
      </c>
      <c r="H62" s="11" t="s">
        <v>154</v>
      </c>
    </row>
    <row r="63" spans="1:8" x14ac:dyDescent="0.25">
      <c r="A63">
        <v>62</v>
      </c>
      <c r="B63" s="8" t="s">
        <v>152</v>
      </c>
      <c r="C63" s="4">
        <f t="shared" si="4"/>
        <v>2</v>
      </c>
      <c r="D63" s="3" t="s">
        <v>155</v>
      </c>
      <c r="E63" s="8" t="s">
        <v>47</v>
      </c>
      <c r="F63" s="12">
        <v>71259</v>
      </c>
      <c r="G63" s="18">
        <v>42965</v>
      </c>
      <c r="H63" s="11" t="s">
        <v>48</v>
      </c>
    </row>
    <row r="64" spans="1:8" x14ac:dyDescent="0.25">
      <c r="A64">
        <v>63</v>
      </c>
      <c r="B64" s="8" t="s">
        <v>152</v>
      </c>
      <c r="C64" s="4">
        <f t="shared" si="4"/>
        <v>3</v>
      </c>
      <c r="D64" s="3" t="s">
        <v>156</v>
      </c>
      <c r="E64" s="8" t="s">
        <v>15</v>
      </c>
      <c r="F64" s="8">
        <v>67066</v>
      </c>
      <c r="G64" s="18">
        <v>42731</v>
      </c>
      <c r="H64" s="11" t="s">
        <v>157</v>
      </c>
    </row>
    <row r="65" spans="1:8" x14ac:dyDescent="0.25">
      <c r="A65">
        <v>64</v>
      </c>
      <c r="B65" s="8" t="s">
        <v>152</v>
      </c>
      <c r="C65" s="4">
        <f t="shared" si="4"/>
        <v>4</v>
      </c>
      <c r="D65" s="3" t="s">
        <v>158</v>
      </c>
      <c r="E65" s="8" t="s">
        <v>15</v>
      </c>
      <c r="F65" s="13">
        <v>58921</v>
      </c>
      <c r="G65" s="18">
        <v>40477</v>
      </c>
      <c r="H65" s="11" t="s">
        <v>159</v>
      </c>
    </row>
    <row r="66" spans="1:8" x14ac:dyDescent="0.25">
      <c r="A66">
        <v>65</v>
      </c>
      <c r="B66" t="s">
        <v>160</v>
      </c>
      <c r="C66" s="8">
        <v>1</v>
      </c>
      <c r="D66" s="8" t="s">
        <v>161</v>
      </c>
      <c r="E66" s="8" t="s">
        <v>162</v>
      </c>
      <c r="F66" s="8">
        <v>18462</v>
      </c>
      <c r="G66" s="9">
        <v>40449</v>
      </c>
      <c r="H66" s="11" t="s">
        <v>163</v>
      </c>
    </row>
    <row r="67" spans="1:8" x14ac:dyDescent="0.25">
      <c r="A67">
        <v>66</v>
      </c>
      <c r="B67" t="s">
        <v>160</v>
      </c>
      <c r="C67" s="4">
        <f t="shared" si="4"/>
        <v>2</v>
      </c>
      <c r="D67" s="8" t="s">
        <v>164</v>
      </c>
      <c r="E67" s="8" t="s">
        <v>165</v>
      </c>
      <c r="F67" s="8">
        <v>11962</v>
      </c>
      <c r="G67" s="9">
        <v>39916</v>
      </c>
      <c r="H67" s="11" t="s">
        <v>166</v>
      </c>
    </row>
    <row r="68" spans="1:8" x14ac:dyDescent="0.25">
      <c r="A68">
        <v>67</v>
      </c>
      <c r="B68" t="s">
        <v>160</v>
      </c>
      <c r="C68" s="4">
        <f t="shared" si="4"/>
        <v>3</v>
      </c>
      <c r="D68" s="8" t="s">
        <v>167</v>
      </c>
      <c r="E68" s="8" t="s">
        <v>168</v>
      </c>
      <c r="F68" s="8">
        <v>29133</v>
      </c>
      <c r="G68" s="9">
        <v>41150</v>
      </c>
      <c r="H68" s="11" t="s">
        <v>169</v>
      </c>
    </row>
    <row r="69" spans="1:8" x14ac:dyDescent="0.25">
      <c r="A69">
        <v>68</v>
      </c>
      <c r="B69" t="s">
        <v>160</v>
      </c>
      <c r="C69" s="4">
        <f t="shared" si="4"/>
        <v>4</v>
      </c>
      <c r="D69" s="8" t="s">
        <v>170</v>
      </c>
      <c r="E69" s="8" t="s">
        <v>171</v>
      </c>
      <c r="F69" s="8">
        <v>69537</v>
      </c>
      <c r="G69" s="9">
        <v>41668</v>
      </c>
      <c r="H69" s="11" t="s">
        <v>172</v>
      </c>
    </row>
    <row r="70" spans="1:8" x14ac:dyDescent="0.25">
      <c r="A70">
        <v>69</v>
      </c>
      <c r="B70" t="s">
        <v>160</v>
      </c>
      <c r="C70" s="4">
        <f t="shared" si="4"/>
        <v>5</v>
      </c>
      <c r="D70" s="8" t="s">
        <v>173</v>
      </c>
      <c r="E70" s="8" t="s">
        <v>171</v>
      </c>
      <c r="F70" t="s">
        <v>174</v>
      </c>
      <c r="G70" s="9">
        <v>43340</v>
      </c>
      <c r="H70" s="11" t="s">
        <v>175</v>
      </c>
    </row>
    <row r="71" spans="1:8" x14ac:dyDescent="0.25">
      <c r="A71">
        <v>70</v>
      </c>
      <c r="B71" t="s">
        <v>160</v>
      </c>
      <c r="C71" s="4">
        <f t="shared" si="4"/>
        <v>6</v>
      </c>
      <c r="D71" s="8" t="s">
        <v>176</v>
      </c>
      <c r="E71" s="8" t="s">
        <v>177</v>
      </c>
      <c r="F71" s="8">
        <v>36570</v>
      </c>
      <c r="G71" s="9">
        <v>41501</v>
      </c>
      <c r="H71" s="11" t="s">
        <v>178</v>
      </c>
    </row>
    <row r="72" spans="1:8" x14ac:dyDescent="0.25">
      <c r="A72">
        <v>71</v>
      </c>
      <c r="B72" t="s">
        <v>160</v>
      </c>
      <c r="C72" s="4">
        <f t="shared" si="4"/>
        <v>7</v>
      </c>
      <c r="D72" s="8" t="s">
        <v>179</v>
      </c>
      <c r="E72" s="8" t="s">
        <v>180</v>
      </c>
      <c r="F72" s="8">
        <v>3895</v>
      </c>
      <c r="G72" s="9">
        <v>39805</v>
      </c>
      <c r="H72" s="11" t="s">
        <v>25</v>
      </c>
    </row>
    <row r="73" spans="1:8" x14ac:dyDescent="0.25">
      <c r="A73">
        <v>72</v>
      </c>
      <c r="B73" t="s">
        <v>160</v>
      </c>
      <c r="C73" s="4">
        <f t="shared" si="4"/>
        <v>8</v>
      </c>
      <c r="D73" s="8" t="s">
        <v>181</v>
      </c>
      <c r="E73" s="8" t="s">
        <v>182</v>
      </c>
      <c r="F73" s="8">
        <v>10659</v>
      </c>
      <c r="G73" s="9">
        <v>39758</v>
      </c>
      <c r="H73" s="11" t="s">
        <v>183</v>
      </c>
    </row>
    <row r="74" spans="1:8" x14ac:dyDescent="0.25">
      <c r="A74">
        <v>73</v>
      </c>
      <c r="B74" t="s">
        <v>160</v>
      </c>
      <c r="C74" s="4">
        <f t="shared" si="4"/>
        <v>9</v>
      </c>
      <c r="D74" s="8" t="s">
        <v>184</v>
      </c>
      <c r="E74" s="8" t="s">
        <v>185</v>
      </c>
      <c r="F74" s="8">
        <v>17653</v>
      </c>
      <c r="G74" s="9">
        <v>40392</v>
      </c>
      <c r="H74" s="11" t="s">
        <v>186</v>
      </c>
    </row>
    <row r="75" spans="1:8" x14ac:dyDescent="0.25">
      <c r="A75">
        <v>74</v>
      </c>
      <c r="B75" t="s">
        <v>160</v>
      </c>
      <c r="C75" s="4">
        <f t="shared" si="4"/>
        <v>10</v>
      </c>
      <c r="D75" s="8" t="s">
        <v>187</v>
      </c>
      <c r="E75" s="8" t="s">
        <v>188</v>
      </c>
      <c r="F75" s="8">
        <v>13174</v>
      </c>
      <c r="G75" s="9">
        <v>39878</v>
      </c>
      <c r="H75" s="11" t="s">
        <v>189</v>
      </c>
    </row>
    <row r="76" spans="1:8" x14ac:dyDescent="0.25">
      <c r="A76">
        <v>75</v>
      </c>
      <c r="B76" t="s">
        <v>160</v>
      </c>
      <c r="C76" s="4">
        <f t="shared" si="4"/>
        <v>11</v>
      </c>
      <c r="D76" s="8" t="s">
        <v>190</v>
      </c>
      <c r="E76" s="8" t="s">
        <v>191</v>
      </c>
      <c r="F76" s="8">
        <v>32814</v>
      </c>
      <c r="G76" s="9">
        <v>40169</v>
      </c>
      <c r="H76" s="11" t="s">
        <v>192</v>
      </c>
    </row>
    <row r="77" spans="1:8" x14ac:dyDescent="0.25">
      <c r="A77">
        <v>76</v>
      </c>
      <c r="B77" t="s">
        <v>160</v>
      </c>
      <c r="C77" s="4">
        <f t="shared" si="4"/>
        <v>12</v>
      </c>
      <c r="D77" s="8" t="s">
        <v>193</v>
      </c>
      <c r="E77" s="8" t="s">
        <v>194</v>
      </c>
      <c r="F77" s="8">
        <v>11356</v>
      </c>
      <c r="G77" s="9">
        <v>39822</v>
      </c>
      <c r="H77" s="11" t="s">
        <v>195</v>
      </c>
    </row>
    <row r="78" spans="1:8" x14ac:dyDescent="0.25">
      <c r="A78">
        <v>77</v>
      </c>
      <c r="B78" t="s">
        <v>160</v>
      </c>
      <c r="C78" s="4">
        <f>C77+1</f>
        <v>13</v>
      </c>
      <c r="D78" s="8" t="s">
        <v>196</v>
      </c>
      <c r="E78" s="8" t="s">
        <v>197</v>
      </c>
      <c r="F78" s="8">
        <v>11149</v>
      </c>
      <c r="G78" s="9">
        <v>39209</v>
      </c>
      <c r="H78" s="11" t="s">
        <v>198</v>
      </c>
    </row>
    <row r="79" spans="1:8" x14ac:dyDescent="0.25">
      <c r="A79">
        <v>78</v>
      </c>
      <c r="B79" t="s">
        <v>160</v>
      </c>
      <c r="C79" s="4">
        <f t="shared" si="4"/>
        <v>14</v>
      </c>
      <c r="D79" s="8" t="s">
        <v>199</v>
      </c>
      <c r="E79" s="8" t="s">
        <v>200</v>
      </c>
      <c r="F79" s="8">
        <v>9453</v>
      </c>
      <c r="G79" s="9">
        <v>37925</v>
      </c>
      <c r="H79" s="11" t="s">
        <v>201</v>
      </c>
    </row>
    <row r="80" spans="1:8" x14ac:dyDescent="0.25">
      <c r="A80">
        <v>79</v>
      </c>
      <c r="B80" t="s">
        <v>160</v>
      </c>
      <c r="C80" s="4">
        <f t="shared" si="4"/>
        <v>15</v>
      </c>
      <c r="D80" s="8" t="s">
        <v>202</v>
      </c>
      <c r="E80" s="8" t="s">
        <v>203</v>
      </c>
      <c r="F80" s="8">
        <v>11407</v>
      </c>
      <c r="G80" s="9">
        <v>39801</v>
      </c>
      <c r="H80" s="11" t="s">
        <v>204</v>
      </c>
    </row>
    <row r="81" spans="1:8" x14ac:dyDescent="0.25">
      <c r="A81">
        <v>80</v>
      </c>
      <c r="B81" t="s">
        <v>160</v>
      </c>
      <c r="C81" s="4">
        <f t="shared" si="4"/>
        <v>16</v>
      </c>
      <c r="D81" s="8" t="s">
        <v>205</v>
      </c>
      <c r="E81" s="8" t="s">
        <v>206</v>
      </c>
      <c r="F81" s="8">
        <v>10648</v>
      </c>
      <c r="G81" s="9">
        <v>33738</v>
      </c>
      <c r="H81" s="11" t="s">
        <v>207</v>
      </c>
    </row>
    <row r="82" spans="1:8" x14ac:dyDescent="0.25">
      <c r="A82">
        <v>81</v>
      </c>
      <c r="B82" s="14" t="s">
        <v>160</v>
      </c>
      <c r="C82" s="19">
        <f t="shared" si="4"/>
        <v>17</v>
      </c>
      <c r="D82" s="14" t="s">
        <v>208</v>
      </c>
      <c r="E82" s="14" t="s">
        <v>209</v>
      </c>
      <c r="F82" t="s">
        <v>210</v>
      </c>
      <c r="G82" s="14"/>
      <c r="H82" s="11" t="s">
        <v>211</v>
      </c>
    </row>
    <row r="83" spans="1:8" x14ac:dyDescent="0.25">
      <c r="A83">
        <v>82</v>
      </c>
      <c r="B83" s="8" t="s">
        <v>212</v>
      </c>
      <c r="C83" s="8">
        <v>1</v>
      </c>
      <c r="D83" s="8" t="s">
        <v>213</v>
      </c>
      <c r="E83" s="8" t="s">
        <v>79</v>
      </c>
      <c r="F83" t="s">
        <v>214</v>
      </c>
      <c r="G83" s="6">
        <v>35331</v>
      </c>
      <c r="H83" s="11" t="s">
        <v>215</v>
      </c>
    </row>
    <row r="84" spans="1:8" x14ac:dyDescent="0.25">
      <c r="A84">
        <v>83</v>
      </c>
      <c r="B84" s="8" t="s">
        <v>212</v>
      </c>
      <c r="C84" s="4">
        <f t="shared" si="4"/>
        <v>2</v>
      </c>
      <c r="D84" s="8" t="s">
        <v>216</v>
      </c>
      <c r="E84" s="8" t="s">
        <v>9</v>
      </c>
      <c r="F84" t="s">
        <v>217</v>
      </c>
      <c r="G84" s="6">
        <v>36186</v>
      </c>
      <c r="H84" s="11" t="s">
        <v>10</v>
      </c>
    </row>
    <row r="85" spans="1:8" x14ac:dyDescent="0.25">
      <c r="A85">
        <v>84</v>
      </c>
      <c r="B85" s="8" t="s">
        <v>212</v>
      </c>
      <c r="C85" s="4">
        <f t="shared" si="4"/>
        <v>3</v>
      </c>
      <c r="D85" s="8" t="s">
        <v>218</v>
      </c>
      <c r="E85" s="8" t="s">
        <v>12</v>
      </c>
      <c r="F85" t="s">
        <v>219</v>
      </c>
      <c r="G85" s="6">
        <v>37887</v>
      </c>
      <c r="H85" s="11" t="s">
        <v>220</v>
      </c>
    </row>
    <row r="86" spans="1:8" x14ac:dyDescent="0.25">
      <c r="A86">
        <v>85</v>
      </c>
      <c r="B86" s="8" t="s">
        <v>212</v>
      </c>
      <c r="C86" s="4">
        <f t="shared" si="4"/>
        <v>4</v>
      </c>
      <c r="D86" s="8" t="s">
        <v>221</v>
      </c>
      <c r="E86" s="8" t="s">
        <v>47</v>
      </c>
      <c r="F86" t="s">
        <v>222</v>
      </c>
      <c r="G86" s="6">
        <v>39114</v>
      </c>
      <c r="H86" s="11" t="s">
        <v>48</v>
      </c>
    </row>
    <row r="87" spans="1:8" x14ac:dyDescent="0.25">
      <c r="A87">
        <v>86</v>
      </c>
      <c r="B87" s="8" t="s">
        <v>212</v>
      </c>
      <c r="C87" s="4">
        <f t="shared" si="4"/>
        <v>5</v>
      </c>
      <c r="D87" s="8" t="s">
        <v>223</v>
      </c>
      <c r="E87" s="8" t="s">
        <v>15</v>
      </c>
      <c r="F87" t="s">
        <v>224</v>
      </c>
      <c r="G87" s="6">
        <v>35985</v>
      </c>
      <c r="H87" s="11" t="s">
        <v>225</v>
      </c>
    </row>
    <row r="88" spans="1:8" x14ac:dyDescent="0.25">
      <c r="A88">
        <v>87</v>
      </c>
      <c r="B88" s="8" t="s">
        <v>212</v>
      </c>
      <c r="C88" s="4">
        <f t="shared" si="4"/>
        <v>6</v>
      </c>
      <c r="D88" s="8" t="s">
        <v>226</v>
      </c>
      <c r="E88" s="8" t="s">
        <v>24</v>
      </c>
      <c r="F88" t="s">
        <v>227</v>
      </c>
      <c r="G88" s="6">
        <v>33835</v>
      </c>
      <c r="H88" s="11" t="s">
        <v>25</v>
      </c>
    </row>
    <row r="89" spans="1:8" x14ac:dyDescent="0.25">
      <c r="A89">
        <v>88</v>
      </c>
      <c r="B89" s="8" t="s">
        <v>212</v>
      </c>
      <c r="C89" s="4">
        <f t="shared" si="4"/>
        <v>7</v>
      </c>
      <c r="D89" s="8" t="s">
        <v>228</v>
      </c>
      <c r="E89" s="8" t="s">
        <v>73</v>
      </c>
      <c r="F89" t="s">
        <v>229</v>
      </c>
      <c r="G89" s="6">
        <v>33622</v>
      </c>
      <c r="H89" s="11" t="s">
        <v>230</v>
      </c>
    </row>
    <row r="90" spans="1:8" x14ac:dyDescent="0.25">
      <c r="A90">
        <v>89</v>
      </c>
      <c r="B90" s="8" t="s">
        <v>212</v>
      </c>
      <c r="C90" s="4">
        <f t="shared" si="4"/>
        <v>8</v>
      </c>
      <c r="D90" s="8" t="s">
        <v>231</v>
      </c>
      <c r="E90" s="8" t="s">
        <v>232</v>
      </c>
      <c r="F90" t="s">
        <v>233</v>
      </c>
      <c r="G90" s="6">
        <v>33030</v>
      </c>
      <c r="H90" s="11" t="s">
        <v>234</v>
      </c>
    </row>
    <row r="91" spans="1:8" x14ac:dyDescent="0.25">
      <c r="A91">
        <v>90</v>
      </c>
      <c r="B91" s="8" t="s">
        <v>212</v>
      </c>
      <c r="C91" s="4">
        <f t="shared" si="4"/>
        <v>9</v>
      </c>
      <c r="D91" s="8" t="s">
        <v>235</v>
      </c>
      <c r="E91" s="8" t="s">
        <v>236</v>
      </c>
      <c r="F91" t="s">
        <v>237</v>
      </c>
      <c r="G91" s="6">
        <v>33498</v>
      </c>
      <c r="H91" s="11" t="s">
        <v>238</v>
      </c>
    </row>
    <row r="92" spans="1:8" x14ac:dyDescent="0.25">
      <c r="A92">
        <v>91</v>
      </c>
      <c r="B92" s="8" t="s">
        <v>212</v>
      </c>
      <c r="C92" s="4">
        <f t="shared" si="4"/>
        <v>10</v>
      </c>
      <c r="D92" s="8" t="s">
        <v>239</v>
      </c>
      <c r="E92" s="8" t="s">
        <v>56</v>
      </c>
      <c r="F92" t="s">
        <v>240</v>
      </c>
      <c r="G92" s="6">
        <v>33567</v>
      </c>
      <c r="H92" s="11" t="s">
        <v>241</v>
      </c>
    </row>
    <row r="93" spans="1:8" x14ac:dyDescent="0.25">
      <c r="A93">
        <v>92</v>
      </c>
      <c r="B93" s="5" t="s">
        <v>212</v>
      </c>
      <c r="C93" s="20">
        <f t="shared" si="4"/>
        <v>11</v>
      </c>
      <c r="D93" s="5" t="s">
        <v>242</v>
      </c>
      <c r="E93" s="5" t="s">
        <v>59</v>
      </c>
      <c r="F93" s="5" t="s">
        <v>243</v>
      </c>
      <c r="G93" s="6">
        <v>35908</v>
      </c>
      <c r="H93" s="21" t="s">
        <v>244</v>
      </c>
    </row>
    <row r="94" spans="1:8" x14ac:dyDescent="0.25">
      <c r="A94">
        <v>93</v>
      </c>
      <c r="B94" s="8" t="s">
        <v>212</v>
      </c>
      <c r="C94" s="4">
        <f t="shared" si="4"/>
        <v>12</v>
      </c>
      <c r="D94" s="8" t="s">
        <v>245</v>
      </c>
      <c r="E94" s="8" t="s">
        <v>27</v>
      </c>
      <c r="F94" t="s">
        <v>246</v>
      </c>
      <c r="G94" s="6">
        <v>33599</v>
      </c>
      <c r="H94" s="11" t="s">
        <v>247</v>
      </c>
    </row>
    <row r="95" spans="1:8" x14ac:dyDescent="0.25">
      <c r="A95">
        <v>94</v>
      </c>
      <c r="B95" s="8" t="s">
        <v>212</v>
      </c>
      <c r="C95" s="4">
        <f t="shared" si="4"/>
        <v>13</v>
      </c>
      <c r="D95" s="8" t="s">
        <v>248</v>
      </c>
      <c r="E95" s="8" t="s">
        <v>249</v>
      </c>
      <c r="F95" t="s">
        <v>250</v>
      </c>
      <c r="G95" s="6">
        <v>42955</v>
      </c>
      <c r="H95" s="11" t="s">
        <v>251</v>
      </c>
    </row>
    <row r="96" spans="1:8" x14ac:dyDescent="0.25">
      <c r="A96">
        <v>95</v>
      </c>
      <c r="B96" s="8" t="s">
        <v>212</v>
      </c>
      <c r="C96" s="4">
        <f t="shared" si="4"/>
        <v>14</v>
      </c>
      <c r="D96" s="8" t="s">
        <v>252</v>
      </c>
      <c r="E96" s="8" t="s">
        <v>30</v>
      </c>
      <c r="F96" t="s">
        <v>253</v>
      </c>
      <c r="G96" s="6">
        <v>33997</v>
      </c>
      <c r="H96" s="11" t="s">
        <v>254</v>
      </c>
    </row>
    <row r="97" spans="1:8" x14ac:dyDescent="0.25">
      <c r="A97">
        <v>96</v>
      </c>
      <c r="B97" s="8" t="s">
        <v>212</v>
      </c>
      <c r="C97" s="4">
        <f t="shared" si="4"/>
        <v>15</v>
      </c>
      <c r="D97" s="8" t="s">
        <v>255</v>
      </c>
      <c r="E97" s="8" t="s">
        <v>33</v>
      </c>
      <c r="F97" t="s">
        <v>256</v>
      </c>
      <c r="G97" s="6">
        <v>35982</v>
      </c>
      <c r="H97" s="11" t="s">
        <v>257</v>
      </c>
    </row>
    <row r="98" spans="1:8" x14ac:dyDescent="0.25">
      <c r="A98">
        <v>97</v>
      </c>
      <c r="B98" s="8" t="s">
        <v>212</v>
      </c>
      <c r="C98" s="4">
        <f t="shared" si="4"/>
        <v>16</v>
      </c>
      <c r="D98" s="8" t="s">
        <v>258</v>
      </c>
      <c r="E98" s="8" t="s">
        <v>148</v>
      </c>
      <c r="F98" t="s">
        <v>259</v>
      </c>
      <c r="G98" s="6">
        <v>37971</v>
      </c>
      <c r="H98" s="11" t="s">
        <v>260</v>
      </c>
    </row>
    <row r="99" spans="1:8" x14ac:dyDescent="0.25">
      <c r="A99">
        <v>98</v>
      </c>
      <c r="B99" s="8" t="s">
        <v>212</v>
      </c>
      <c r="C99" s="4">
        <f t="shared" si="4"/>
        <v>17</v>
      </c>
      <c r="D99" s="8" t="s">
        <v>261</v>
      </c>
      <c r="E99" s="8" t="s">
        <v>39</v>
      </c>
      <c r="F99" t="s">
        <v>262</v>
      </c>
      <c r="G99" s="6">
        <v>35852</v>
      </c>
      <c r="H99" s="11" t="s">
        <v>263</v>
      </c>
    </row>
    <row r="100" spans="1:8" x14ac:dyDescent="0.25">
      <c r="A100">
        <v>99</v>
      </c>
      <c r="B100" s="8" t="s">
        <v>212</v>
      </c>
      <c r="C100" s="4">
        <f t="shared" si="4"/>
        <v>18</v>
      </c>
      <c r="D100" s="8" t="s">
        <v>264</v>
      </c>
      <c r="E100" s="8" t="s">
        <v>100</v>
      </c>
      <c r="F100" t="s">
        <v>265</v>
      </c>
      <c r="G100" s="6">
        <v>40701</v>
      </c>
      <c r="H100" s="11" t="s">
        <v>25</v>
      </c>
    </row>
    <row r="101" spans="1:8" x14ac:dyDescent="0.25">
      <c r="A101">
        <v>100</v>
      </c>
      <c r="B101" s="8" t="s">
        <v>266</v>
      </c>
      <c r="C101" s="8">
        <v>1</v>
      </c>
      <c r="D101" s="8" t="s">
        <v>267</v>
      </c>
      <c r="E101" s="8" t="s">
        <v>268</v>
      </c>
      <c r="F101" t="s">
        <v>269</v>
      </c>
      <c r="G101" s="6"/>
      <c r="H101" s="8"/>
    </row>
    <row r="102" spans="1:8" x14ac:dyDescent="0.25">
      <c r="A102">
        <v>101</v>
      </c>
      <c r="B102" s="8" t="s">
        <v>266</v>
      </c>
      <c r="C102" s="4">
        <f t="shared" si="4"/>
        <v>2</v>
      </c>
      <c r="D102" s="8" t="s">
        <v>270</v>
      </c>
      <c r="E102" s="8" t="s">
        <v>73</v>
      </c>
      <c r="F102" t="s">
        <v>271</v>
      </c>
      <c r="G102" s="6"/>
      <c r="H102" s="8"/>
    </row>
    <row r="103" spans="1:8" x14ac:dyDescent="0.25">
      <c r="A103">
        <v>102</v>
      </c>
      <c r="B103" s="8" t="s">
        <v>272</v>
      </c>
      <c r="C103" s="8">
        <v>1</v>
      </c>
      <c r="D103" s="8" t="s">
        <v>273</v>
      </c>
      <c r="E103" s="8" t="s">
        <v>268</v>
      </c>
      <c r="F103" t="s">
        <v>274</v>
      </c>
      <c r="G103" s="6"/>
      <c r="H103" s="8"/>
    </row>
    <row r="104" spans="1:8" x14ac:dyDescent="0.25">
      <c r="A104">
        <v>103</v>
      </c>
      <c r="B104" s="8" t="s">
        <v>275</v>
      </c>
      <c r="C104" s="8">
        <v>1</v>
      </c>
      <c r="D104" s="3" t="s">
        <v>276</v>
      </c>
      <c r="E104" s="8" t="s">
        <v>47</v>
      </c>
      <c r="F104" t="s">
        <v>277</v>
      </c>
      <c r="G104" s="6"/>
      <c r="H104" s="8"/>
    </row>
    <row r="105" spans="1:8" x14ac:dyDescent="0.25">
      <c r="A105">
        <v>104</v>
      </c>
      <c r="B105" s="8" t="s">
        <v>275</v>
      </c>
      <c r="C105" s="4">
        <f t="shared" ref="C105:C112" si="5">C104+1</f>
        <v>2</v>
      </c>
      <c r="D105" s="3" t="s">
        <v>278</v>
      </c>
      <c r="E105" s="8" t="s">
        <v>47</v>
      </c>
      <c r="F105" t="s">
        <v>279</v>
      </c>
      <c r="G105" s="6"/>
      <c r="H105" s="8"/>
    </row>
    <row r="106" spans="1:8" x14ac:dyDescent="0.25">
      <c r="A106">
        <v>105</v>
      </c>
      <c r="B106" s="8" t="s">
        <v>275</v>
      </c>
      <c r="C106" s="4">
        <f t="shared" si="5"/>
        <v>3</v>
      </c>
      <c r="D106" s="3" t="s">
        <v>280</v>
      </c>
      <c r="E106" s="8" t="s">
        <v>47</v>
      </c>
      <c r="F106" t="s">
        <v>281</v>
      </c>
      <c r="G106" s="6"/>
      <c r="H106" s="8"/>
    </row>
    <row r="107" spans="1:8" x14ac:dyDescent="0.25">
      <c r="A107">
        <v>106</v>
      </c>
      <c r="B107" s="8" t="s">
        <v>275</v>
      </c>
      <c r="C107" s="4">
        <f t="shared" si="5"/>
        <v>4</v>
      </c>
      <c r="D107" s="3" t="s">
        <v>282</v>
      </c>
      <c r="E107" s="8" t="s">
        <v>47</v>
      </c>
      <c r="F107" t="s">
        <v>283</v>
      </c>
      <c r="G107" s="6"/>
      <c r="H107" s="8"/>
    </row>
    <row r="108" spans="1:8" x14ac:dyDescent="0.25">
      <c r="A108">
        <v>107</v>
      </c>
      <c r="B108" s="8" t="s">
        <v>275</v>
      </c>
      <c r="C108" s="4">
        <f t="shared" si="5"/>
        <v>5</v>
      </c>
      <c r="D108" s="3" t="s">
        <v>284</v>
      </c>
      <c r="E108" s="8" t="s">
        <v>47</v>
      </c>
      <c r="F108" t="s">
        <v>285</v>
      </c>
      <c r="G108" s="6"/>
      <c r="H108" s="8"/>
    </row>
    <row r="109" spans="1:8" x14ac:dyDescent="0.25">
      <c r="A109">
        <v>108</v>
      </c>
      <c r="B109" s="8" t="s">
        <v>275</v>
      </c>
      <c r="C109" s="4">
        <f t="shared" si="5"/>
        <v>6</v>
      </c>
      <c r="D109" s="3" t="s">
        <v>286</v>
      </c>
      <c r="E109" s="8" t="s">
        <v>15</v>
      </c>
      <c r="F109" t="s">
        <v>287</v>
      </c>
      <c r="G109" s="6"/>
      <c r="H109" s="8"/>
    </row>
    <row r="110" spans="1:8" x14ac:dyDescent="0.25">
      <c r="A110">
        <v>109</v>
      </c>
      <c r="B110" s="8" t="s">
        <v>275</v>
      </c>
      <c r="C110" s="4">
        <f t="shared" si="5"/>
        <v>7</v>
      </c>
      <c r="D110" s="3" t="s">
        <v>288</v>
      </c>
      <c r="E110" s="8" t="s">
        <v>15</v>
      </c>
      <c r="F110" t="s">
        <v>289</v>
      </c>
      <c r="G110" s="6"/>
      <c r="H110" s="8"/>
    </row>
    <row r="111" spans="1:8" x14ac:dyDescent="0.25">
      <c r="A111">
        <v>110</v>
      </c>
      <c r="B111" s="8" t="s">
        <v>275</v>
      </c>
      <c r="C111" s="4">
        <f t="shared" si="5"/>
        <v>8</v>
      </c>
      <c r="D111" s="3" t="s">
        <v>290</v>
      </c>
      <c r="E111" s="8" t="s">
        <v>249</v>
      </c>
      <c r="F111" t="s">
        <v>291</v>
      </c>
      <c r="G111" s="6"/>
      <c r="H111" s="8"/>
    </row>
    <row r="112" spans="1:8" x14ac:dyDescent="0.25">
      <c r="A112">
        <v>111</v>
      </c>
      <c r="B112" s="8" t="s">
        <v>275</v>
      </c>
      <c r="C112" s="4">
        <f t="shared" si="5"/>
        <v>9</v>
      </c>
      <c r="D112" s="3" t="s">
        <v>292</v>
      </c>
      <c r="E112" s="8" t="s">
        <v>30</v>
      </c>
      <c r="F112" t="s">
        <v>293</v>
      </c>
      <c r="G112" s="6"/>
      <c r="H112" s="8"/>
    </row>
  </sheetData>
  <hyperlinks>
    <hyperlink ref="H2" r:id="rId1" xr:uid="{9469C7F5-EB8E-4FC3-890D-F2B026742A94}"/>
    <hyperlink ref="H3" r:id="rId2" xr:uid="{02F48336-61D6-4CAD-B6D1-86C812EA6D81}"/>
    <hyperlink ref="H4" r:id="rId3" xr:uid="{A132C2A1-8B3F-43F6-93B7-1B93D7EF2965}"/>
    <hyperlink ref="H5" r:id="rId4" location="fichas-tecnicas" xr:uid="{FAA6F1D2-5730-4D11-BFF4-B672B638638D}"/>
    <hyperlink ref="H6" r:id="rId5" xr:uid="{4C2E9D54-1289-4064-8676-D2E9F45FEBCD}"/>
    <hyperlink ref="H7" r:id="rId6" xr:uid="{095F96B9-7218-4A99-8B1F-D894601F153D}"/>
    <hyperlink ref="H8" r:id="rId7" location="tab3" xr:uid="{A8F85063-DAFD-41FA-9836-F87C6654A365}"/>
    <hyperlink ref="H10" r:id="rId8" xr:uid="{6D86260A-E6BC-443E-B5A8-9BCD79B27100}"/>
    <hyperlink ref="H11" r:id="rId9" xr:uid="{91FDC449-CCBD-4856-9D6A-8AE01315E2A2}"/>
    <hyperlink ref="H12" r:id="rId10" xr:uid="{E16EDC4A-43D2-402D-B303-A8381EC29BCF}"/>
    <hyperlink ref="H13" r:id="rId11" xr:uid="{7684520C-DB01-469E-B62D-570509C67990}"/>
    <hyperlink ref="H14" r:id="rId12" xr:uid="{792B47E4-A417-44C6-8101-03C358B0A323}"/>
    <hyperlink ref="H15" r:id="rId13" xr:uid="{59CF8278-1AAD-42B2-BEBE-22F6FACABF25}"/>
    <hyperlink ref="H16" r:id="rId14" xr:uid="{72D0ED9E-3150-486D-963A-641F86F806CB}"/>
    <hyperlink ref="H17" r:id="rId15" location="fichas-tecnicas" xr:uid="{C2F005EE-DA01-492E-B42A-7D2AE4DB4ED8}"/>
    <hyperlink ref="H18" r:id="rId16" xr:uid="{9D757AFC-00AE-4DA3-B7EB-BD07771C1217}"/>
    <hyperlink ref="H19" r:id="rId17" location="horizontalTab2" display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 - horizontalTab2" xr:uid="{2CFD502F-6245-4808-ACE0-4F7A9EF865ED}"/>
    <hyperlink ref="H20" r:id="rId18" display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xr:uid="{82A30D8E-C45E-4992-BC69-67B4D160137C}"/>
    <hyperlink ref="H21" r:id="rId19" xr:uid="{C04854AD-E11E-4467-BFBF-5BDC50049587}"/>
    <hyperlink ref="H22" r:id="rId20" xr:uid="{0E6D4A17-4F1E-4AA2-8B1E-B33AE4FEF597}"/>
    <hyperlink ref="H23" r:id="rId21" xr:uid="{D5066456-A35B-4C0B-A46E-1A6833837CAB}"/>
    <hyperlink ref="H24" r:id="rId22" xr:uid="{8AEFFBD3-0627-4C47-A7EB-9B17001862B4}"/>
    <hyperlink ref="H25" r:id="rId23" xr:uid="{B191DED9-A002-4F5C-A7BE-C5E9248446DB}"/>
    <hyperlink ref="H26" r:id="rId24" location="undefined3" xr:uid="{3FF2FE77-CCEE-4479-9000-14171B18A16C}"/>
    <hyperlink ref="H27" r:id="rId25" xr:uid="{D3EA8D72-7AF6-4775-9458-DC1354CD89F3}"/>
    <hyperlink ref="H28" r:id="rId26" xr:uid="{770C928C-9506-457C-B771-FDD2D704BA58}"/>
    <hyperlink ref="H29" r:id="rId27" xr:uid="{F978EB00-6DC0-46A8-9075-300BF4BC3C0F}"/>
    <hyperlink ref="H30" r:id="rId28" xr:uid="{2CFEDA4F-62A0-4466-AB9C-2B8A751B5C8E}"/>
    <hyperlink ref="H31" r:id="rId29" xr:uid="{19F72F66-195D-45B7-B1F9-D6CAEE54B946}"/>
    <hyperlink ref="H32" r:id="rId30" xr:uid="{7745BD31-E2C5-42C0-BF2B-0C3F55533E6C}"/>
    <hyperlink ref="H33" r:id="rId31" xr:uid="{333BE069-3C24-47B9-8689-213E8FEAA58D}"/>
    <hyperlink ref="H34" r:id="rId32" xr:uid="{574D274E-C3B7-4148-8A89-9B446707F653}"/>
    <hyperlink ref="H35" r:id="rId33" location="undefined3" display="https://www.fidubogota.com/wps/themes/html/fidubogota/fiduaccion-preferente-y-premium.html - undefined3" xr:uid="{699B7C4C-B46F-4E5B-AE4D-E3339F032149}"/>
    <hyperlink ref="H37" r:id="rId34" xr:uid="{81EC3622-3137-40E7-8030-362AB2BC6441}"/>
    <hyperlink ref="H36" r:id="rId35" location="horizontalTab2" display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 - horizontalTab2" xr:uid="{C16217EA-34D0-4EE7-8C16-19EB881F3B20}"/>
    <hyperlink ref="H38" r:id="rId36" xr:uid="{718CF530-3F0E-4015-9915-4D6E3EE50A13}"/>
    <hyperlink ref="H39" r:id="rId37" location="undefined2" display="https://www.fidubogota.com/wps/themes/html/fidubogota/esmas-reglamentos.html - undefined2" xr:uid="{ECCC4AAC-EFA7-4FFD-98F3-6BC9D04461A4}"/>
    <hyperlink ref="H40" r:id="rId38" location="horizontalTab2" display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 - horizontalTab2" xr:uid="{A8A5F3B1-B072-4D88-AFF5-A86C751C099F}"/>
    <hyperlink ref="H41" r:id="rId39" xr:uid="{9DAF8615-BE0B-4836-9EAE-475EBD6CE3ED}"/>
    <hyperlink ref="H42" r:id="rId40" xr:uid="{4FE86B22-E79E-4C16-868F-6941EA63AF73}"/>
    <hyperlink ref="H43" r:id="rId41" xr:uid="{2836775C-424F-4ACE-A868-62222128DEA2}"/>
    <hyperlink ref="H44" r:id="rId42" xr:uid="{9A2E1801-268D-438C-8DA3-5CE0322E6AC0}"/>
    <hyperlink ref="H45" r:id="rId43" location="horizontalTab2" display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 - horizontalTab2" xr:uid="{F15BC814-200D-4158-887F-227E392868B9}"/>
    <hyperlink ref="H46" r:id="rId44" xr:uid="{2B28ACB8-DDD3-4252-AB7F-DE6C27337DFD}"/>
    <hyperlink ref="H48" r:id="rId45" xr:uid="{5BEB8CE2-FFBE-483B-A179-01C48A5466DD}"/>
    <hyperlink ref="H47" r:id="rId46" location="ftec" display="https://www.bbvaassetmanagement.com/am/am/co/ce/inversionista-particular/fondos-inversion/colectiva-am-estategia/balanceado-global/index.jsp - ftec" xr:uid="{34DD4E3C-4B58-45F1-AC0B-52AED8AC0F7B}"/>
    <hyperlink ref="H50" r:id="rId47" xr:uid="{A042EA9B-AC80-409D-9681-0E412354FDC4}"/>
    <hyperlink ref="H49" r:id="rId48" display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xr:uid="{D321640B-2AEB-4D4D-9942-CF504530513C}"/>
    <hyperlink ref="H51" r:id="rId49" location="undefined3" display="https://www.fidubogota.com/wps/themes/html/fidubogota/cubrir-preferente-y-premium.html - undefined3" xr:uid="{6AF69429-1039-420E-A6C8-21418DED4A3D}"/>
    <hyperlink ref="H52" r:id="rId50" xr:uid="{9F14ACB5-66CC-4D10-952F-1397F188E7E8}"/>
    <hyperlink ref="H53" r:id="rId51" xr:uid="{83F2AB5E-88C5-4E0F-B39B-C6B42FC421FE}"/>
    <hyperlink ref="H54" r:id="rId52" xr:uid="{233C06B1-5E06-4559-8785-F337D8716BDA}"/>
    <hyperlink ref="H55" r:id="rId53" xr:uid="{F179785C-1EC3-4979-9EC0-48F681D4CD9C}"/>
    <hyperlink ref="H56" r:id="rId54" xr:uid="{CE673DFE-BAE2-4DDC-B51C-42010DB721D0}"/>
    <hyperlink ref="H57" r:id="rId55" xr:uid="{243E3CD9-DAF6-4FEA-ACAE-B7C98AED149A}"/>
    <hyperlink ref="H58" r:id="rId56" location="tab3" display="https://www.fidupopular.com.co/wps/portal/fiduciaria-popular/bienvenidos/fondos-inversion/rentar-capital - tab3" xr:uid="{626C9072-6D88-4EC6-A303-E744A60CE745}"/>
    <hyperlink ref="H59" r:id="rId57" xr:uid="{F3843F37-4336-4F70-B003-513384D353C6}"/>
    <hyperlink ref="H60" r:id="rId58" xr:uid="{9209A7F4-7BBF-44AC-8D34-2E8EB4A6DB63}"/>
    <hyperlink ref="H61" r:id="rId59" xr:uid="{C19120EB-6CA1-4AD2-9E1D-95B74591F586}"/>
    <hyperlink ref="H63" r:id="rId60" xr:uid="{2B33EA73-1349-4CDE-BF2F-12DB8DCC0DF4}"/>
    <hyperlink ref="H62" r:id="rId61" xr:uid="{7A6F4031-8FA7-4BD2-B654-934F3DA1B63A}"/>
    <hyperlink ref="H64" r:id="rId62" xr:uid="{0CAFF7B1-80BB-497E-8047-F149899D5874}"/>
    <hyperlink ref="H65" r:id="rId63" xr:uid="{3FE94FA1-9551-4471-AE9A-B32E28914010}"/>
    <hyperlink ref="H66" r:id="rId64" xr:uid="{BE9238A2-AD3C-4734-9868-C3ED9094E82C}"/>
    <hyperlink ref="H67" r:id="rId65" xr:uid="{8E63C94C-17E7-4373-B0FD-2B4C46450FB3}"/>
    <hyperlink ref="H68" r:id="rId66" xr:uid="{2135E297-4900-4B6D-846E-5928AF6268C5}"/>
    <hyperlink ref="H69" r:id="rId67" location="fichas-tecnicas" display="https://www.fiduagraria.gov.co/fic600/ - fichas-tecnicas" xr:uid="{D0DCD8EF-CAE2-4865-A583-11CE3CE4DAF6}"/>
    <hyperlink ref="H70" r:id="rId68" location="fichas-tecnicas" display="https://www.fiduagraria.gov.co/renta-agraria-1525.html - fichas-tecnicas" xr:uid="{E5394DF8-5DF8-41C8-87DA-980CCA401AD8}"/>
    <hyperlink ref="H71" r:id="rId69" xr:uid="{C7932C0A-E66A-4C1D-8F11-454A9945035E}"/>
    <hyperlink ref="H72" r:id="rId70" xr:uid="{FBE0A9D5-D747-410A-923E-D8696C67822D}"/>
    <hyperlink ref="H73" r:id="rId71" location="undefined3" display="https://www.fidubogota.com/wps/themes/html/fidubogota/fidugob-corporativo.html - undefined3" xr:uid="{72FDEFD4-B234-41E1-93B6-E4EEE2C1755D}"/>
    <hyperlink ref="H74" r:id="rId72" xr:uid="{0D913464-F9A3-4BBB-B131-054D5D6C22BA}"/>
    <hyperlink ref="H75" r:id="rId73" xr:uid="{5D44F378-7BAE-46B9-A992-A3C227445B9D}"/>
    <hyperlink ref="H76" r:id="rId74" display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xr:uid="{711E7EB4-EBBD-427F-A32D-E621E69B482B}"/>
    <hyperlink ref="H77" r:id="rId75" location="tab3" display="https://www.fidupopular.com.co/wps/portal/fiduciaria-popular/bienvenidos/fondos-inversion/fiduliquidez - tab3" xr:uid="{30BAAB14-9B2F-458C-B642-BB8CCD82DE0E}"/>
    <hyperlink ref="H79" r:id="rId76" xr:uid="{E7B5BCDF-946E-4853-A1E1-07C2B2E1478A}"/>
    <hyperlink ref="H80" r:id="rId77" xr:uid="{DB84723E-A156-4292-9A99-98B0711ACE6C}"/>
    <hyperlink ref="H81" r:id="rId78" xr:uid="{7401912A-4335-4AEE-B1A3-022B5F497999}"/>
    <hyperlink ref="H82" r:id="rId79" location="fichas-tecnicas" display="https://www.fiduagraria.gov.co/renta-estable/ - fichas-tecnicas" xr:uid="{ADBED2A1-78A2-42D3-8284-DF8FF1FA5DB8}"/>
    <hyperlink ref="H85" r:id="rId80" xr:uid="{40DB9284-AB0A-42A1-B4F4-D4C2E1AFEA0E}"/>
    <hyperlink ref="H86" r:id="rId81" xr:uid="{AF005267-8E5B-4D04-BA05-4D977E975B10}"/>
    <hyperlink ref="H87" r:id="rId82" xr:uid="{E0FE2C88-59B9-41A7-B2DB-23E46F488EC3}"/>
    <hyperlink ref="H89" r:id="rId83" location="undefined3" display="https://www.fidubogota.com/wps/themes/html/fidubogota/sumar-oficial.html - undefined3" xr:uid="{B9135F2C-51BD-4978-AFD6-62E5B75DAC85}"/>
    <hyperlink ref="H88" r:id="rId84" xr:uid="{8CA963BC-C83E-4780-899B-11FB794DA06C}"/>
    <hyperlink ref="H90" r:id="rId85" xr:uid="{B4C519D1-42E3-429E-90A3-021357AB39AD}"/>
    <hyperlink ref="H91" r:id="rId86" xr:uid="{1168B222-501D-4FC1-AAD1-EA574C913C7B}"/>
    <hyperlink ref="H92" r:id="rId87" xr:uid="{EC4A6F3E-0827-402D-9DE0-603BCC99E49E}"/>
    <hyperlink ref="H93" r:id="rId88" xr:uid="{3A412C66-1DA1-44CF-B9EF-3ACEC251A3AA}"/>
    <hyperlink ref="H94" r:id="rId89" location="tab1" display="https://www.fidupopular.com.co/wps/portal/fiduciaria-popular/bienvenidos/fondos-inversion/rentar - tab1" xr:uid="{E684ED7E-8A7F-49EE-A5FE-D3FF3F5CA168}"/>
    <hyperlink ref="H95" r:id="rId90" xr:uid="{141EA116-401A-4634-BA5B-0025D54B3530}"/>
    <hyperlink ref="H96" r:id="rId91" xr:uid="{E33C4F45-B000-4CA9-97AD-494BE925A7B0}"/>
    <hyperlink ref="H97" r:id="rId92" xr:uid="{DB04759B-FC00-477A-945A-D45F9BA52C7B}"/>
    <hyperlink ref="H98" r:id="rId93" xr:uid="{D988B2AF-1809-4DB4-818F-F685B07876C4}"/>
    <hyperlink ref="H99" r:id="rId94" xr:uid="{F4D5D31A-7304-46DD-AEB7-7B8221FB3184}"/>
    <hyperlink ref="H100" r:id="rId95" xr:uid="{3465DC75-A6E8-45F3-B8D6-72E7B5C92165}"/>
    <hyperlink ref="H83" r:id="rId96" xr:uid="{C0E95852-6E7C-48BB-9B58-45EF013EC820}"/>
    <hyperlink ref="H84" r:id="rId97" xr:uid="{F3C185B7-A8F8-4F81-99FA-92B84B679F68}"/>
    <hyperlink ref="H9" r:id="rId98" xr:uid="{45765857-7723-4747-AD17-89913D76DDF4}"/>
    <hyperlink ref="H78" r:id="rId99" xr:uid="{F161DCE0-8316-41DF-8BF2-8A690D51EC7C}"/>
  </hyperlinks>
  <pageMargins left="0.7" right="0.7" top="0.75" bottom="0.75" header="0.3" footer="0.3"/>
  <pageSetup orientation="portrait" horizontalDpi="4294967293" verticalDpi="0" r:id="rId100"/>
  <legacyDrawing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3FA2-54B1-43B1-9BE6-8CAD56101B9E}">
  <dimension ref="A1:D20"/>
  <sheetViews>
    <sheetView workbookViewId="0">
      <selection activeCell="G10" sqref="G10"/>
    </sheetView>
  </sheetViews>
  <sheetFormatPr baseColWidth="10" defaultRowHeight="15" x14ac:dyDescent="0.25"/>
  <cols>
    <col min="1" max="1" width="17.42578125" bestFit="1" customWidth="1"/>
  </cols>
  <sheetData>
    <row r="1" spans="1:4" x14ac:dyDescent="0.25">
      <c r="A1" t="s">
        <v>294</v>
      </c>
      <c r="B1" t="s">
        <v>295</v>
      </c>
      <c r="C1" t="s">
        <v>296</v>
      </c>
      <c r="D1" t="s">
        <v>297</v>
      </c>
    </row>
    <row r="2" spans="1:4" x14ac:dyDescent="0.25">
      <c r="A2">
        <v>1</v>
      </c>
      <c r="B2">
        <f ca="1">RAND()</f>
        <v>0.23232746401997972</v>
      </c>
      <c r="C2">
        <f t="shared" ref="C2:D2" ca="1" si="0">RAND()</f>
        <v>0.28844698484951481</v>
      </c>
      <c r="D2">
        <f t="shared" ca="1" si="0"/>
        <v>0.50975659475223334</v>
      </c>
    </row>
    <row r="3" spans="1:4" x14ac:dyDescent="0.25">
      <c r="A3">
        <v>2</v>
      </c>
      <c r="B3">
        <f t="shared" ref="B3:D20" ca="1" si="1">RAND()</f>
        <v>0.99836268291825847</v>
      </c>
      <c r="C3">
        <f t="shared" ca="1" si="1"/>
        <v>4.1391359546154582E-3</v>
      </c>
      <c r="D3">
        <f t="shared" ca="1" si="1"/>
        <v>0.6224964180901974</v>
      </c>
    </row>
    <row r="4" spans="1:4" x14ac:dyDescent="0.25">
      <c r="A4">
        <v>3</v>
      </c>
      <c r="B4">
        <f t="shared" ca="1" si="1"/>
        <v>0.29002458976766043</v>
      </c>
      <c r="C4">
        <f t="shared" ca="1" si="1"/>
        <v>0.34435957140819118</v>
      </c>
      <c r="D4">
        <f t="shared" ca="1" si="1"/>
        <v>0.22411980308659873</v>
      </c>
    </row>
    <row r="5" spans="1:4" x14ac:dyDescent="0.25">
      <c r="A5">
        <v>4</v>
      </c>
      <c r="B5">
        <f t="shared" ca="1" si="1"/>
        <v>0.77854809733570585</v>
      </c>
      <c r="C5">
        <f t="shared" ca="1" si="1"/>
        <v>0.95949286478889728</v>
      </c>
      <c r="D5">
        <f t="shared" ca="1" si="1"/>
        <v>0.3350807841270047</v>
      </c>
    </row>
    <row r="6" spans="1:4" x14ac:dyDescent="0.25">
      <c r="A6">
        <v>5</v>
      </c>
      <c r="B6">
        <f t="shared" ca="1" si="1"/>
        <v>0.6990475033914656</v>
      </c>
      <c r="C6">
        <f t="shared" ca="1" si="1"/>
        <v>0.37411367547747787</v>
      </c>
      <c r="D6">
        <f t="shared" ca="1" si="1"/>
        <v>4.7216955913963132E-2</v>
      </c>
    </row>
    <row r="7" spans="1:4" x14ac:dyDescent="0.25">
      <c r="A7">
        <v>6</v>
      </c>
      <c r="B7">
        <f t="shared" ca="1" si="1"/>
        <v>0.54388759950790533</v>
      </c>
      <c r="C7">
        <f t="shared" ca="1" si="1"/>
        <v>0.68210451233968827</v>
      </c>
      <c r="D7">
        <f t="shared" ca="1" si="1"/>
        <v>0.87895679670142679</v>
      </c>
    </row>
    <row r="8" spans="1:4" x14ac:dyDescent="0.25">
      <c r="A8">
        <v>7</v>
      </c>
      <c r="B8">
        <f t="shared" ca="1" si="1"/>
        <v>0.52135208703817704</v>
      </c>
      <c r="C8">
        <f t="shared" ca="1" si="1"/>
        <v>0.16538336016143029</v>
      </c>
      <c r="D8">
        <f t="shared" ca="1" si="1"/>
        <v>0.95037234875722298</v>
      </c>
    </row>
    <row r="9" spans="1:4" x14ac:dyDescent="0.25">
      <c r="A9">
        <v>8</v>
      </c>
      <c r="B9">
        <f t="shared" ca="1" si="1"/>
        <v>0.78675564427199229</v>
      </c>
      <c r="C9">
        <f t="shared" ca="1" si="1"/>
        <v>6.5237830154788456E-3</v>
      </c>
      <c r="D9">
        <f t="shared" ca="1" si="1"/>
        <v>0.82666067155974177</v>
      </c>
    </row>
    <row r="10" spans="1:4" x14ac:dyDescent="0.25">
      <c r="A10">
        <v>9</v>
      </c>
      <c r="B10">
        <f t="shared" ca="1" si="1"/>
        <v>0.10916405991034583</v>
      </c>
      <c r="C10">
        <f t="shared" ca="1" si="1"/>
        <v>0.40084121123205019</v>
      </c>
      <c r="D10">
        <f t="shared" ca="1" si="1"/>
        <v>0.14832086852119353</v>
      </c>
    </row>
    <row r="11" spans="1:4" x14ac:dyDescent="0.25">
      <c r="A11">
        <v>10</v>
      </c>
      <c r="B11">
        <f t="shared" ca="1" si="1"/>
        <v>0.40287976519819868</v>
      </c>
      <c r="C11">
        <f t="shared" ca="1" si="1"/>
        <v>0.84620648845282176</v>
      </c>
      <c r="D11">
        <f t="shared" ca="1" si="1"/>
        <v>0.75245664160038139</v>
      </c>
    </row>
    <row r="12" spans="1:4" x14ac:dyDescent="0.25">
      <c r="A12">
        <v>11</v>
      </c>
      <c r="B12">
        <f t="shared" ca="1" si="1"/>
        <v>0.33859800038012133</v>
      </c>
      <c r="C12">
        <f t="shared" ca="1" si="1"/>
        <v>9.8931358299244709E-2</v>
      </c>
      <c r="D12">
        <f t="shared" ca="1" si="1"/>
        <v>0.13915949061261579</v>
      </c>
    </row>
    <row r="13" spans="1:4" x14ac:dyDescent="0.25">
      <c r="A13">
        <v>12</v>
      </c>
      <c r="B13">
        <f t="shared" ca="1" si="1"/>
        <v>0.51471902486094612</v>
      </c>
      <c r="C13">
        <f t="shared" ca="1" si="1"/>
        <v>0.14330290328803374</v>
      </c>
      <c r="D13">
        <f t="shared" ca="1" si="1"/>
        <v>0.82816877544250356</v>
      </c>
    </row>
    <row r="14" spans="1:4" x14ac:dyDescent="0.25">
      <c r="A14">
        <v>13</v>
      </c>
      <c r="B14">
        <f t="shared" ca="1" si="1"/>
        <v>0.71899617741866328</v>
      </c>
      <c r="C14">
        <f t="shared" ca="1" si="1"/>
        <v>0.61270122730144716</v>
      </c>
      <c r="D14">
        <f t="shared" ca="1" si="1"/>
        <v>0.38758428592520289</v>
      </c>
    </row>
    <row r="15" spans="1:4" x14ac:dyDescent="0.25">
      <c r="A15">
        <v>14</v>
      </c>
      <c r="B15">
        <f t="shared" ca="1" si="1"/>
        <v>0.58945586236875902</v>
      </c>
      <c r="C15">
        <f t="shared" ca="1" si="1"/>
        <v>0.30634308086781781</v>
      </c>
      <c r="D15">
        <f t="shared" ca="1" si="1"/>
        <v>0.37119650124414194</v>
      </c>
    </row>
    <row r="16" spans="1:4" x14ac:dyDescent="0.25">
      <c r="A16">
        <v>15</v>
      </c>
      <c r="B16">
        <f t="shared" ca="1" si="1"/>
        <v>0.49743699019970522</v>
      </c>
      <c r="C16">
        <f t="shared" ca="1" si="1"/>
        <v>0.98499121527447153</v>
      </c>
      <c r="D16">
        <f t="shared" ca="1" si="1"/>
        <v>0.28379712671024893</v>
      </c>
    </row>
    <row r="17" spans="1:4" x14ac:dyDescent="0.25">
      <c r="A17">
        <v>16</v>
      </c>
      <c r="B17">
        <f t="shared" ca="1" si="1"/>
        <v>1.1705679347037812E-2</v>
      </c>
      <c r="C17">
        <f t="shared" ca="1" si="1"/>
        <v>0.68243886160825429</v>
      </c>
      <c r="D17">
        <f t="shared" ca="1" si="1"/>
        <v>0.99570074963591404</v>
      </c>
    </row>
    <row r="18" spans="1:4" x14ac:dyDescent="0.25">
      <c r="A18">
        <v>17</v>
      </c>
      <c r="B18">
        <f t="shared" ca="1" si="1"/>
        <v>0.4085193803878</v>
      </c>
      <c r="C18">
        <f t="shared" ca="1" si="1"/>
        <v>0.48517545110817173</v>
      </c>
      <c r="D18">
        <f t="shared" ca="1" si="1"/>
        <v>0.80812363272661525</v>
      </c>
    </row>
    <row r="19" spans="1:4" x14ac:dyDescent="0.25">
      <c r="A19">
        <v>18</v>
      </c>
      <c r="B19">
        <f t="shared" ca="1" si="1"/>
        <v>0.44099269265842067</v>
      </c>
      <c r="C19">
        <f t="shared" ca="1" si="1"/>
        <v>0.24578318008076749</v>
      </c>
      <c r="D19">
        <f t="shared" ca="1" si="1"/>
        <v>0.84785771834733548</v>
      </c>
    </row>
    <row r="20" spans="1:4" x14ac:dyDescent="0.25">
      <c r="A20">
        <v>19</v>
      </c>
      <c r="B20">
        <f t="shared" ca="1" si="1"/>
        <v>0.91948740983744004</v>
      </c>
      <c r="C20">
        <f t="shared" ca="1" si="1"/>
        <v>0.67111118855907281</v>
      </c>
      <c r="D20">
        <f t="shared" ca="1" si="1"/>
        <v>5.934314934574958E-2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2019-08-28T15:00:09Z</dcterms:created>
  <dcterms:modified xsi:type="dcterms:W3CDTF">2019-08-28T20:05:41Z</dcterms:modified>
</cp:coreProperties>
</file>