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las\Tesis\Bases de Datos\"/>
    </mc:Choice>
  </mc:AlternateContent>
  <xr:revisionPtr revIDLastSave="0" documentId="13_ncr:1_{115E8DA3-14DE-4753-AC13-0B0F7A1E65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timador a" sheetId="1" r:id="rId1"/>
    <sheet name="Estimador b" sheetId="2" r:id="rId2"/>
    <sheet name="Estimador sig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/>
  <c r="L4" i="3"/>
  <c r="L3" i="3"/>
  <c r="H3" i="3" a="1"/>
  <c r="H3" i="3" s="1"/>
  <c r="H4" i="3" a="1"/>
  <c r="H4" i="3" s="1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386" i="3"/>
  <c r="E386" i="3"/>
  <c r="D387" i="3"/>
  <c r="E387" i="3"/>
  <c r="D388" i="3"/>
  <c r="E388" i="3"/>
  <c r="D389" i="3"/>
  <c r="E389" i="3"/>
  <c r="D390" i="3"/>
  <c r="E390" i="3"/>
  <c r="D391" i="3"/>
  <c r="E391" i="3"/>
  <c r="D392" i="3"/>
  <c r="E392" i="3"/>
  <c r="D393" i="3"/>
  <c r="E393" i="3"/>
  <c r="D394" i="3"/>
  <c r="E394" i="3"/>
  <c r="D395" i="3"/>
  <c r="E395" i="3"/>
  <c r="D396" i="3"/>
  <c r="E396" i="3"/>
  <c r="D397" i="3"/>
  <c r="E397" i="3"/>
  <c r="D398" i="3"/>
  <c r="E398" i="3"/>
  <c r="D399" i="3"/>
  <c r="E399" i="3"/>
  <c r="D400" i="3"/>
  <c r="E400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415" i="3"/>
  <c r="E415" i="3"/>
  <c r="D416" i="3"/>
  <c r="E416" i="3"/>
  <c r="D417" i="3"/>
  <c r="E417" i="3"/>
  <c r="D418" i="3"/>
  <c r="E418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D615" i="3"/>
  <c r="E615" i="3"/>
  <c r="D616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6" i="3"/>
  <c r="E726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E746" i="3"/>
  <c r="D747" i="3"/>
  <c r="E747" i="3"/>
  <c r="D748" i="3"/>
  <c r="E748" i="3"/>
  <c r="D749" i="3"/>
  <c r="E749" i="3"/>
  <c r="D750" i="3"/>
  <c r="E750" i="3"/>
  <c r="D751" i="3"/>
  <c r="E751" i="3"/>
  <c r="D752" i="3"/>
  <c r="E752" i="3"/>
  <c r="D753" i="3"/>
  <c r="E753" i="3"/>
  <c r="D754" i="3"/>
  <c r="E754" i="3"/>
  <c r="D755" i="3"/>
  <c r="E755" i="3"/>
  <c r="D756" i="3"/>
  <c r="E756" i="3"/>
  <c r="D757" i="3"/>
  <c r="E757" i="3"/>
  <c r="D758" i="3"/>
  <c r="E758" i="3"/>
  <c r="D759" i="3"/>
  <c r="E759" i="3"/>
  <c r="D760" i="3"/>
  <c r="E760" i="3"/>
  <c r="D761" i="3"/>
  <c r="E761" i="3"/>
  <c r="D762" i="3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770" i="3"/>
  <c r="E770" i="3"/>
  <c r="D771" i="3"/>
  <c r="E771" i="3"/>
  <c r="D772" i="3"/>
  <c r="E772" i="3"/>
  <c r="D773" i="3"/>
  <c r="E773" i="3"/>
  <c r="D774" i="3"/>
  <c r="E774" i="3"/>
  <c r="D775" i="3"/>
  <c r="E775" i="3"/>
  <c r="D776" i="3"/>
  <c r="E776" i="3"/>
  <c r="D777" i="3"/>
  <c r="E777" i="3"/>
  <c r="D778" i="3"/>
  <c r="E778" i="3"/>
  <c r="D779" i="3"/>
  <c r="E779" i="3"/>
  <c r="D780" i="3"/>
  <c r="E780" i="3"/>
  <c r="D781" i="3"/>
  <c r="E781" i="3"/>
  <c r="D782" i="3"/>
  <c r="E782" i="3"/>
  <c r="D783" i="3"/>
  <c r="E783" i="3"/>
  <c r="D784" i="3"/>
  <c r="E784" i="3"/>
  <c r="D785" i="3"/>
  <c r="E785" i="3"/>
  <c r="D786" i="3"/>
  <c r="E786" i="3"/>
  <c r="D787" i="3"/>
  <c r="E787" i="3"/>
  <c r="D788" i="3"/>
  <c r="E788" i="3"/>
  <c r="D789" i="3"/>
  <c r="E789" i="3"/>
  <c r="D790" i="3"/>
  <c r="E790" i="3"/>
  <c r="D791" i="3"/>
  <c r="E791" i="3"/>
  <c r="D792" i="3"/>
  <c r="E792" i="3"/>
  <c r="D793" i="3"/>
  <c r="E793" i="3"/>
  <c r="D794" i="3"/>
  <c r="E794" i="3"/>
  <c r="D795" i="3"/>
  <c r="E795" i="3"/>
  <c r="D796" i="3"/>
  <c r="E796" i="3"/>
  <c r="D797" i="3"/>
  <c r="E797" i="3"/>
  <c r="D798" i="3"/>
  <c r="E798" i="3"/>
  <c r="D799" i="3"/>
  <c r="E799" i="3"/>
  <c r="D800" i="3"/>
  <c r="E800" i="3"/>
  <c r="D801" i="3"/>
  <c r="E801" i="3"/>
  <c r="D802" i="3"/>
  <c r="E802" i="3"/>
  <c r="D803" i="3"/>
  <c r="E803" i="3"/>
  <c r="D804" i="3"/>
  <c r="E804" i="3"/>
  <c r="D805" i="3"/>
  <c r="E805" i="3"/>
  <c r="D806" i="3"/>
  <c r="E806" i="3"/>
  <c r="D807" i="3"/>
  <c r="E807" i="3"/>
  <c r="D808" i="3"/>
  <c r="E808" i="3"/>
  <c r="D809" i="3"/>
  <c r="E809" i="3"/>
  <c r="D810" i="3"/>
  <c r="E810" i="3"/>
  <c r="D811" i="3"/>
  <c r="E811" i="3"/>
  <c r="D812" i="3"/>
  <c r="E812" i="3"/>
  <c r="D813" i="3"/>
  <c r="E813" i="3"/>
  <c r="D814" i="3"/>
  <c r="E814" i="3"/>
  <c r="D815" i="3"/>
  <c r="E815" i="3"/>
  <c r="D816" i="3"/>
  <c r="E816" i="3"/>
  <c r="D817" i="3"/>
  <c r="E817" i="3"/>
  <c r="D818" i="3"/>
  <c r="E818" i="3"/>
  <c r="D819" i="3"/>
  <c r="E819" i="3"/>
  <c r="D820" i="3"/>
  <c r="E820" i="3"/>
  <c r="D821" i="3"/>
  <c r="E821" i="3"/>
  <c r="D822" i="3"/>
  <c r="E822" i="3"/>
  <c r="D823" i="3"/>
  <c r="E823" i="3"/>
  <c r="D824" i="3"/>
  <c r="E824" i="3"/>
  <c r="D825" i="3"/>
  <c r="E825" i="3"/>
  <c r="D826" i="3"/>
  <c r="E826" i="3"/>
  <c r="D827" i="3"/>
  <c r="E827" i="3"/>
  <c r="D828" i="3"/>
  <c r="E828" i="3"/>
  <c r="D829" i="3"/>
  <c r="E829" i="3"/>
  <c r="D830" i="3"/>
  <c r="E830" i="3"/>
  <c r="D831" i="3"/>
  <c r="E831" i="3"/>
  <c r="D832" i="3"/>
  <c r="E832" i="3"/>
  <c r="D833" i="3"/>
  <c r="E833" i="3"/>
  <c r="D834" i="3"/>
  <c r="E834" i="3"/>
  <c r="D835" i="3"/>
  <c r="E835" i="3"/>
  <c r="D836" i="3"/>
  <c r="E836" i="3"/>
  <c r="D837" i="3"/>
  <c r="E837" i="3"/>
  <c r="D838" i="3"/>
  <c r="E838" i="3"/>
  <c r="D839" i="3"/>
  <c r="E839" i="3"/>
  <c r="D840" i="3"/>
  <c r="E840" i="3"/>
  <c r="D841" i="3"/>
  <c r="E841" i="3"/>
  <c r="D842" i="3"/>
  <c r="E842" i="3"/>
  <c r="D843" i="3"/>
  <c r="E843" i="3"/>
  <c r="D844" i="3"/>
  <c r="E844" i="3"/>
  <c r="D845" i="3"/>
  <c r="E845" i="3"/>
  <c r="D846" i="3"/>
  <c r="E846" i="3"/>
  <c r="D847" i="3"/>
  <c r="E847" i="3"/>
  <c r="D848" i="3"/>
  <c r="E848" i="3"/>
  <c r="D849" i="3"/>
  <c r="E849" i="3"/>
  <c r="D850" i="3"/>
  <c r="E850" i="3"/>
  <c r="D851" i="3"/>
  <c r="E851" i="3"/>
  <c r="D852" i="3"/>
  <c r="E852" i="3"/>
  <c r="D853" i="3"/>
  <c r="E853" i="3"/>
  <c r="D854" i="3"/>
  <c r="E854" i="3"/>
  <c r="D855" i="3"/>
  <c r="E855" i="3"/>
  <c r="D856" i="3"/>
  <c r="E856" i="3"/>
  <c r="D857" i="3"/>
  <c r="E857" i="3"/>
  <c r="D858" i="3"/>
  <c r="E858" i="3"/>
  <c r="D859" i="3"/>
  <c r="E859" i="3"/>
  <c r="D860" i="3"/>
  <c r="E860" i="3"/>
  <c r="D861" i="3"/>
  <c r="E861" i="3"/>
  <c r="D862" i="3"/>
  <c r="E862" i="3"/>
  <c r="D863" i="3"/>
  <c r="E863" i="3"/>
  <c r="D864" i="3"/>
  <c r="E864" i="3"/>
  <c r="D865" i="3"/>
  <c r="E865" i="3"/>
  <c r="D866" i="3"/>
  <c r="E866" i="3"/>
  <c r="D867" i="3"/>
  <c r="E867" i="3"/>
  <c r="D868" i="3"/>
  <c r="E868" i="3"/>
  <c r="D869" i="3"/>
  <c r="E869" i="3"/>
  <c r="D870" i="3"/>
  <c r="E870" i="3"/>
  <c r="D871" i="3"/>
  <c r="E871" i="3"/>
  <c r="D872" i="3"/>
  <c r="E872" i="3"/>
  <c r="D873" i="3"/>
  <c r="E873" i="3"/>
  <c r="D874" i="3"/>
  <c r="E874" i="3"/>
  <c r="D875" i="3"/>
  <c r="E875" i="3"/>
  <c r="D876" i="3"/>
  <c r="E876" i="3"/>
  <c r="D877" i="3"/>
  <c r="E877" i="3"/>
  <c r="D878" i="3"/>
  <c r="E878" i="3"/>
  <c r="D879" i="3"/>
  <c r="E879" i="3"/>
  <c r="D880" i="3"/>
  <c r="E880" i="3"/>
  <c r="D881" i="3"/>
  <c r="E881" i="3"/>
  <c r="D882" i="3"/>
  <c r="E882" i="3"/>
  <c r="D883" i="3"/>
  <c r="E883" i="3"/>
  <c r="D884" i="3"/>
  <c r="E884" i="3"/>
  <c r="D885" i="3"/>
  <c r="E885" i="3"/>
  <c r="D886" i="3"/>
  <c r="E886" i="3"/>
  <c r="D887" i="3"/>
  <c r="E887" i="3"/>
  <c r="D888" i="3"/>
  <c r="E888" i="3"/>
  <c r="D889" i="3"/>
  <c r="E889" i="3"/>
  <c r="D890" i="3"/>
  <c r="E890" i="3"/>
  <c r="D891" i="3"/>
  <c r="E891" i="3"/>
  <c r="D892" i="3"/>
  <c r="E892" i="3"/>
  <c r="D893" i="3"/>
  <c r="E893" i="3"/>
  <c r="D894" i="3"/>
  <c r="E894" i="3"/>
  <c r="D895" i="3"/>
  <c r="E895" i="3"/>
  <c r="D896" i="3"/>
  <c r="E896" i="3"/>
  <c r="D897" i="3"/>
  <c r="E897" i="3"/>
  <c r="D898" i="3"/>
  <c r="E898" i="3"/>
  <c r="D899" i="3"/>
  <c r="E899" i="3"/>
  <c r="D900" i="3"/>
  <c r="E900" i="3"/>
  <c r="D901" i="3"/>
  <c r="E901" i="3"/>
  <c r="D902" i="3"/>
  <c r="E902" i="3"/>
  <c r="D903" i="3"/>
  <c r="E903" i="3"/>
  <c r="D904" i="3"/>
  <c r="E904" i="3"/>
  <c r="D905" i="3"/>
  <c r="E905" i="3"/>
  <c r="D906" i="3"/>
  <c r="E906" i="3"/>
  <c r="D907" i="3"/>
  <c r="E907" i="3"/>
  <c r="D908" i="3"/>
  <c r="E908" i="3"/>
  <c r="D909" i="3"/>
  <c r="E909" i="3"/>
  <c r="D910" i="3"/>
  <c r="E910" i="3"/>
  <c r="D911" i="3"/>
  <c r="E911" i="3"/>
  <c r="D912" i="3"/>
  <c r="E912" i="3"/>
  <c r="D913" i="3"/>
  <c r="E913" i="3"/>
  <c r="D914" i="3"/>
  <c r="E914" i="3"/>
  <c r="D915" i="3"/>
  <c r="E915" i="3"/>
  <c r="D916" i="3"/>
  <c r="E916" i="3"/>
  <c r="D917" i="3"/>
  <c r="E917" i="3"/>
  <c r="D918" i="3"/>
  <c r="E918" i="3"/>
  <c r="D919" i="3"/>
  <c r="E919" i="3"/>
  <c r="D920" i="3"/>
  <c r="E920" i="3"/>
  <c r="D921" i="3"/>
  <c r="E921" i="3"/>
  <c r="D922" i="3"/>
  <c r="E922" i="3"/>
  <c r="D923" i="3"/>
  <c r="E923" i="3"/>
  <c r="D924" i="3"/>
  <c r="E924" i="3"/>
  <c r="D925" i="3"/>
  <c r="E925" i="3"/>
  <c r="D926" i="3"/>
  <c r="E926" i="3"/>
  <c r="D927" i="3"/>
  <c r="E927" i="3"/>
  <c r="D928" i="3"/>
  <c r="E928" i="3"/>
  <c r="D929" i="3"/>
  <c r="E929" i="3"/>
  <c r="D930" i="3"/>
  <c r="E930" i="3"/>
  <c r="D931" i="3"/>
  <c r="E931" i="3"/>
  <c r="D932" i="3"/>
  <c r="E932" i="3"/>
  <c r="D933" i="3"/>
  <c r="E933" i="3"/>
  <c r="D934" i="3"/>
  <c r="E934" i="3"/>
  <c r="D935" i="3"/>
  <c r="E935" i="3"/>
  <c r="D936" i="3"/>
  <c r="E936" i="3"/>
  <c r="D937" i="3"/>
  <c r="E937" i="3"/>
  <c r="D938" i="3"/>
  <c r="E938" i="3"/>
  <c r="D939" i="3"/>
  <c r="E939" i="3"/>
  <c r="D940" i="3"/>
  <c r="E940" i="3"/>
  <c r="D941" i="3"/>
  <c r="E941" i="3"/>
  <c r="D942" i="3"/>
  <c r="E942" i="3"/>
  <c r="D943" i="3"/>
  <c r="E943" i="3"/>
  <c r="D944" i="3"/>
  <c r="E944" i="3"/>
  <c r="D945" i="3"/>
  <c r="E945" i="3"/>
  <c r="D946" i="3"/>
  <c r="E946" i="3"/>
  <c r="D947" i="3"/>
  <c r="E947" i="3"/>
  <c r="D948" i="3"/>
  <c r="E948" i="3"/>
  <c r="D949" i="3"/>
  <c r="E949" i="3"/>
  <c r="D950" i="3"/>
  <c r="E950" i="3"/>
  <c r="D951" i="3"/>
  <c r="E951" i="3"/>
  <c r="D952" i="3"/>
  <c r="E952" i="3"/>
  <c r="D953" i="3"/>
  <c r="E953" i="3"/>
  <c r="D954" i="3"/>
  <c r="E954" i="3"/>
  <c r="D955" i="3"/>
  <c r="E955" i="3"/>
  <c r="D956" i="3"/>
  <c r="E956" i="3"/>
  <c r="D957" i="3"/>
  <c r="E957" i="3"/>
  <c r="D958" i="3"/>
  <c r="E958" i="3"/>
  <c r="D959" i="3"/>
  <c r="E959" i="3"/>
  <c r="D960" i="3"/>
  <c r="E960" i="3"/>
  <c r="D961" i="3"/>
  <c r="E961" i="3"/>
  <c r="D962" i="3"/>
  <c r="E962" i="3"/>
  <c r="D963" i="3"/>
  <c r="E963" i="3"/>
  <c r="D964" i="3"/>
  <c r="E964" i="3"/>
  <c r="D965" i="3"/>
  <c r="E965" i="3"/>
  <c r="D966" i="3"/>
  <c r="E966" i="3"/>
  <c r="D967" i="3"/>
  <c r="E967" i="3"/>
  <c r="D968" i="3"/>
  <c r="E968" i="3"/>
  <c r="D969" i="3"/>
  <c r="E969" i="3"/>
  <c r="D970" i="3"/>
  <c r="E970" i="3"/>
  <c r="D971" i="3"/>
  <c r="E971" i="3"/>
  <c r="D972" i="3"/>
  <c r="E972" i="3"/>
  <c r="D973" i="3"/>
  <c r="E973" i="3"/>
  <c r="D974" i="3"/>
  <c r="E974" i="3"/>
  <c r="D975" i="3"/>
  <c r="E975" i="3"/>
  <c r="D976" i="3"/>
  <c r="E976" i="3"/>
  <c r="D977" i="3"/>
  <c r="E977" i="3"/>
  <c r="D978" i="3"/>
  <c r="E978" i="3"/>
  <c r="D979" i="3"/>
  <c r="E979" i="3"/>
  <c r="D980" i="3"/>
  <c r="E980" i="3"/>
  <c r="D981" i="3"/>
  <c r="E981" i="3"/>
  <c r="D982" i="3"/>
  <c r="E982" i="3"/>
  <c r="D983" i="3"/>
  <c r="E983" i="3"/>
  <c r="D984" i="3"/>
  <c r="E984" i="3"/>
  <c r="D985" i="3"/>
  <c r="E985" i="3"/>
  <c r="D986" i="3"/>
  <c r="E986" i="3"/>
  <c r="D987" i="3"/>
  <c r="E987" i="3"/>
  <c r="D988" i="3"/>
  <c r="E988" i="3"/>
  <c r="D989" i="3"/>
  <c r="E989" i="3"/>
  <c r="D990" i="3"/>
  <c r="E990" i="3"/>
  <c r="D991" i="3"/>
  <c r="E991" i="3"/>
  <c r="D992" i="3"/>
  <c r="E992" i="3"/>
  <c r="D993" i="3"/>
  <c r="E993" i="3"/>
  <c r="D994" i="3"/>
  <c r="E994" i="3"/>
  <c r="D995" i="3"/>
  <c r="E995" i="3"/>
  <c r="D996" i="3"/>
  <c r="E996" i="3"/>
  <c r="D997" i="3"/>
  <c r="E997" i="3"/>
  <c r="D998" i="3"/>
  <c r="E998" i="3"/>
  <c r="D999" i="3"/>
  <c r="E999" i="3"/>
  <c r="D1000" i="3"/>
  <c r="E1000" i="3"/>
  <c r="D1001" i="3"/>
  <c r="E1001" i="3"/>
  <c r="D2" i="3"/>
  <c r="I3" i="3" s="1"/>
  <c r="E2" i="3"/>
  <c r="I4" i="3" s="1"/>
  <c r="L4" i="2"/>
  <c r="L3" i="2"/>
  <c r="L2" i="2"/>
  <c r="I4" i="2"/>
  <c r="H4" i="2" a="1"/>
  <c r="H4" i="2"/>
  <c r="H3" i="2" a="1"/>
  <c r="H3" i="2" s="1"/>
  <c r="I3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D113" i="2"/>
  <c r="E113" i="2"/>
  <c r="D114" i="2"/>
  <c r="E114" i="2"/>
  <c r="D115" i="2"/>
  <c r="E115" i="2"/>
  <c r="D116" i="2"/>
  <c r="E116" i="2"/>
  <c r="D117" i="2"/>
  <c r="E117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D185" i="2"/>
  <c r="E185" i="2"/>
  <c r="D186" i="2"/>
  <c r="E186" i="2"/>
  <c r="D187" i="2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E199" i="2"/>
  <c r="D200" i="2"/>
  <c r="E200" i="2"/>
  <c r="D201" i="2"/>
  <c r="E201" i="2"/>
  <c r="D202" i="2"/>
  <c r="E202" i="2"/>
  <c r="D203" i="2"/>
  <c r="E203" i="2"/>
  <c r="D204" i="2"/>
  <c r="E204" i="2"/>
  <c r="D205" i="2"/>
  <c r="E205" i="2"/>
  <c r="D206" i="2"/>
  <c r="E206" i="2"/>
  <c r="D207" i="2"/>
  <c r="E207" i="2"/>
  <c r="D208" i="2"/>
  <c r="E208" i="2"/>
  <c r="D209" i="2"/>
  <c r="E209" i="2"/>
  <c r="D210" i="2"/>
  <c r="E210" i="2"/>
  <c r="D211" i="2"/>
  <c r="E211" i="2"/>
  <c r="D212" i="2"/>
  <c r="E212" i="2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235" i="2"/>
  <c r="E235" i="2"/>
  <c r="D236" i="2"/>
  <c r="E236" i="2"/>
  <c r="D237" i="2"/>
  <c r="E237" i="2"/>
  <c r="D238" i="2"/>
  <c r="E238" i="2"/>
  <c r="D239" i="2"/>
  <c r="E239" i="2"/>
  <c r="D240" i="2"/>
  <c r="E240" i="2"/>
  <c r="D241" i="2"/>
  <c r="E241" i="2"/>
  <c r="D242" i="2"/>
  <c r="E242" i="2"/>
  <c r="D243" i="2"/>
  <c r="E243" i="2"/>
  <c r="D244" i="2"/>
  <c r="E244" i="2"/>
  <c r="D245" i="2"/>
  <c r="E245" i="2"/>
  <c r="D246" i="2"/>
  <c r="E246" i="2"/>
  <c r="D247" i="2"/>
  <c r="E247" i="2"/>
  <c r="D248" i="2"/>
  <c r="E248" i="2"/>
  <c r="D249" i="2"/>
  <c r="E249" i="2"/>
  <c r="D250" i="2"/>
  <c r="E250" i="2"/>
  <c r="D251" i="2"/>
  <c r="E251" i="2"/>
  <c r="D252" i="2"/>
  <c r="E252" i="2"/>
  <c r="D253" i="2"/>
  <c r="E253" i="2"/>
  <c r="D254" i="2"/>
  <c r="E254" i="2"/>
  <c r="D255" i="2"/>
  <c r="E255" i="2"/>
  <c r="D256" i="2"/>
  <c r="E256" i="2"/>
  <c r="D257" i="2"/>
  <c r="E257" i="2"/>
  <c r="D258" i="2"/>
  <c r="E258" i="2"/>
  <c r="D259" i="2"/>
  <c r="E259" i="2"/>
  <c r="D260" i="2"/>
  <c r="E260" i="2"/>
  <c r="D261" i="2"/>
  <c r="E261" i="2"/>
  <c r="D262" i="2"/>
  <c r="E262" i="2"/>
  <c r="D263" i="2"/>
  <c r="E263" i="2"/>
  <c r="D264" i="2"/>
  <c r="E264" i="2"/>
  <c r="D265" i="2"/>
  <c r="E265" i="2"/>
  <c r="D266" i="2"/>
  <c r="E266" i="2"/>
  <c r="D267" i="2"/>
  <c r="E267" i="2"/>
  <c r="D268" i="2"/>
  <c r="E268" i="2"/>
  <c r="D269" i="2"/>
  <c r="E269" i="2"/>
  <c r="D270" i="2"/>
  <c r="E270" i="2"/>
  <c r="D271" i="2"/>
  <c r="E271" i="2"/>
  <c r="D272" i="2"/>
  <c r="E272" i="2"/>
  <c r="D273" i="2"/>
  <c r="E273" i="2"/>
  <c r="D274" i="2"/>
  <c r="E274" i="2"/>
  <c r="D275" i="2"/>
  <c r="E275" i="2"/>
  <c r="D276" i="2"/>
  <c r="E276" i="2"/>
  <c r="D277" i="2"/>
  <c r="E277" i="2"/>
  <c r="D278" i="2"/>
  <c r="E278" i="2"/>
  <c r="D279" i="2"/>
  <c r="E279" i="2"/>
  <c r="D280" i="2"/>
  <c r="E280" i="2"/>
  <c r="D281" i="2"/>
  <c r="E281" i="2"/>
  <c r="D282" i="2"/>
  <c r="E282" i="2"/>
  <c r="D283" i="2"/>
  <c r="E283" i="2"/>
  <c r="D284" i="2"/>
  <c r="E284" i="2"/>
  <c r="D285" i="2"/>
  <c r="E285" i="2"/>
  <c r="D286" i="2"/>
  <c r="E286" i="2"/>
  <c r="D287" i="2"/>
  <c r="E287" i="2"/>
  <c r="D288" i="2"/>
  <c r="E288" i="2"/>
  <c r="D289" i="2"/>
  <c r="E289" i="2"/>
  <c r="D290" i="2"/>
  <c r="E290" i="2"/>
  <c r="D291" i="2"/>
  <c r="E291" i="2"/>
  <c r="D292" i="2"/>
  <c r="E292" i="2"/>
  <c r="D293" i="2"/>
  <c r="E293" i="2"/>
  <c r="D294" i="2"/>
  <c r="E294" i="2"/>
  <c r="D295" i="2"/>
  <c r="E295" i="2"/>
  <c r="D296" i="2"/>
  <c r="E296" i="2"/>
  <c r="D297" i="2"/>
  <c r="E297" i="2"/>
  <c r="D298" i="2"/>
  <c r="E298" i="2"/>
  <c r="D299" i="2"/>
  <c r="E299" i="2"/>
  <c r="D300" i="2"/>
  <c r="E300" i="2"/>
  <c r="D301" i="2"/>
  <c r="E301" i="2"/>
  <c r="D302" i="2"/>
  <c r="E302" i="2"/>
  <c r="D303" i="2"/>
  <c r="E303" i="2"/>
  <c r="D304" i="2"/>
  <c r="E304" i="2"/>
  <c r="D305" i="2"/>
  <c r="E305" i="2"/>
  <c r="D306" i="2"/>
  <c r="E306" i="2"/>
  <c r="D307" i="2"/>
  <c r="E307" i="2"/>
  <c r="D308" i="2"/>
  <c r="E308" i="2"/>
  <c r="D309" i="2"/>
  <c r="E309" i="2"/>
  <c r="D310" i="2"/>
  <c r="E310" i="2"/>
  <c r="D311" i="2"/>
  <c r="E311" i="2"/>
  <c r="D312" i="2"/>
  <c r="E312" i="2"/>
  <c r="D313" i="2"/>
  <c r="E313" i="2"/>
  <c r="D314" i="2"/>
  <c r="E314" i="2"/>
  <c r="D315" i="2"/>
  <c r="E315" i="2"/>
  <c r="D316" i="2"/>
  <c r="E316" i="2"/>
  <c r="D317" i="2"/>
  <c r="E317" i="2"/>
  <c r="D318" i="2"/>
  <c r="E318" i="2"/>
  <c r="D319" i="2"/>
  <c r="E319" i="2"/>
  <c r="D320" i="2"/>
  <c r="E320" i="2"/>
  <c r="D321" i="2"/>
  <c r="E321" i="2"/>
  <c r="D322" i="2"/>
  <c r="E322" i="2"/>
  <c r="D323" i="2"/>
  <c r="E323" i="2"/>
  <c r="D324" i="2"/>
  <c r="E324" i="2"/>
  <c r="D325" i="2"/>
  <c r="E325" i="2"/>
  <c r="D326" i="2"/>
  <c r="E326" i="2"/>
  <c r="D327" i="2"/>
  <c r="E327" i="2"/>
  <c r="D328" i="2"/>
  <c r="E328" i="2"/>
  <c r="D329" i="2"/>
  <c r="E329" i="2"/>
  <c r="D330" i="2"/>
  <c r="E330" i="2"/>
  <c r="D331" i="2"/>
  <c r="E331" i="2"/>
  <c r="D332" i="2"/>
  <c r="E332" i="2"/>
  <c r="D333" i="2"/>
  <c r="E333" i="2"/>
  <c r="D334" i="2"/>
  <c r="E334" i="2"/>
  <c r="D335" i="2"/>
  <c r="E335" i="2"/>
  <c r="D336" i="2"/>
  <c r="E336" i="2"/>
  <c r="D337" i="2"/>
  <c r="E337" i="2"/>
  <c r="D338" i="2"/>
  <c r="E338" i="2"/>
  <c r="D339" i="2"/>
  <c r="E339" i="2"/>
  <c r="D340" i="2"/>
  <c r="E340" i="2"/>
  <c r="D341" i="2"/>
  <c r="E341" i="2"/>
  <c r="D342" i="2"/>
  <c r="E342" i="2"/>
  <c r="D343" i="2"/>
  <c r="E343" i="2"/>
  <c r="D344" i="2"/>
  <c r="E344" i="2"/>
  <c r="D345" i="2"/>
  <c r="E345" i="2"/>
  <c r="D346" i="2"/>
  <c r="E346" i="2"/>
  <c r="D347" i="2"/>
  <c r="E347" i="2"/>
  <c r="D348" i="2"/>
  <c r="E348" i="2"/>
  <c r="D349" i="2"/>
  <c r="E349" i="2"/>
  <c r="D350" i="2"/>
  <c r="E350" i="2"/>
  <c r="D351" i="2"/>
  <c r="E351" i="2"/>
  <c r="D352" i="2"/>
  <c r="E352" i="2"/>
  <c r="D353" i="2"/>
  <c r="E353" i="2"/>
  <c r="D354" i="2"/>
  <c r="E354" i="2"/>
  <c r="D355" i="2"/>
  <c r="E355" i="2"/>
  <c r="D356" i="2"/>
  <c r="E356" i="2"/>
  <c r="D357" i="2"/>
  <c r="E357" i="2"/>
  <c r="D358" i="2"/>
  <c r="E358" i="2"/>
  <c r="D359" i="2"/>
  <c r="E359" i="2"/>
  <c r="D360" i="2"/>
  <c r="E360" i="2"/>
  <c r="D361" i="2"/>
  <c r="E361" i="2"/>
  <c r="D362" i="2"/>
  <c r="E362" i="2"/>
  <c r="D363" i="2"/>
  <c r="E363" i="2"/>
  <c r="D364" i="2"/>
  <c r="E364" i="2"/>
  <c r="D365" i="2"/>
  <c r="E365" i="2"/>
  <c r="D366" i="2"/>
  <c r="E366" i="2"/>
  <c r="D367" i="2"/>
  <c r="E367" i="2"/>
  <c r="D368" i="2"/>
  <c r="E368" i="2"/>
  <c r="D369" i="2"/>
  <c r="E369" i="2"/>
  <c r="D370" i="2"/>
  <c r="E370" i="2"/>
  <c r="D371" i="2"/>
  <c r="E371" i="2"/>
  <c r="D372" i="2"/>
  <c r="E372" i="2"/>
  <c r="D373" i="2"/>
  <c r="E373" i="2"/>
  <c r="D374" i="2"/>
  <c r="E374" i="2"/>
  <c r="D375" i="2"/>
  <c r="E375" i="2"/>
  <c r="D376" i="2"/>
  <c r="E376" i="2"/>
  <c r="D377" i="2"/>
  <c r="E377" i="2"/>
  <c r="D378" i="2"/>
  <c r="E378" i="2"/>
  <c r="D379" i="2"/>
  <c r="E379" i="2"/>
  <c r="D380" i="2"/>
  <c r="E380" i="2"/>
  <c r="D381" i="2"/>
  <c r="E381" i="2"/>
  <c r="D382" i="2"/>
  <c r="E382" i="2"/>
  <c r="D383" i="2"/>
  <c r="E383" i="2"/>
  <c r="D384" i="2"/>
  <c r="E384" i="2"/>
  <c r="D385" i="2"/>
  <c r="E385" i="2"/>
  <c r="D386" i="2"/>
  <c r="E386" i="2"/>
  <c r="D387" i="2"/>
  <c r="E387" i="2"/>
  <c r="D388" i="2"/>
  <c r="E388" i="2"/>
  <c r="D389" i="2"/>
  <c r="E389" i="2"/>
  <c r="D390" i="2"/>
  <c r="E390" i="2"/>
  <c r="D391" i="2"/>
  <c r="E391" i="2"/>
  <c r="D392" i="2"/>
  <c r="E392" i="2"/>
  <c r="D393" i="2"/>
  <c r="E393" i="2"/>
  <c r="D394" i="2"/>
  <c r="E394" i="2"/>
  <c r="D395" i="2"/>
  <c r="E395" i="2"/>
  <c r="D396" i="2"/>
  <c r="E396" i="2"/>
  <c r="D397" i="2"/>
  <c r="E397" i="2"/>
  <c r="D398" i="2"/>
  <c r="E398" i="2"/>
  <c r="D399" i="2"/>
  <c r="E399" i="2"/>
  <c r="D400" i="2"/>
  <c r="E400" i="2"/>
  <c r="D401" i="2"/>
  <c r="E401" i="2"/>
  <c r="D402" i="2"/>
  <c r="E402" i="2"/>
  <c r="D403" i="2"/>
  <c r="E403" i="2"/>
  <c r="D404" i="2"/>
  <c r="E404" i="2"/>
  <c r="D405" i="2"/>
  <c r="E405" i="2"/>
  <c r="D406" i="2"/>
  <c r="E406" i="2"/>
  <c r="D407" i="2"/>
  <c r="E407" i="2"/>
  <c r="D408" i="2"/>
  <c r="E408" i="2"/>
  <c r="D409" i="2"/>
  <c r="E409" i="2"/>
  <c r="D410" i="2"/>
  <c r="E410" i="2"/>
  <c r="D411" i="2"/>
  <c r="E411" i="2"/>
  <c r="D412" i="2"/>
  <c r="E412" i="2"/>
  <c r="D413" i="2"/>
  <c r="E413" i="2"/>
  <c r="D414" i="2"/>
  <c r="E414" i="2"/>
  <c r="D415" i="2"/>
  <c r="E415" i="2"/>
  <c r="D416" i="2"/>
  <c r="E416" i="2"/>
  <c r="D417" i="2"/>
  <c r="E417" i="2"/>
  <c r="D418" i="2"/>
  <c r="E418" i="2"/>
  <c r="D419" i="2"/>
  <c r="E419" i="2"/>
  <c r="D420" i="2"/>
  <c r="E420" i="2"/>
  <c r="D421" i="2"/>
  <c r="E421" i="2"/>
  <c r="D422" i="2"/>
  <c r="E422" i="2"/>
  <c r="D423" i="2"/>
  <c r="E423" i="2"/>
  <c r="D424" i="2"/>
  <c r="E424" i="2"/>
  <c r="D425" i="2"/>
  <c r="E425" i="2"/>
  <c r="D426" i="2"/>
  <c r="E426" i="2"/>
  <c r="D427" i="2"/>
  <c r="E427" i="2"/>
  <c r="D428" i="2"/>
  <c r="E428" i="2"/>
  <c r="D429" i="2"/>
  <c r="E429" i="2"/>
  <c r="D430" i="2"/>
  <c r="E430" i="2"/>
  <c r="D431" i="2"/>
  <c r="E431" i="2"/>
  <c r="D432" i="2"/>
  <c r="E432" i="2"/>
  <c r="D433" i="2"/>
  <c r="E433" i="2"/>
  <c r="D434" i="2"/>
  <c r="E434" i="2"/>
  <c r="D435" i="2"/>
  <c r="E435" i="2"/>
  <c r="D436" i="2"/>
  <c r="E436" i="2"/>
  <c r="D437" i="2"/>
  <c r="E437" i="2"/>
  <c r="D438" i="2"/>
  <c r="E438" i="2"/>
  <c r="D439" i="2"/>
  <c r="E439" i="2"/>
  <c r="D440" i="2"/>
  <c r="E440" i="2"/>
  <c r="D441" i="2"/>
  <c r="E441" i="2"/>
  <c r="D442" i="2"/>
  <c r="E442" i="2"/>
  <c r="D443" i="2"/>
  <c r="E443" i="2"/>
  <c r="D444" i="2"/>
  <c r="E444" i="2"/>
  <c r="D445" i="2"/>
  <c r="E445" i="2"/>
  <c r="D446" i="2"/>
  <c r="E446" i="2"/>
  <c r="D447" i="2"/>
  <c r="E447" i="2"/>
  <c r="D448" i="2"/>
  <c r="E448" i="2"/>
  <c r="D449" i="2"/>
  <c r="E449" i="2"/>
  <c r="D450" i="2"/>
  <c r="E450" i="2"/>
  <c r="D451" i="2"/>
  <c r="E451" i="2"/>
  <c r="D452" i="2"/>
  <c r="E452" i="2"/>
  <c r="D453" i="2"/>
  <c r="E453" i="2"/>
  <c r="D454" i="2"/>
  <c r="E454" i="2"/>
  <c r="D455" i="2"/>
  <c r="E455" i="2"/>
  <c r="D456" i="2"/>
  <c r="E456" i="2"/>
  <c r="D457" i="2"/>
  <c r="E457" i="2"/>
  <c r="D458" i="2"/>
  <c r="E458" i="2"/>
  <c r="D459" i="2"/>
  <c r="E459" i="2"/>
  <c r="D460" i="2"/>
  <c r="E460" i="2"/>
  <c r="D461" i="2"/>
  <c r="E461" i="2"/>
  <c r="D462" i="2"/>
  <c r="E462" i="2"/>
  <c r="D463" i="2"/>
  <c r="E463" i="2"/>
  <c r="D464" i="2"/>
  <c r="E464" i="2"/>
  <c r="D465" i="2"/>
  <c r="E465" i="2"/>
  <c r="D466" i="2"/>
  <c r="E466" i="2"/>
  <c r="D467" i="2"/>
  <c r="E467" i="2"/>
  <c r="D468" i="2"/>
  <c r="E468" i="2"/>
  <c r="D469" i="2"/>
  <c r="E469" i="2"/>
  <c r="D470" i="2"/>
  <c r="E470" i="2"/>
  <c r="D471" i="2"/>
  <c r="E471" i="2"/>
  <c r="D472" i="2"/>
  <c r="E472" i="2"/>
  <c r="D473" i="2"/>
  <c r="E473" i="2"/>
  <c r="D474" i="2"/>
  <c r="E474" i="2"/>
  <c r="D475" i="2"/>
  <c r="E475" i="2"/>
  <c r="D476" i="2"/>
  <c r="E476" i="2"/>
  <c r="D477" i="2"/>
  <c r="E477" i="2"/>
  <c r="D478" i="2"/>
  <c r="E478" i="2"/>
  <c r="D479" i="2"/>
  <c r="E479" i="2"/>
  <c r="D480" i="2"/>
  <c r="E480" i="2"/>
  <c r="D481" i="2"/>
  <c r="E481" i="2"/>
  <c r="D482" i="2"/>
  <c r="E482" i="2"/>
  <c r="D483" i="2"/>
  <c r="E483" i="2"/>
  <c r="D484" i="2"/>
  <c r="E484" i="2"/>
  <c r="D485" i="2"/>
  <c r="E485" i="2"/>
  <c r="D486" i="2"/>
  <c r="E486" i="2"/>
  <c r="D487" i="2"/>
  <c r="E487" i="2"/>
  <c r="D488" i="2"/>
  <c r="E488" i="2"/>
  <c r="D489" i="2"/>
  <c r="E489" i="2"/>
  <c r="D490" i="2"/>
  <c r="E490" i="2"/>
  <c r="D491" i="2"/>
  <c r="E491" i="2"/>
  <c r="D492" i="2"/>
  <c r="E492" i="2"/>
  <c r="D493" i="2"/>
  <c r="E493" i="2"/>
  <c r="D494" i="2"/>
  <c r="E494" i="2"/>
  <c r="D495" i="2"/>
  <c r="E495" i="2"/>
  <c r="D496" i="2"/>
  <c r="E496" i="2"/>
  <c r="D497" i="2"/>
  <c r="E497" i="2"/>
  <c r="D498" i="2"/>
  <c r="E498" i="2"/>
  <c r="D499" i="2"/>
  <c r="E499" i="2"/>
  <c r="D500" i="2"/>
  <c r="E500" i="2"/>
  <c r="D501" i="2"/>
  <c r="E501" i="2"/>
  <c r="D502" i="2"/>
  <c r="E502" i="2"/>
  <c r="D503" i="2"/>
  <c r="E503" i="2"/>
  <c r="D504" i="2"/>
  <c r="E504" i="2"/>
  <c r="D505" i="2"/>
  <c r="E505" i="2"/>
  <c r="D506" i="2"/>
  <c r="E506" i="2"/>
  <c r="D507" i="2"/>
  <c r="E507" i="2"/>
  <c r="D508" i="2"/>
  <c r="E508" i="2"/>
  <c r="D509" i="2"/>
  <c r="E509" i="2"/>
  <c r="D510" i="2"/>
  <c r="E510" i="2"/>
  <c r="D511" i="2"/>
  <c r="E511" i="2"/>
  <c r="D512" i="2"/>
  <c r="E512" i="2"/>
  <c r="D513" i="2"/>
  <c r="E513" i="2"/>
  <c r="D514" i="2"/>
  <c r="E514" i="2"/>
  <c r="D515" i="2"/>
  <c r="E515" i="2"/>
  <c r="D516" i="2"/>
  <c r="E516" i="2"/>
  <c r="D517" i="2"/>
  <c r="E517" i="2"/>
  <c r="D518" i="2"/>
  <c r="E518" i="2"/>
  <c r="D519" i="2"/>
  <c r="E519" i="2"/>
  <c r="D520" i="2"/>
  <c r="E520" i="2"/>
  <c r="D521" i="2"/>
  <c r="E521" i="2"/>
  <c r="D522" i="2"/>
  <c r="E522" i="2"/>
  <c r="D523" i="2"/>
  <c r="E523" i="2"/>
  <c r="D524" i="2"/>
  <c r="E524" i="2"/>
  <c r="D525" i="2"/>
  <c r="E525" i="2"/>
  <c r="D526" i="2"/>
  <c r="E526" i="2"/>
  <c r="D527" i="2"/>
  <c r="E527" i="2"/>
  <c r="D528" i="2"/>
  <c r="E528" i="2"/>
  <c r="D529" i="2"/>
  <c r="E529" i="2"/>
  <c r="D530" i="2"/>
  <c r="E530" i="2"/>
  <c r="D531" i="2"/>
  <c r="E531" i="2"/>
  <c r="D532" i="2"/>
  <c r="E532" i="2"/>
  <c r="D533" i="2"/>
  <c r="E533" i="2"/>
  <c r="D534" i="2"/>
  <c r="E534" i="2"/>
  <c r="D535" i="2"/>
  <c r="E535" i="2"/>
  <c r="D536" i="2"/>
  <c r="E536" i="2"/>
  <c r="D537" i="2"/>
  <c r="E537" i="2"/>
  <c r="D538" i="2"/>
  <c r="E538" i="2"/>
  <c r="D539" i="2"/>
  <c r="E539" i="2"/>
  <c r="D540" i="2"/>
  <c r="E540" i="2"/>
  <c r="D541" i="2"/>
  <c r="E541" i="2"/>
  <c r="D542" i="2"/>
  <c r="E542" i="2"/>
  <c r="D543" i="2"/>
  <c r="E543" i="2"/>
  <c r="D544" i="2"/>
  <c r="E544" i="2"/>
  <c r="D545" i="2"/>
  <c r="E545" i="2"/>
  <c r="D546" i="2"/>
  <c r="E546" i="2"/>
  <c r="D547" i="2"/>
  <c r="E547" i="2"/>
  <c r="D548" i="2"/>
  <c r="E548" i="2"/>
  <c r="D549" i="2"/>
  <c r="E549" i="2"/>
  <c r="D550" i="2"/>
  <c r="E550" i="2"/>
  <c r="D551" i="2"/>
  <c r="E551" i="2"/>
  <c r="D552" i="2"/>
  <c r="E552" i="2"/>
  <c r="D553" i="2"/>
  <c r="E553" i="2"/>
  <c r="D554" i="2"/>
  <c r="E554" i="2"/>
  <c r="D555" i="2"/>
  <c r="E555" i="2"/>
  <c r="D556" i="2"/>
  <c r="E556" i="2"/>
  <c r="D557" i="2"/>
  <c r="E557" i="2"/>
  <c r="D558" i="2"/>
  <c r="E558" i="2"/>
  <c r="D559" i="2"/>
  <c r="E559" i="2"/>
  <c r="D560" i="2"/>
  <c r="E560" i="2"/>
  <c r="D561" i="2"/>
  <c r="E561" i="2"/>
  <c r="D562" i="2"/>
  <c r="E562" i="2"/>
  <c r="D563" i="2"/>
  <c r="E563" i="2"/>
  <c r="D564" i="2"/>
  <c r="E564" i="2"/>
  <c r="D565" i="2"/>
  <c r="E565" i="2"/>
  <c r="D566" i="2"/>
  <c r="E566" i="2"/>
  <c r="D567" i="2"/>
  <c r="E567" i="2"/>
  <c r="D568" i="2"/>
  <c r="E568" i="2"/>
  <c r="D569" i="2"/>
  <c r="E569" i="2"/>
  <c r="D570" i="2"/>
  <c r="E570" i="2"/>
  <c r="D571" i="2"/>
  <c r="E571" i="2"/>
  <c r="D572" i="2"/>
  <c r="E572" i="2"/>
  <c r="D573" i="2"/>
  <c r="E573" i="2"/>
  <c r="D574" i="2"/>
  <c r="E574" i="2"/>
  <c r="D575" i="2"/>
  <c r="E575" i="2"/>
  <c r="D576" i="2"/>
  <c r="E576" i="2"/>
  <c r="D577" i="2"/>
  <c r="E577" i="2"/>
  <c r="D578" i="2"/>
  <c r="E578" i="2"/>
  <c r="D579" i="2"/>
  <c r="E579" i="2"/>
  <c r="D580" i="2"/>
  <c r="E580" i="2"/>
  <c r="D581" i="2"/>
  <c r="E581" i="2"/>
  <c r="D582" i="2"/>
  <c r="E582" i="2"/>
  <c r="D583" i="2"/>
  <c r="E583" i="2"/>
  <c r="D584" i="2"/>
  <c r="E584" i="2"/>
  <c r="D585" i="2"/>
  <c r="E585" i="2"/>
  <c r="D586" i="2"/>
  <c r="E586" i="2"/>
  <c r="D587" i="2"/>
  <c r="E587" i="2"/>
  <c r="D588" i="2"/>
  <c r="E588" i="2"/>
  <c r="D589" i="2"/>
  <c r="E589" i="2"/>
  <c r="D590" i="2"/>
  <c r="E590" i="2"/>
  <c r="D591" i="2"/>
  <c r="E591" i="2"/>
  <c r="D592" i="2"/>
  <c r="E592" i="2"/>
  <c r="D593" i="2"/>
  <c r="E593" i="2"/>
  <c r="D594" i="2"/>
  <c r="E594" i="2"/>
  <c r="D595" i="2"/>
  <c r="E595" i="2"/>
  <c r="D596" i="2"/>
  <c r="E596" i="2"/>
  <c r="D597" i="2"/>
  <c r="E597" i="2"/>
  <c r="D598" i="2"/>
  <c r="E598" i="2"/>
  <c r="D599" i="2"/>
  <c r="E599" i="2"/>
  <c r="D600" i="2"/>
  <c r="E600" i="2"/>
  <c r="D601" i="2"/>
  <c r="E601" i="2"/>
  <c r="D602" i="2"/>
  <c r="E602" i="2"/>
  <c r="D603" i="2"/>
  <c r="E603" i="2"/>
  <c r="D604" i="2"/>
  <c r="E604" i="2"/>
  <c r="D605" i="2"/>
  <c r="E605" i="2"/>
  <c r="D606" i="2"/>
  <c r="E606" i="2"/>
  <c r="D607" i="2"/>
  <c r="E607" i="2"/>
  <c r="D608" i="2"/>
  <c r="E608" i="2"/>
  <c r="D609" i="2"/>
  <c r="E609" i="2"/>
  <c r="D610" i="2"/>
  <c r="E610" i="2"/>
  <c r="D611" i="2"/>
  <c r="E611" i="2"/>
  <c r="D612" i="2"/>
  <c r="E612" i="2"/>
  <c r="D613" i="2"/>
  <c r="E613" i="2"/>
  <c r="D614" i="2"/>
  <c r="E614" i="2"/>
  <c r="D615" i="2"/>
  <c r="E615" i="2"/>
  <c r="D616" i="2"/>
  <c r="E616" i="2"/>
  <c r="D617" i="2"/>
  <c r="E617" i="2"/>
  <c r="D618" i="2"/>
  <c r="E618" i="2"/>
  <c r="D619" i="2"/>
  <c r="E619" i="2"/>
  <c r="D620" i="2"/>
  <c r="E620" i="2"/>
  <c r="D621" i="2"/>
  <c r="E621" i="2"/>
  <c r="D622" i="2"/>
  <c r="E622" i="2"/>
  <c r="D623" i="2"/>
  <c r="E623" i="2"/>
  <c r="D624" i="2"/>
  <c r="E624" i="2"/>
  <c r="D625" i="2"/>
  <c r="E625" i="2"/>
  <c r="D626" i="2"/>
  <c r="E626" i="2"/>
  <c r="D627" i="2"/>
  <c r="E627" i="2"/>
  <c r="D628" i="2"/>
  <c r="E628" i="2"/>
  <c r="D629" i="2"/>
  <c r="E629" i="2"/>
  <c r="D630" i="2"/>
  <c r="E630" i="2"/>
  <c r="D631" i="2"/>
  <c r="E631" i="2"/>
  <c r="D632" i="2"/>
  <c r="E632" i="2"/>
  <c r="D633" i="2"/>
  <c r="E633" i="2"/>
  <c r="D634" i="2"/>
  <c r="E634" i="2"/>
  <c r="D635" i="2"/>
  <c r="E635" i="2"/>
  <c r="D636" i="2"/>
  <c r="E636" i="2"/>
  <c r="D637" i="2"/>
  <c r="E637" i="2"/>
  <c r="D638" i="2"/>
  <c r="E638" i="2"/>
  <c r="D639" i="2"/>
  <c r="E639" i="2"/>
  <c r="D640" i="2"/>
  <c r="E640" i="2"/>
  <c r="D641" i="2"/>
  <c r="E641" i="2"/>
  <c r="D642" i="2"/>
  <c r="E642" i="2"/>
  <c r="D643" i="2"/>
  <c r="E643" i="2"/>
  <c r="D644" i="2"/>
  <c r="E644" i="2"/>
  <c r="D645" i="2"/>
  <c r="E645" i="2"/>
  <c r="D646" i="2"/>
  <c r="E646" i="2"/>
  <c r="D647" i="2"/>
  <c r="E647" i="2"/>
  <c r="D648" i="2"/>
  <c r="E648" i="2"/>
  <c r="D649" i="2"/>
  <c r="E649" i="2"/>
  <c r="D650" i="2"/>
  <c r="E650" i="2"/>
  <c r="D651" i="2"/>
  <c r="E651" i="2"/>
  <c r="D652" i="2"/>
  <c r="E652" i="2"/>
  <c r="D653" i="2"/>
  <c r="E653" i="2"/>
  <c r="D654" i="2"/>
  <c r="E654" i="2"/>
  <c r="D655" i="2"/>
  <c r="E655" i="2"/>
  <c r="D656" i="2"/>
  <c r="E656" i="2"/>
  <c r="D657" i="2"/>
  <c r="E657" i="2"/>
  <c r="D658" i="2"/>
  <c r="E658" i="2"/>
  <c r="D659" i="2"/>
  <c r="E659" i="2"/>
  <c r="D660" i="2"/>
  <c r="E660" i="2"/>
  <c r="D661" i="2"/>
  <c r="E661" i="2"/>
  <c r="D662" i="2"/>
  <c r="E662" i="2"/>
  <c r="D663" i="2"/>
  <c r="E663" i="2"/>
  <c r="D664" i="2"/>
  <c r="E664" i="2"/>
  <c r="D665" i="2"/>
  <c r="E665" i="2"/>
  <c r="D666" i="2"/>
  <c r="E666" i="2"/>
  <c r="D667" i="2"/>
  <c r="E667" i="2"/>
  <c r="D668" i="2"/>
  <c r="E668" i="2"/>
  <c r="D669" i="2"/>
  <c r="E669" i="2"/>
  <c r="D670" i="2"/>
  <c r="E670" i="2"/>
  <c r="D671" i="2"/>
  <c r="E671" i="2"/>
  <c r="D672" i="2"/>
  <c r="E672" i="2"/>
  <c r="D673" i="2"/>
  <c r="E673" i="2"/>
  <c r="D674" i="2"/>
  <c r="E674" i="2"/>
  <c r="D675" i="2"/>
  <c r="E675" i="2"/>
  <c r="D676" i="2"/>
  <c r="E676" i="2"/>
  <c r="D677" i="2"/>
  <c r="E677" i="2"/>
  <c r="D678" i="2"/>
  <c r="E678" i="2"/>
  <c r="D679" i="2"/>
  <c r="E679" i="2"/>
  <c r="D680" i="2"/>
  <c r="E680" i="2"/>
  <c r="D681" i="2"/>
  <c r="E681" i="2"/>
  <c r="D682" i="2"/>
  <c r="E682" i="2"/>
  <c r="D683" i="2"/>
  <c r="E683" i="2"/>
  <c r="D684" i="2"/>
  <c r="E684" i="2"/>
  <c r="D685" i="2"/>
  <c r="E685" i="2"/>
  <c r="D686" i="2"/>
  <c r="E686" i="2"/>
  <c r="D687" i="2"/>
  <c r="E687" i="2"/>
  <c r="D688" i="2"/>
  <c r="E688" i="2"/>
  <c r="D689" i="2"/>
  <c r="E689" i="2"/>
  <c r="D690" i="2"/>
  <c r="E690" i="2"/>
  <c r="D691" i="2"/>
  <c r="E691" i="2"/>
  <c r="D692" i="2"/>
  <c r="E692" i="2"/>
  <c r="D693" i="2"/>
  <c r="E693" i="2"/>
  <c r="D694" i="2"/>
  <c r="E694" i="2"/>
  <c r="D695" i="2"/>
  <c r="E695" i="2"/>
  <c r="D696" i="2"/>
  <c r="E696" i="2"/>
  <c r="D697" i="2"/>
  <c r="E697" i="2"/>
  <c r="D698" i="2"/>
  <c r="E698" i="2"/>
  <c r="D699" i="2"/>
  <c r="E699" i="2"/>
  <c r="D700" i="2"/>
  <c r="E700" i="2"/>
  <c r="D701" i="2"/>
  <c r="E701" i="2"/>
  <c r="D702" i="2"/>
  <c r="E702" i="2"/>
  <c r="D703" i="2"/>
  <c r="E703" i="2"/>
  <c r="D704" i="2"/>
  <c r="E704" i="2"/>
  <c r="D705" i="2"/>
  <c r="E705" i="2"/>
  <c r="D706" i="2"/>
  <c r="E706" i="2"/>
  <c r="D707" i="2"/>
  <c r="E707" i="2"/>
  <c r="D708" i="2"/>
  <c r="E708" i="2"/>
  <c r="D709" i="2"/>
  <c r="E709" i="2"/>
  <c r="D710" i="2"/>
  <c r="E710" i="2"/>
  <c r="D711" i="2"/>
  <c r="E711" i="2"/>
  <c r="D712" i="2"/>
  <c r="E712" i="2"/>
  <c r="D713" i="2"/>
  <c r="E713" i="2"/>
  <c r="D714" i="2"/>
  <c r="E714" i="2"/>
  <c r="D715" i="2"/>
  <c r="E715" i="2"/>
  <c r="D716" i="2"/>
  <c r="E716" i="2"/>
  <c r="D717" i="2"/>
  <c r="E717" i="2"/>
  <c r="D718" i="2"/>
  <c r="E718" i="2"/>
  <c r="D719" i="2"/>
  <c r="E719" i="2"/>
  <c r="D720" i="2"/>
  <c r="E720" i="2"/>
  <c r="D721" i="2"/>
  <c r="E721" i="2"/>
  <c r="D722" i="2"/>
  <c r="E722" i="2"/>
  <c r="D723" i="2"/>
  <c r="E723" i="2"/>
  <c r="D724" i="2"/>
  <c r="E724" i="2"/>
  <c r="D725" i="2"/>
  <c r="E725" i="2"/>
  <c r="D726" i="2"/>
  <c r="E726" i="2"/>
  <c r="D727" i="2"/>
  <c r="E727" i="2"/>
  <c r="D728" i="2"/>
  <c r="E728" i="2"/>
  <c r="D729" i="2"/>
  <c r="E729" i="2"/>
  <c r="D730" i="2"/>
  <c r="E730" i="2"/>
  <c r="D731" i="2"/>
  <c r="E731" i="2"/>
  <c r="D732" i="2"/>
  <c r="E732" i="2"/>
  <c r="D733" i="2"/>
  <c r="E733" i="2"/>
  <c r="D734" i="2"/>
  <c r="E734" i="2"/>
  <c r="D735" i="2"/>
  <c r="E735" i="2"/>
  <c r="D736" i="2"/>
  <c r="E736" i="2"/>
  <c r="D737" i="2"/>
  <c r="E737" i="2"/>
  <c r="D738" i="2"/>
  <c r="E738" i="2"/>
  <c r="D739" i="2"/>
  <c r="E739" i="2"/>
  <c r="D740" i="2"/>
  <c r="E740" i="2"/>
  <c r="D741" i="2"/>
  <c r="E741" i="2"/>
  <c r="D742" i="2"/>
  <c r="E742" i="2"/>
  <c r="D743" i="2"/>
  <c r="E743" i="2"/>
  <c r="D744" i="2"/>
  <c r="E744" i="2"/>
  <c r="D745" i="2"/>
  <c r="E745" i="2"/>
  <c r="D746" i="2"/>
  <c r="E746" i="2"/>
  <c r="D747" i="2"/>
  <c r="E747" i="2"/>
  <c r="D748" i="2"/>
  <c r="E748" i="2"/>
  <c r="D749" i="2"/>
  <c r="E749" i="2"/>
  <c r="D750" i="2"/>
  <c r="E750" i="2"/>
  <c r="D751" i="2"/>
  <c r="E751" i="2"/>
  <c r="D752" i="2"/>
  <c r="E752" i="2"/>
  <c r="D753" i="2"/>
  <c r="E753" i="2"/>
  <c r="D754" i="2"/>
  <c r="E754" i="2"/>
  <c r="D755" i="2"/>
  <c r="E755" i="2"/>
  <c r="D756" i="2"/>
  <c r="E756" i="2"/>
  <c r="D757" i="2"/>
  <c r="E757" i="2"/>
  <c r="D758" i="2"/>
  <c r="E758" i="2"/>
  <c r="D759" i="2"/>
  <c r="E759" i="2"/>
  <c r="D760" i="2"/>
  <c r="E760" i="2"/>
  <c r="D761" i="2"/>
  <c r="E761" i="2"/>
  <c r="D762" i="2"/>
  <c r="E762" i="2"/>
  <c r="D763" i="2"/>
  <c r="E763" i="2"/>
  <c r="D764" i="2"/>
  <c r="E764" i="2"/>
  <c r="D765" i="2"/>
  <c r="E765" i="2"/>
  <c r="D766" i="2"/>
  <c r="E766" i="2"/>
  <c r="D767" i="2"/>
  <c r="E767" i="2"/>
  <c r="D768" i="2"/>
  <c r="E768" i="2"/>
  <c r="D769" i="2"/>
  <c r="E769" i="2"/>
  <c r="D770" i="2"/>
  <c r="E770" i="2"/>
  <c r="D771" i="2"/>
  <c r="E771" i="2"/>
  <c r="D772" i="2"/>
  <c r="E772" i="2"/>
  <c r="D773" i="2"/>
  <c r="E773" i="2"/>
  <c r="D774" i="2"/>
  <c r="E774" i="2"/>
  <c r="D775" i="2"/>
  <c r="E775" i="2"/>
  <c r="D776" i="2"/>
  <c r="E776" i="2"/>
  <c r="D777" i="2"/>
  <c r="E777" i="2"/>
  <c r="D778" i="2"/>
  <c r="E778" i="2"/>
  <c r="D779" i="2"/>
  <c r="E779" i="2"/>
  <c r="D780" i="2"/>
  <c r="E780" i="2"/>
  <c r="D781" i="2"/>
  <c r="E781" i="2"/>
  <c r="D782" i="2"/>
  <c r="E782" i="2"/>
  <c r="D783" i="2"/>
  <c r="E783" i="2"/>
  <c r="D784" i="2"/>
  <c r="E784" i="2"/>
  <c r="D785" i="2"/>
  <c r="E785" i="2"/>
  <c r="D786" i="2"/>
  <c r="E786" i="2"/>
  <c r="D787" i="2"/>
  <c r="E787" i="2"/>
  <c r="D788" i="2"/>
  <c r="E788" i="2"/>
  <c r="D789" i="2"/>
  <c r="E789" i="2"/>
  <c r="D790" i="2"/>
  <c r="E790" i="2"/>
  <c r="D791" i="2"/>
  <c r="E791" i="2"/>
  <c r="D792" i="2"/>
  <c r="E792" i="2"/>
  <c r="D793" i="2"/>
  <c r="E793" i="2"/>
  <c r="D794" i="2"/>
  <c r="E794" i="2"/>
  <c r="D795" i="2"/>
  <c r="E795" i="2"/>
  <c r="D796" i="2"/>
  <c r="E796" i="2"/>
  <c r="D797" i="2"/>
  <c r="E797" i="2"/>
  <c r="D798" i="2"/>
  <c r="E798" i="2"/>
  <c r="D799" i="2"/>
  <c r="E799" i="2"/>
  <c r="D800" i="2"/>
  <c r="E800" i="2"/>
  <c r="D801" i="2"/>
  <c r="E801" i="2"/>
  <c r="D802" i="2"/>
  <c r="E802" i="2"/>
  <c r="D803" i="2"/>
  <c r="E803" i="2"/>
  <c r="D804" i="2"/>
  <c r="E804" i="2"/>
  <c r="D805" i="2"/>
  <c r="E805" i="2"/>
  <c r="D806" i="2"/>
  <c r="E806" i="2"/>
  <c r="D807" i="2"/>
  <c r="E807" i="2"/>
  <c r="D808" i="2"/>
  <c r="E808" i="2"/>
  <c r="D809" i="2"/>
  <c r="E809" i="2"/>
  <c r="D810" i="2"/>
  <c r="E810" i="2"/>
  <c r="D811" i="2"/>
  <c r="E811" i="2"/>
  <c r="D812" i="2"/>
  <c r="E812" i="2"/>
  <c r="D813" i="2"/>
  <c r="E813" i="2"/>
  <c r="D814" i="2"/>
  <c r="E814" i="2"/>
  <c r="D815" i="2"/>
  <c r="E815" i="2"/>
  <c r="D816" i="2"/>
  <c r="E816" i="2"/>
  <c r="D817" i="2"/>
  <c r="E817" i="2"/>
  <c r="D818" i="2"/>
  <c r="E818" i="2"/>
  <c r="D819" i="2"/>
  <c r="E819" i="2"/>
  <c r="D820" i="2"/>
  <c r="E820" i="2"/>
  <c r="D821" i="2"/>
  <c r="E821" i="2"/>
  <c r="D822" i="2"/>
  <c r="E822" i="2"/>
  <c r="D823" i="2"/>
  <c r="E823" i="2"/>
  <c r="D824" i="2"/>
  <c r="E824" i="2"/>
  <c r="D825" i="2"/>
  <c r="E825" i="2"/>
  <c r="D826" i="2"/>
  <c r="E826" i="2"/>
  <c r="D827" i="2"/>
  <c r="E827" i="2"/>
  <c r="D828" i="2"/>
  <c r="E828" i="2"/>
  <c r="D829" i="2"/>
  <c r="E829" i="2"/>
  <c r="D830" i="2"/>
  <c r="E830" i="2"/>
  <c r="D831" i="2"/>
  <c r="E831" i="2"/>
  <c r="D832" i="2"/>
  <c r="E832" i="2"/>
  <c r="D833" i="2"/>
  <c r="E833" i="2"/>
  <c r="D834" i="2"/>
  <c r="E834" i="2"/>
  <c r="D835" i="2"/>
  <c r="E835" i="2"/>
  <c r="D836" i="2"/>
  <c r="E836" i="2"/>
  <c r="D837" i="2"/>
  <c r="E837" i="2"/>
  <c r="D838" i="2"/>
  <c r="E838" i="2"/>
  <c r="D839" i="2"/>
  <c r="E839" i="2"/>
  <c r="D840" i="2"/>
  <c r="E840" i="2"/>
  <c r="D841" i="2"/>
  <c r="E841" i="2"/>
  <c r="D842" i="2"/>
  <c r="E842" i="2"/>
  <c r="D843" i="2"/>
  <c r="E843" i="2"/>
  <c r="D844" i="2"/>
  <c r="E844" i="2"/>
  <c r="D845" i="2"/>
  <c r="E845" i="2"/>
  <c r="D846" i="2"/>
  <c r="E846" i="2"/>
  <c r="D847" i="2"/>
  <c r="E847" i="2"/>
  <c r="D848" i="2"/>
  <c r="E848" i="2"/>
  <c r="D849" i="2"/>
  <c r="E849" i="2"/>
  <c r="D850" i="2"/>
  <c r="E850" i="2"/>
  <c r="D851" i="2"/>
  <c r="E851" i="2"/>
  <c r="D852" i="2"/>
  <c r="E852" i="2"/>
  <c r="D853" i="2"/>
  <c r="E853" i="2"/>
  <c r="D854" i="2"/>
  <c r="E854" i="2"/>
  <c r="D855" i="2"/>
  <c r="E855" i="2"/>
  <c r="D856" i="2"/>
  <c r="E856" i="2"/>
  <c r="D857" i="2"/>
  <c r="E857" i="2"/>
  <c r="D858" i="2"/>
  <c r="E858" i="2"/>
  <c r="D859" i="2"/>
  <c r="E859" i="2"/>
  <c r="D860" i="2"/>
  <c r="E860" i="2"/>
  <c r="D861" i="2"/>
  <c r="E861" i="2"/>
  <c r="D862" i="2"/>
  <c r="E862" i="2"/>
  <c r="D863" i="2"/>
  <c r="E863" i="2"/>
  <c r="D864" i="2"/>
  <c r="E864" i="2"/>
  <c r="D865" i="2"/>
  <c r="E865" i="2"/>
  <c r="D866" i="2"/>
  <c r="E866" i="2"/>
  <c r="D867" i="2"/>
  <c r="E867" i="2"/>
  <c r="D868" i="2"/>
  <c r="E868" i="2"/>
  <c r="D869" i="2"/>
  <c r="E869" i="2"/>
  <c r="D870" i="2"/>
  <c r="E870" i="2"/>
  <c r="D871" i="2"/>
  <c r="E871" i="2"/>
  <c r="D872" i="2"/>
  <c r="E872" i="2"/>
  <c r="D873" i="2"/>
  <c r="E873" i="2"/>
  <c r="D874" i="2"/>
  <c r="E874" i="2"/>
  <c r="D875" i="2"/>
  <c r="E875" i="2"/>
  <c r="D876" i="2"/>
  <c r="E876" i="2"/>
  <c r="D877" i="2"/>
  <c r="E877" i="2"/>
  <c r="D878" i="2"/>
  <c r="E878" i="2"/>
  <c r="D879" i="2"/>
  <c r="E879" i="2"/>
  <c r="D880" i="2"/>
  <c r="E880" i="2"/>
  <c r="D881" i="2"/>
  <c r="E881" i="2"/>
  <c r="D882" i="2"/>
  <c r="E882" i="2"/>
  <c r="D883" i="2"/>
  <c r="E883" i="2"/>
  <c r="D884" i="2"/>
  <c r="E884" i="2"/>
  <c r="D885" i="2"/>
  <c r="E885" i="2"/>
  <c r="D886" i="2"/>
  <c r="E886" i="2"/>
  <c r="D887" i="2"/>
  <c r="E887" i="2"/>
  <c r="D888" i="2"/>
  <c r="E888" i="2"/>
  <c r="D889" i="2"/>
  <c r="E889" i="2"/>
  <c r="D890" i="2"/>
  <c r="E890" i="2"/>
  <c r="D891" i="2"/>
  <c r="E891" i="2"/>
  <c r="D892" i="2"/>
  <c r="E892" i="2"/>
  <c r="D893" i="2"/>
  <c r="E893" i="2"/>
  <c r="D894" i="2"/>
  <c r="E894" i="2"/>
  <c r="D895" i="2"/>
  <c r="E895" i="2"/>
  <c r="D896" i="2"/>
  <c r="E896" i="2"/>
  <c r="D897" i="2"/>
  <c r="E897" i="2"/>
  <c r="D898" i="2"/>
  <c r="E898" i="2"/>
  <c r="D899" i="2"/>
  <c r="E899" i="2"/>
  <c r="D900" i="2"/>
  <c r="E900" i="2"/>
  <c r="D901" i="2"/>
  <c r="E901" i="2"/>
  <c r="D902" i="2"/>
  <c r="E902" i="2"/>
  <c r="D903" i="2"/>
  <c r="E903" i="2"/>
  <c r="D904" i="2"/>
  <c r="E904" i="2"/>
  <c r="D905" i="2"/>
  <c r="E905" i="2"/>
  <c r="D906" i="2"/>
  <c r="E906" i="2"/>
  <c r="D907" i="2"/>
  <c r="E907" i="2"/>
  <c r="D908" i="2"/>
  <c r="E908" i="2"/>
  <c r="D909" i="2"/>
  <c r="E909" i="2"/>
  <c r="D910" i="2"/>
  <c r="E910" i="2"/>
  <c r="D911" i="2"/>
  <c r="E911" i="2"/>
  <c r="D912" i="2"/>
  <c r="E912" i="2"/>
  <c r="D913" i="2"/>
  <c r="E913" i="2"/>
  <c r="D914" i="2"/>
  <c r="E914" i="2"/>
  <c r="D915" i="2"/>
  <c r="E915" i="2"/>
  <c r="D916" i="2"/>
  <c r="E916" i="2"/>
  <c r="D917" i="2"/>
  <c r="E917" i="2"/>
  <c r="D918" i="2"/>
  <c r="E918" i="2"/>
  <c r="D919" i="2"/>
  <c r="E919" i="2"/>
  <c r="D920" i="2"/>
  <c r="E920" i="2"/>
  <c r="D921" i="2"/>
  <c r="E921" i="2"/>
  <c r="D922" i="2"/>
  <c r="E922" i="2"/>
  <c r="D923" i="2"/>
  <c r="E923" i="2"/>
  <c r="D924" i="2"/>
  <c r="E924" i="2"/>
  <c r="D925" i="2"/>
  <c r="E925" i="2"/>
  <c r="D926" i="2"/>
  <c r="E926" i="2"/>
  <c r="D927" i="2"/>
  <c r="E927" i="2"/>
  <c r="D928" i="2"/>
  <c r="E928" i="2"/>
  <c r="D929" i="2"/>
  <c r="E929" i="2"/>
  <c r="D930" i="2"/>
  <c r="E930" i="2"/>
  <c r="D931" i="2"/>
  <c r="E931" i="2"/>
  <c r="D932" i="2"/>
  <c r="E932" i="2"/>
  <c r="D933" i="2"/>
  <c r="E933" i="2"/>
  <c r="D934" i="2"/>
  <c r="E934" i="2"/>
  <c r="D935" i="2"/>
  <c r="E935" i="2"/>
  <c r="D936" i="2"/>
  <c r="E936" i="2"/>
  <c r="D937" i="2"/>
  <c r="E937" i="2"/>
  <c r="D938" i="2"/>
  <c r="E938" i="2"/>
  <c r="D939" i="2"/>
  <c r="E939" i="2"/>
  <c r="D940" i="2"/>
  <c r="E940" i="2"/>
  <c r="D941" i="2"/>
  <c r="E941" i="2"/>
  <c r="D942" i="2"/>
  <c r="E942" i="2"/>
  <c r="D943" i="2"/>
  <c r="E943" i="2"/>
  <c r="D944" i="2"/>
  <c r="E944" i="2"/>
  <c r="D945" i="2"/>
  <c r="E945" i="2"/>
  <c r="D946" i="2"/>
  <c r="E946" i="2"/>
  <c r="D947" i="2"/>
  <c r="E947" i="2"/>
  <c r="D948" i="2"/>
  <c r="E948" i="2"/>
  <c r="D949" i="2"/>
  <c r="E949" i="2"/>
  <c r="D950" i="2"/>
  <c r="E950" i="2"/>
  <c r="D951" i="2"/>
  <c r="E951" i="2"/>
  <c r="D952" i="2"/>
  <c r="E952" i="2"/>
  <c r="D953" i="2"/>
  <c r="E953" i="2"/>
  <c r="D954" i="2"/>
  <c r="E954" i="2"/>
  <c r="D955" i="2"/>
  <c r="E955" i="2"/>
  <c r="D956" i="2"/>
  <c r="E956" i="2"/>
  <c r="D957" i="2"/>
  <c r="E957" i="2"/>
  <c r="D958" i="2"/>
  <c r="E958" i="2"/>
  <c r="D959" i="2"/>
  <c r="E959" i="2"/>
  <c r="D960" i="2"/>
  <c r="E960" i="2"/>
  <c r="D961" i="2"/>
  <c r="E961" i="2"/>
  <c r="D962" i="2"/>
  <c r="E962" i="2"/>
  <c r="D963" i="2"/>
  <c r="E963" i="2"/>
  <c r="D964" i="2"/>
  <c r="E964" i="2"/>
  <c r="D965" i="2"/>
  <c r="E965" i="2"/>
  <c r="D966" i="2"/>
  <c r="E966" i="2"/>
  <c r="D967" i="2"/>
  <c r="E967" i="2"/>
  <c r="D968" i="2"/>
  <c r="E968" i="2"/>
  <c r="D969" i="2"/>
  <c r="E969" i="2"/>
  <c r="D970" i="2"/>
  <c r="E970" i="2"/>
  <c r="D971" i="2"/>
  <c r="E971" i="2"/>
  <c r="D972" i="2"/>
  <c r="E972" i="2"/>
  <c r="D973" i="2"/>
  <c r="E973" i="2"/>
  <c r="D974" i="2"/>
  <c r="E974" i="2"/>
  <c r="D975" i="2"/>
  <c r="E975" i="2"/>
  <c r="D976" i="2"/>
  <c r="E976" i="2"/>
  <c r="D977" i="2"/>
  <c r="E977" i="2"/>
  <c r="D978" i="2"/>
  <c r="E978" i="2"/>
  <c r="D979" i="2"/>
  <c r="E979" i="2"/>
  <c r="D980" i="2"/>
  <c r="E980" i="2"/>
  <c r="D981" i="2"/>
  <c r="E981" i="2"/>
  <c r="D982" i="2"/>
  <c r="E982" i="2"/>
  <c r="D983" i="2"/>
  <c r="E983" i="2"/>
  <c r="D984" i="2"/>
  <c r="E984" i="2"/>
  <c r="D985" i="2"/>
  <c r="E985" i="2"/>
  <c r="D986" i="2"/>
  <c r="E986" i="2"/>
  <c r="D987" i="2"/>
  <c r="E987" i="2"/>
  <c r="D988" i="2"/>
  <c r="E988" i="2"/>
  <c r="D989" i="2"/>
  <c r="E989" i="2"/>
  <c r="D990" i="2"/>
  <c r="E990" i="2"/>
  <c r="D991" i="2"/>
  <c r="E991" i="2"/>
  <c r="D992" i="2"/>
  <c r="E992" i="2"/>
  <c r="D993" i="2"/>
  <c r="E993" i="2"/>
  <c r="D994" i="2"/>
  <c r="E994" i="2"/>
  <c r="D995" i="2"/>
  <c r="E995" i="2"/>
  <c r="D996" i="2"/>
  <c r="E996" i="2"/>
  <c r="D997" i="2"/>
  <c r="E997" i="2"/>
  <c r="D998" i="2"/>
  <c r="E998" i="2"/>
  <c r="D999" i="2"/>
  <c r="E999" i="2"/>
  <c r="D1000" i="2"/>
  <c r="E1000" i="2"/>
  <c r="D1001" i="2"/>
  <c r="E1001" i="2"/>
  <c r="E2" i="2"/>
  <c r="D2" i="2"/>
  <c r="L4" i="1"/>
  <c r="L3" i="1"/>
  <c r="L2" i="1"/>
  <c r="I4" i="1"/>
  <c r="H4" i="1" a="1"/>
  <c r="H4" i="1" s="1"/>
  <c r="H3" i="1" a="1"/>
  <c r="H3" i="1" s="1"/>
  <c r="I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<sst xmlns="http://schemas.openxmlformats.org/spreadsheetml/2006/main" count="117" uniqueCount="12">
  <si>
    <t>MLE</t>
  </si>
  <si>
    <t>MLE inc</t>
  </si>
  <si>
    <t>EM</t>
  </si>
  <si>
    <t>div</t>
  </si>
  <si>
    <t>(EM-Real)^2</t>
  </si>
  <si>
    <t>(EM-MLE)^2</t>
  </si>
  <si>
    <t>Real</t>
  </si>
  <si>
    <t>Total</t>
  </si>
  <si>
    <t>Promedio MLE</t>
  </si>
  <si>
    <t>Promedio MLE inc</t>
  </si>
  <si>
    <t>Tractorias con EM divergente</t>
  </si>
  <si>
    <t>Comparación Estimadores 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</si>
</sst>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4" xfId="0" applyFill="1" applyBorder="1"/>
    <xf numFmtId="0" fontId="0" fillId="0" borderId="4" xfId="0" applyBorder="1"/>
    <xf numFmtId="0" fontId="0" fillId="0" borderId="7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2" xfId="0" applyBorder="1"/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15D70-1D88-4F8E-81E7-02462D83D17A}" name="Tabla1" displayName="Tabla1" ref="A1:E1001" totalsRowShown="0">
  <autoFilter ref="A1:E1001" xr:uid="{AE815D70-1D88-4F8E-81E7-02462D83D17A}"/>
  <tableColumns count="5">
    <tableColumn id="1" xr3:uid="{BF91627D-91D9-44CF-93B1-234812159E1B}" name="MLE"/>
    <tableColumn id="2" xr3:uid="{9C27A94B-0EE2-4777-B407-0C10F5599AE6}" name="MLE inc"/>
    <tableColumn id="3" xr3:uid="{C35F1252-1A74-4AA2-95E9-687CB73EC029}" name="EM"/>
    <tableColumn id="4" xr3:uid="{C82B4862-4D78-4E53-9C30-AD01CB9C7DBA}" name="(EM-Real)^2" dataDxfId="1">
      <calculatedColumnFormula>IF(Tabla1[[#This Row],[EM]]="div","",(Tabla1[[#This Row],[EM]]-1)^2)</calculatedColumnFormula>
    </tableColumn>
    <tableColumn id="5" xr3:uid="{6872CCC4-9F47-4E40-9D23-5C535F32DF04}" name="(EM-MLE)^2" dataDxfId="0">
      <calculatedColumnFormula>IF(Tabla1[[#This Row],[EM]]="div","",(Tabla1[[#This Row],[EM]]-Tabla1[[#This Row],[MLE]])^2)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18C23F-557F-4A65-9AD3-34FA26B31F61}" name="Tabla4" displayName="Tabla4" ref="A1:E1001" totalsRowShown="0">
  <autoFilter ref="A1:E1001" xr:uid="{8618C23F-557F-4A65-9AD3-34FA26B31F61}"/>
  <tableColumns count="5">
    <tableColumn id="1" xr3:uid="{662AD3C6-049D-4BA4-BC77-7122DF2AC0AC}" name="MLE"/>
    <tableColumn id="2" xr3:uid="{10B5A414-DD81-4E2C-BD8A-98C3B26DD17C}" name="MLE inc"/>
    <tableColumn id="3" xr3:uid="{EF234C95-419A-444E-910E-30744D450BEB}" name="EM"/>
    <tableColumn id="4" xr3:uid="{3674F688-418C-4885-9149-355201D6100F}" name="(EM-Real)^2">
      <calculatedColumnFormula>IF(C2="div","",(C2-3)^2)</calculatedColumnFormula>
    </tableColumn>
    <tableColumn id="5" xr3:uid="{E71923BF-E6EA-4D0D-92FC-169B1300C493}" name="(EM-MLE)^2">
      <calculatedColumnFormula>IF(C2="div","",(C2-A2)^2)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88BEF3-35BC-47E0-9FA1-ADCDD4B20D19}" name="Tabla5" displayName="Tabla5" ref="A1:E1001" totalsRowShown="0">
  <autoFilter ref="A1:E1001" xr:uid="{9188BEF3-35BC-47E0-9FA1-ADCDD4B20D19}"/>
  <tableColumns count="5">
    <tableColumn id="1" xr3:uid="{F7A06CBE-F459-4636-87F5-4D0EAB893687}" name="MLE"/>
    <tableColumn id="2" xr3:uid="{64F4766D-C01E-4DBC-B6BA-9ACCE1B8F121}" name="MLE inc"/>
    <tableColumn id="3" xr3:uid="{4E2F0A84-A87F-4FB9-A812-EF39C67BE4E1}" name="EM"/>
    <tableColumn id="4" xr3:uid="{016C9E63-A065-4C01-BF7B-1F05719185D8}" name="(EM-Real)^2"/>
    <tableColumn id="5" xr3:uid="{C6A86F1B-B673-44BA-A1E7-DEE0C2407ECA}" name="(EM-MLE)^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H14" sqref="H14"/>
    </sheetView>
  </sheetViews>
  <sheetFormatPr baseColWidth="10" defaultColWidth="8.7265625" defaultRowHeight="14.5" x14ac:dyDescent="0.35"/>
  <cols>
    <col min="1" max="3" width="11.81640625" bestFit="1" customWidth="1"/>
    <col min="4" max="5" width="13.26953125" bestFit="1" customWidth="1"/>
    <col min="8" max="9" width="11.81640625" bestFit="1" customWidth="1"/>
    <col min="11" max="11" width="15.7265625" bestFit="1" customWidth="1"/>
    <col min="12" max="12" width="1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G1" s="11" t="s">
        <v>11</v>
      </c>
      <c r="H1" s="12"/>
      <c r="I1" s="13"/>
      <c r="K1" s="11" t="s">
        <v>10</v>
      </c>
      <c r="L1" s="14"/>
      <c r="M1" s="9"/>
    </row>
    <row r="2" spans="1:13" x14ac:dyDescent="0.35">
      <c r="A2">
        <v>1.50754868238636</v>
      </c>
      <c r="B2">
        <v>1.4537627313025401</v>
      </c>
      <c r="C2">
        <v>1.26716765532525</v>
      </c>
      <c r="D2">
        <f>IF(Tabla1[[#This Row],[EM]]="div","",(Tabla1[[#This Row],[EM]]-1)^2)</f>
        <v>7.1378556051991587E-2</v>
      </c>
      <c r="E2">
        <f>IF(Tabla1[[#This Row],[EM]]="div","",(Tabla1[[#This Row],[EM]]-Tabla1[[#This Row],[MLE]])^2)</f>
        <v>5.7783038170954086E-2</v>
      </c>
      <c r="G2" s="7"/>
      <c r="H2" s="8" t="s">
        <v>1</v>
      </c>
      <c r="I2" s="4" t="s">
        <v>2</v>
      </c>
      <c r="K2" s="7" t="s">
        <v>7</v>
      </c>
      <c r="L2" s="5">
        <f>COUNTIF(C:C,"div")</f>
        <v>25</v>
      </c>
    </row>
    <row r="3" spans="1:13" x14ac:dyDescent="0.35">
      <c r="A3">
        <v>1.46970502842878</v>
      </c>
      <c r="B3">
        <v>1.5877824605428901</v>
      </c>
      <c r="C3">
        <v>1.4754588815373999</v>
      </c>
      <c r="D3">
        <f>IF(Tabla1[[#This Row],[EM]]="div","",(Tabla1[[#This Row],[EM]]-1)^2)</f>
        <v>0.22606114803279528</v>
      </c>
      <c r="E3">
        <f>IF(Tabla1[[#This Row],[EM]]="div","",(Tabla1[[#This Row],[EM]]-Tabla1[[#This Row],[MLE]])^2)</f>
        <v>3.3106825595574501E-5</v>
      </c>
      <c r="F3" s="2"/>
      <c r="G3" s="3" t="s">
        <v>6</v>
      </c>
      <c r="H3" s="5" cm="1">
        <f t="array" ref="H3">AVERAGE((B2:B1001-1)^2)</f>
        <v>0.10672831395124212</v>
      </c>
      <c r="I3" s="6">
        <f>AVERAGE(D2:D1001)</f>
        <v>5.0538317389097323E-2</v>
      </c>
      <c r="K3" s="3" t="s">
        <v>8</v>
      </c>
      <c r="L3" s="2">
        <f>AVERAGEIF(C2:C1001,"div",A2:A1001)</f>
        <v>2.3127261500907217</v>
      </c>
    </row>
    <row r="4" spans="1:13" x14ac:dyDescent="0.35">
      <c r="A4">
        <v>2.4442371174717499</v>
      </c>
      <c r="B4">
        <v>2.4642413199087501</v>
      </c>
      <c r="C4" t="s">
        <v>3</v>
      </c>
      <c r="D4" t="str">
        <f>IF(Tabla1[[#This Row],[EM]]="div","",(Tabla1[[#This Row],[EM]]-1)^2)</f>
        <v/>
      </c>
      <c r="E4" t="str">
        <f>IF(Tabla1[[#This Row],[EM]]="div","",(Tabla1[[#This Row],[EM]]-Tabla1[[#This Row],[MLE]])^2)</f>
        <v/>
      </c>
      <c r="G4" s="4" t="s">
        <v>0</v>
      </c>
      <c r="H4" s="6" cm="1">
        <f t="array" ref="H4">AVERAGE((B2:B1001-A2:A1001)^2)</f>
        <v>7.0213506394986936E-3</v>
      </c>
      <c r="I4" s="6">
        <f>AVERAGE(E1:E1001)</f>
        <v>6.841457283933111E-3</v>
      </c>
      <c r="K4" s="4" t="s">
        <v>9</v>
      </c>
      <c r="L4" s="10">
        <f>AVERAGEIF(C2:C1001,"div",B2:B1001)</f>
        <v>2.4410427843601727</v>
      </c>
    </row>
    <row r="5" spans="1:13" x14ac:dyDescent="0.35">
      <c r="A5">
        <v>1.1399799974184599</v>
      </c>
      <c r="B5">
        <v>1.2209824258298101</v>
      </c>
      <c r="C5">
        <v>1.0571384202927401</v>
      </c>
      <c r="D5">
        <f>IF(Tabla1[[#This Row],[EM]]="div","",(Tabla1[[#This Row],[EM]]-1)^2)</f>
        <v>3.2647990735498113E-3</v>
      </c>
      <c r="E5">
        <f>IF(Tabla1[[#This Row],[EM]]="div","",(Tabla1[[#This Row],[EM]]-Tabla1[[#This Row],[MLE]])^2)</f>
        <v>6.8627269006765858E-3</v>
      </c>
      <c r="G5" s="1"/>
      <c r="H5" s="1"/>
      <c r="L5" s="1"/>
    </row>
    <row r="6" spans="1:13" x14ac:dyDescent="0.35">
      <c r="A6">
        <v>2.5927539724126798</v>
      </c>
      <c r="B6">
        <v>3.0920831221668998</v>
      </c>
      <c r="C6" t="s">
        <v>3</v>
      </c>
      <c r="D6" t="str">
        <f>IF(Tabla1[[#This Row],[EM]]="div","",(Tabla1[[#This Row],[EM]]-1)^2)</f>
        <v/>
      </c>
      <c r="E6" t="str">
        <f>IF(Tabla1[[#This Row],[EM]]="div","",(Tabla1[[#This Row],[EM]]-Tabla1[[#This Row],[MLE]])^2)</f>
        <v/>
      </c>
    </row>
    <row r="7" spans="1:13" x14ac:dyDescent="0.35">
      <c r="A7">
        <v>1.0439383140165299</v>
      </c>
      <c r="B7">
        <v>1.3185609595510701</v>
      </c>
      <c r="C7">
        <v>1.31673181542539</v>
      </c>
      <c r="D7">
        <f>IF(Tabla1[[#This Row],[EM]]="div","",(Tabla1[[#This Row],[EM]]-1)^2)</f>
        <v>0.1003190429026633</v>
      </c>
      <c r="E7">
        <f>IF(Tabla1[[#This Row],[EM]]="div","",(Tabla1[[#This Row],[EM]]-Tabla1[[#This Row],[MLE]])^2)</f>
        <v>7.4416294410905734E-2</v>
      </c>
    </row>
    <row r="8" spans="1:13" x14ac:dyDescent="0.35">
      <c r="A8">
        <v>0.94307968184975799</v>
      </c>
      <c r="B8">
        <v>1.0523440626884499</v>
      </c>
      <c r="C8">
        <v>0.88869688323930796</v>
      </c>
      <c r="D8">
        <f>IF(Tabla1[[#This Row],[EM]]="div","",(Tabla1[[#This Row],[EM]]-1)^2)</f>
        <v>1.2388383800644246E-2</v>
      </c>
      <c r="E8">
        <f>IF(Tabla1[[#This Row],[EM]]="div","",(Tabla1[[#This Row],[EM]]-Tabla1[[#This Row],[MLE]])^2)</f>
        <v>2.9574887847047663E-3</v>
      </c>
    </row>
    <row r="9" spans="1:13" x14ac:dyDescent="0.35">
      <c r="A9">
        <v>1.2729996297922901</v>
      </c>
      <c r="B9">
        <v>1.0684343925643101</v>
      </c>
      <c r="C9">
        <v>0.84887811266392699</v>
      </c>
      <c r="D9">
        <f>IF(Tabla1[[#This Row],[EM]]="div","",(Tabla1[[#This Row],[EM]]-1)^2)</f>
        <v>2.2837824832016743E-2</v>
      </c>
      <c r="E9">
        <f>IF(Tabla1[[#This Row],[EM]]="div","",(Tabla1[[#This Row],[EM]]-Tabla1[[#This Row],[MLE]])^2)</f>
        <v>0.17987906129126441</v>
      </c>
    </row>
    <row r="10" spans="1:13" x14ac:dyDescent="0.35">
      <c r="A10">
        <v>1.0793353113778199</v>
      </c>
      <c r="B10">
        <v>1.1029813731025599</v>
      </c>
      <c r="C10">
        <v>0.96634387814122102</v>
      </c>
      <c r="D10">
        <f>IF(Tabla1[[#This Row],[EM]]="div","",(Tabla1[[#This Row],[EM]]-1)^2)</f>
        <v>1.1327345385729799E-3</v>
      </c>
      <c r="E10">
        <f>IF(Tabla1[[#This Row],[EM]]="div","",(Tabla1[[#This Row],[EM]]-Tabla1[[#This Row],[MLE]])^2)</f>
        <v>1.2767063984860782E-2</v>
      </c>
    </row>
    <row r="11" spans="1:13" x14ac:dyDescent="0.35">
      <c r="A11">
        <v>1.60183043649109</v>
      </c>
      <c r="B11">
        <v>1.40334789926068</v>
      </c>
      <c r="C11">
        <v>1.07900453171269</v>
      </c>
      <c r="D11">
        <f>IF(Tabla1[[#This Row],[EM]]="div","",(Tabla1[[#This Row],[EM]]-1)^2)</f>
        <v>6.2417160311414319E-3</v>
      </c>
      <c r="E11">
        <f>IF(Tabla1[[#This Row],[EM]]="div","",(Tabla1[[#This Row],[EM]]-Tabla1[[#This Row],[MLE]])^2)</f>
        <v>0.27334692670735267</v>
      </c>
    </row>
    <row r="12" spans="1:13" x14ac:dyDescent="0.35">
      <c r="A12">
        <v>1.16781952880745</v>
      </c>
      <c r="B12">
        <v>1.2000846116519801</v>
      </c>
      <c r="C12">
        <v>1.01588075140963</v>
      </c>
      <c r="D12">
        <f>IF(Tabla1[[#This Row],[EM]]="div","",(Tabla1[[#This Row],[EM]]-1)^2)</f>
        <v>2.5219826533446417E-4</v>
      </c>
      <c r="E12">
        <f>IF(Tabla1[[#This Row],[EM]]="div","",(Tabla1[[#This Row],[EM]]-Tabla1[[#This Row],[MLE]])^2)</f>
        <v>2.3085392077144305E-2</v>
      </c>
    </row>
    <row r="13" spans="1:13" x14ac:dyDescent="0.35">
      <c r="A13">
        <v>1.65974667429056</v>
      </c>
      <c r="B13">
        <v>1.79248138993559</v>
      </c>
      <c r="C13">
        <v>1.4888887950629699</v>
      </c>
      <c r="D13">
        <f>IF(Tabla1[[#This Row],[EM]]="div","",(Tabla1[[#This Row],[EM]]-1)^2)</f>
        <v>0.23901225393812259</v>
      </c>
      <c r="E13">
        <f>IF(Tabla1[[#This Row],[EM]]="div","",(Tabla1[[#This Row],[EM]]-Tabla1[[#This Row],[MLE]])^2)</f>
        <v>2.9192414894149765E-2</v>
      </c>
    </row>
    <row r="14" spans="1:13" x14ac:dyDescent="0.35">
      <c r="A14">
        <v>1.7307440952253701</v>
      </c>
      <c r="B14">
        <v>1.8279462675078599</v>
      </c>
      <c r="C14" t="s">
        <v>3</v>
      </c>
      <c r="D14" t="str">
        <f>IF(Tabla1[[#This Row],[EM]]="div","",(Tabla1[[#This Row],[EM]]-1)^2)</f>
        <v/>
      </c>
      <c r="E14" t="str">
        <f>IF(Tabla1[[#This Row],[EM]]="div","",(Tabla1[[#This Row],[EM]]-Tabla1[[#This Row],[MLE]])^2)</f>
        <v/>
      </c>
    </row>
    <row r="15" spans="1:13" x14ac:dyDescent="0.35">
      <c r="A15">
        <v>1.30980910814731</v>
      </c>
      <c r="B15">
        <v>1.6741476148340599</v>
      </c>
      <c r="C15">
        <v>1.45683692916698</v>
      </c>
      <c r="D15">
        <f>IF(Tabla1[[#This Row],[EM]]="div","",(Tabla1[[#This Row],[EM]]-1)^2)</f>
        <v>0.20869997985071634</v>
      </c>
      <c r="E15">
        <f>IF(Tabla1[[#This Row],[EM]]="div","",(Tabla1[[#This Row],[EM]]-Tabla1[[#This Row],[MLE]])^2)</f>
        <v>2.1617180153792128E-2</v>
      </c>
    </row>
    <row r="16" spans="1:13" x14ac:dyDescent="0.35">
      <c r="A16">
        <v>0.94612406166199303</v>
      </c>
      <c r="B16">
        <v>0.98537010026561</v>
      </c>
      <c r="C16">
        <v>0.802827673694129</v>
      </c>
      <c r="D16">
        <f>IF(Tabla1[[#This Row],[EM]]="div","",(Tabla1[[#This Row],[EM]]-1)^2)</f>
        <v>3.8876926260868867E-2</v>
      </c>
      <c r="E16">
        <f>IF(Tabla1[[#This Row],[EM]]="div","",(Tabla1[[#This Row],[EM]]-Tabla1[[#This Row],[MLE]])^2)</f>
        <v>2.0533854804636608E-2</v>
      </c>
    </row>
    <row r="17" spans="1:5" x14ac:dyDescent="0.35">
      <c r="A17">
        <v>0.93927280023642001</v>
      </c>
      <c r="B17">
        <v>0.90509209814099201</v>
      </c>
      <c r="C17">
        <v>0.70283245429433205</v>
      </c>
      <c r="D17">
        <f>IF(Tabla1[[#This Row],[EM]]="div","",(Tabla1[[#This Row],[EM]]-1)^2)</f>
        <v>8.8308550220730253E-2</v>
      </c>
      <c r="E17">
        <f>IF(Tabla1[[#This Row],[EM]]="div","",(Tabla1[[#This Row],[EM]]-Tabla1[[#This Row],[MLE]])^2)</f>
        <v>5.5904037189214231E-2</v>
      </c>
    </row>
    <row r="18" spans="1:5" x14ac:dyDescent="0.35">
      <c r="A18">
        <v>1.4973460201869699</v>
      </c>
      <c r="B18">
        <v>1.8140492919007201</v>
      </c>
      <c r="C18">
        <v>1.8595856959172701</v>
      </c>
      <c r="D18">
        <f>IF(Tabla1[[#This Row],[EM]]="div","",(Tabla1[[#This Row],[EM]]-1)^2)</f>
        <v>0.73888756862557747</v>
      </c>
      <c r="E18">
        <f>IF(Tabla1[[#This Row],[EM]]="div","",(Tabla1[[#This Row],[EM]]-Tabla1[[#This Row],[MLE]])^2)</f>
        <v>0.131217582673193</v>
      </c>
    </row>
    <row r="19" spans="1:5" x14ac:dyDescent="0.35">
      <c r="A19">
        <v>2.5892719379308402</v>
      </c>
      <c r="B19">
        <v>3.2625203533587399</v>
      </c>
      <c r="C19" t="s">
        <v>3</v>
      </c>
      <c r="D19" t="str">
        <f>IF(Tabla1[[#This Row],[EM]]="div","",(Tabla1[[#This Row],[EM]]-1)^2)</f>
        <v/>
      </c>
      <c r="E19" t="str">
        <f>IF(Tabla1[[#This Row],[EM]]="div","",(Tabla1[[#This Row],[EM]]-Tabla1[[#This Row],[MLE]])^2)</f>
        <v/>
      </c>
    </row>
    <row r="20" spans="1:5" x14ac:dyDescent="0.35">
      <c r="A20">
        <v>0.91750026290221098</v>
      </c>
      <c r="B20">
        <v>1.0461194514654499</v>
      </c>
      <c r="C20">
        <v>0.79351518036365498</v>
      </c>
      <c r="D20">
        <f>IF(Tabla1[[#This Row],[EM]]="div","",(Tabla1[[#This Row],[EM]]-1)^2)</f>
        <v>4.2635980740253931E-2</v>
      </c>
      <c r="E20">
        <f>IF(Tabla1[[#This Row],[EM]]="div","",(Tabla1[[#This Row],[EM]]-Tabla1[[#This Row],[MLE]])^2)</f>
        <v>1.5372300692092545E-2</v>
      </c>
    </row>
    <row r="21" spans="1:5" x14ac:dyDescent="0.35">
      <c r="A21">
        <v>0.677844222231339</v>
      </c>
      <c r="B21">
        <v>0.56194226558961302</v>
      </c>
      <c r="C21">
        <v>0.47766837158007602</v>
      </c>
      <c r="D21">
        <f>IF(Tabla1[[#This Row],[EM]]="div","",(Tabla1[[#This Row],[EM]]-1)^2)</f>
        <v>0.27283033004780954</v>
      </c>
      <c r="E21">
        <f>IF(Tabla1[[#This Row],[EM]]="div","",(Tabla1[[#This Row],[EM]]-Tabla1[[#This Row],[MLE]])^2)</f>
        <v>4.0070371183956739E-2</v>
      </c>
    </row>
    <row r="22" spans="1:5" x14ac:dyDescent="0.35">
      <c r="A22">
        <v>1.25785067647016</v>
      </c>
      <c r="B22">
        <v>0.98573461229966097</v>
      </c>
      <c r="C22">
        <v>0.935797413058293</v>
      </c>
      <c r="D22">
        <f>IF(Tabla1[[#This Row],[EM]]="div","",(Tabla1[[#This Row],[EM]]-1)^2)</f>
        <v>4.1219721700074454E-3</v>
      </c>
      <c r="E22">
        <f>IF(Tabla1[[#This Row],[EM]]="div","",(Tabla1[[#This Row],[EM]]-Tabla1[[#This Row],[MLE]])^2)</f>
        <v>0.1037183044742334</v>
      </c>
    </row>
    <row r="23" spans="1:5" x14ac:dyDescent="0.35">
      <c r="A23">
        <v>1.3122751569309901</v>
      </c>
      <c r="B23">
        <v>1.1330189320508499</v>
      </c>
      <c r="C23">
        <v>0.94515714617577296</v>
      </c>
      <c r="D23">
        <f>IF(Tabla1[[#This Row],[EM]]="div","",(Tabla1[[#This Row],[EM]]-1)^2)</f>
        <v>3.0077386155855351E-3</v>
      </c>
      <c r="E23">
        <f>IF(Tabla1[[#This Row],[EM]]="div","",(Tabla1[[#This Row],[EM]]-Tabla1[[#This Row],[MLE]])^2)</f>
        <v>0.13477563382086771</v>
      </c>
    </row>
    <row r="24" spans="1:5" x14ac:dyDescent="0.35">
      <c r="A24">
        <v>1.72287512463843</v>
      </c>
      <c r="B24">
        <v>2.1204077847000198</v>
      </c>
      <c r="C24">
        <v>1.7900014930044399</v>
      </c>
      <c r="D24">
        <f>IF(Tabla1[[#This Row],[EM]]="div","",(Tabla1[[#This Row],[EM]]-1)^2)</f>
        <v>0.62410235894924404</v>
      </c>
      <c r="E24">
        <f>IF(Tabla1[[#This Row],[EM]]="div","",(Tabla1[[#This Row],[EM]]-Tabla1[[#This Row],[MLE]])^2)</f>
        <v>4.5059493300092599E-3</v>
      </c>
    </row>
    <row r="25" spans="1:5" x14ac:dyDescent="0.35">
      <c r="A25">
        <v>1.55906411156522</v>
      </c>
      <c r="B25">
        <v>1.7577952768218501</v>
      </c>
      <c r="C25">
        <v>1.44199828900362</v>
      </c>
      <c r="D25">
        <f>IF(Tabla1[[#This Row],[EM]]="div","",(Tabla1[[#This Row],[EM]]-1)^2)</f>
        <v>0.19536248748212762</v>
      </c>
      <c r="E25">
        <f>IF(Tabla1[[#This Row],[EM]]="div","",(Tabla1[[#This Row],[EM]]-Tabla1[[#This Row],[MLE]])^2)</f>
        <v>1.3704406812023997E-2</v>
      </c>
    </row>
    <row r="26" spans="1:5" x14ac:dyDescent="0.35">
      <c r="A26">
        <v>2.1004539325568401</v>
      </c>
      <c r="B26">
        <v>2.60115872449843</v>
      </c>
      <c r="C26" t="s">
        <v>3</v>
      </c>
      <c r="D26" t="str">
        <f>IF(Tabla1[[#This Row],[EM]]="div","",(Tabla1[[#This Row],[EM]]-1)^2)</f>
        <v/>
      </c>
      <c r="E26" t="str">
        <f>IF(Tabla1[[#This Row],[EM]]="div","",(Tabla1[[#This Row],[EM]]-Tabla1[[#This Row],[MLE]])^2)</f>
        <v/>
      </c>
    </row>
    <row r="27" spans="1:5" x14ac:dyDescent="0.35">
      <c r="A27">
        <v>1.17699310918313</v>
      </c>
      <c r="B27">
        <v>1.25456777423513</v>
      </c>
      <c r="C27">
        <v>1.1175647934983599</v>
      </c>
      <c r="D27">
        <f>IF(Tabla1[[#This Row],[EM]]="div","",(Tabla1[[#This Row],[EM]]-1)^2)</f>
        <v>1.3821480670312008E-2</v>
      </c>
      <c r="E27">
        <f>IF(Tabla1[[#This Row],[EM]]="div","",(Tabla1[[#This Row],[EM]]-Tabla1[[#This Row],[MLE]])^2)</f>
        <v>3.5317247051286963E-3</v>
      </c>
    </row>
    <row r="28" spans="1:5" x14ac:dyDescent="0.35">
      <c r="A28">
        <v>2.4776224687707602</v>
      </c>
      <c r="B28">
        <v>2.7118273419010799</v>
      </c>
      <c r="C28" t="s">
        <v>3</v>
      </c>
      <c r="D28" t="str">
        <f>IF(Tabla1[[#This Row],[EM]]="div","",(Tabla1[[#This Row],[EM]]-1)^2)</f>
        <v/>
      </c>
      <c r="E28" t="str">
        <f>IF(Tabla1[[#This Row],[EM]]="div","",(Tabla1[[#This Row],[EM]]-Tabla1[[#This Row],[MLE]])^2)</f>
        <v/>
      </c>
    </row>
    <row r="29" spans="1:5" x14ac:dyDescent="0.35">
      <c r="A29">
        <v>1.23093879998038</v>
      </c>
      <c r="B29">
        <v>1.4649356976373999</v>
      </c>
      <c r="C29">
        <v>1.30087824838591</v>
      </c>
      <c r="D29">
        <f>IF(Tabla1[[#This Row],[EM]]="div","",(Tabla1[[#This Row],[EM]]-1)^2)</f>
        <v>9.052772035177338E-2</v>
      </c>
      <c r="E29">
        <f>IF(Tabla1[[#This Row],[EM]]="div","",(Tabla1[[#This Row],[EM]]-Tabla1[[#This Row],[MLE]])^2)</f>
        <v>4.8915264432697943E-3</v>
      </c>
    </row>
    <row r="30" spans="1:5" x14ac:dyDescent="0.35">
      <c r="A30">
        <v>1.9850516950258399</v>
      </c>
      <c r="B30">
        <v>2.23489688681429</v>
      </c>
      <c r="C30" t="s">
        <v>3</v>
      </c>
      <c r="D30" t="str">
        <f>IF(Tabla1[[#This Row],[EM]]="div","",(Tabla1[[#This Row],[EM]]-1)^2)</f>
        <v/>
      </c>
      <c r="E30" t="str">
        <f>IF(Tabla1[[#This Row],[EM]]="div","",(Tabla1[[#This Row],[EM]]-Tabla1[[#This Row],[MLE]])^2)</f>
        <v/>
      </c>
    </row>
    <row r="31" spans="1:5" x14ac:dyDescent="0.35">
      <c r="A31">
        <v>1.5993365694663</v>
      </c>
      <c r="B31">
        <v>1.6362498037125</v>
      </c>
      <c r="C31">
        <v>1.4613094218384399</v>
      </c>
      <c r="D31">
        <f>IF(Tabla1[[#This Row],[EM]]="div","",(Tabla1[[#This Row],[EM]]-1)^2)</f>
        <v>0.21280638267691571</v>
      </c>
      <c r="E31">
        <f>IF(Tabla1[[#This Row],[EM]]="div","",(Tabla1[[#This Row],[EM]]-Tabla1[[#This Row],[MLE]])^2)</f>
        <v>1.9051493482283074E-2</v>
      </c>
    </row>
    <row r="32" spans="1:5" x14ac:dyDescent="0.35">
      <c r="A32">
        <v>1.24218360771131</v>
      </c>
      <c r="B32">
        <v>1.30173641306909</v>
      </c>
      <c r="C32">
        <v>1.23222049245337</v>
      </c>
      <c r="D32">
        <f>IF(Tabla1[[#This Row],[EM]]="div","",(Tabla1[[#This Row],[EM]]-1)^2)</f>
        <v>5.392635711528565E-2</v>
      </c>
      <c r="E32">
        <f>IF(Tabla1[[#This Row],[EM]]="div","",(Tabla1[[#This Row],[EM]]-Tabla1[[#This Row],[MLE]])^2)</f>
        <v>9.9263665642997334E-5</v>
      </c>
    </row>
    <row r="33" spans="1:5" x14ac:dyDescent="0.35">
      <c r="A33">
        <v>4.0968831975527698</v>
      </c>
      <c r="B33">
        <v>3.42231326563908</v>
      </c>
      <c r="C33" t="s">
        <v>3</v>
      </c>
      <c r="D33" t="str">
        <f>IF(Tabla1[[#This Row],[EM]]="div","",(Tabla1[[#This Row],[EM]]-1)^2)</f>
        <v/>
      </c>
      <c r="E33" t="str">
        <f>IF(Tabla1[[#This Row],[EM]]="div","",(Tabla1[[#This Row],[EM]]-Tabla1[[#This Row],[MLE]])^2)</f>
        <v/>
      </c>
    </row>
    <row r="34" spans="1:5" x14ac:dyDescent="0.35">
      <c r="A34">
        <v>1.0651214023322</v>
      </c>
      <c r="B34">
        <v>0.93567811132586598</v>
      </c>
      <c r="C34">
        <v>0.76290217124970205</v>
      </c>
      <c r="D34">
        <f>IF(Tabla1[[#This Row],[EM]]="div","",(Tabla1[[#This Row],[EM]]-1)^2)</f>
        <v>5.6215380398105613E-2</v>
      </c>
      <c r="E34">
        <f>IF(Tabla1[[#This Row],[EM]]="div","",(Tabla1[[#This Row],[EM]]-Tabla1[[#This Row],[MLE]])^2)</f>
        <v>9.1336463636096279E-2</v>
      </c>
    </row>
    <row r="35" spans="1:5" x14ac:dyDescent="0.35">
      <c r="A35">
        <v>1.01335203506619</v>
      </c>
      <c r="B35">
        <v>0.90886967726366896</v>
      </c>
      <c r="C35">
        <v>0.73398398123715303</v>
      </c>
      <c r="D35">
        <f>IF(Tabla1[[#This Row],[EM]]="div","",(Tabla1[[#This Row],[EM]]-1)^2)</f>
        <v>7.0764522238435351E-2</v>
      </c>
      <c r="E35">
        <f>IF(Tabla1[[#This Row],[EM]]="div","",(Tabla1[[#This Row],[EM]]-Tabla1[[#This Row],[MLE]])^2)</f>
        <v>7.8046509500223696E-2</v>
      </c>
    </row>
    <row r="36" spans="1:5" x14ac:dyDescent="0.35">
      <c r="A36">
        <v>1.83191128150444</v>
      </c>
      <c r="B36">
        <v>1.77390386027239</v>
      </c>
      <c r="C36">
        <v>1.44803708736793</v>
      </c>
      <c r="D36">
        <f>IF(Tabla1[[#This Row],[EM]]="div","",(Tabla1[[#This Row],[EM]]-1)^2)</f>
        <v>0.20073723165713817</v>
      </c>
      <c r="E36">
        <f>IF(Tabla1[[#This Row],[EM]]="div","",(Tabla1[[#This Row],[EM]]-Tabla1[[#This Row],[MLE]])^2)</f>
        <v>0.147359396923955</v>
      </c>
    </row>
    <row r="37" spans="1:5" x14ac:dyDescent="0.35">
      <c r="A37">
        <v>1.9226915579616199</v>
      </c>
      <c r="B37">
        <v>2.1277852577051499</v>
      </c>
      <c r="C37">
        <v>1.9940527718655101</v>
      </c>
      <c r="D37">
        <f>IF(Tabla1[[#This Row],[EM]]="div","",(Tabla1[[#This Row],[EM]]-1)^2)</f>
        <v>0.98814091325350384</v>
      </c>
      <c r="E37">
        <f>IF(Tabla1[[#This Row],[EM]]="div","",(Tabla1[[#This Row],[EM]]-Tabla1[[#This Row],[MLE]])^2)</f>
        <v>5.092422849836767E-3</v>
      </c>
    </row>
    <row r="38" spans="1:5" x14ac:dyDescent="0.35">
      <c r="A38">
        <v>1.4093289120557</v>
      </c>
      <c r="B38">
        <v>1.6897947847852599</v>
      </c>
      <c r="C38">
        <v>1.3655667433309699</v>
      </c>
      <c r="D38">
        <f>IF(Tabla1[[#This Row],[EM]]="div","",(Tabla1[[#This Row],[EM]]-1)^2)</f>
        <v>0.13363904382961125</v>
      </c>
      <c r="E38">
        <f>IF(Tabla1[[#This Row],[EM]]="div","",(Tabla1[[#This Row],[EM]]-Tabla1[[#This Row],[MLE]])^2)</f>
        <v>1.9151274114917404E-3</v>
      </c>
    </row>
    <row r="39" spans="1:5" x14ac:dyDescent="0.35">
      <c r="A39">
        <v>1.3204594971828001</v>
      </c>
      <c r="B39">
        <v>1.3163121795243</v>
      </c>
      <c r="C39">
        <v>1.08014266435424</v>
      </c>
      <c r="D39">
        <f>IF(Tabla1[[#This Row],[EM]]="div","",(Tabla1[[#This Row],[EM]]-1)^2)</f>
        <v>6.4228466497963706E-3</v>
      </c>
      <c r="E39">
        <f>IF(Tabla1[[#This Row],[EM]]="div","",(Tabla1[[#This Row],[EM]]-Tabla1[[#This Row],[MLE]])^2)</f>
        <v>5.7752180140750099E-2</v>
      </c>
    </row>
    <row r="40" spans="1:5" x14ac:dyDescent="0.35">
      <c r="A40">
        <v>0.70974389862332699</v>
      </c>
      <c r="B40">
        <v>0.583007033868435</v>
      </c>
      <c r="C40">
        <v>0.50253141950629598</v>
      </c>
      <c r="D40">
        <f>IF(Tabla1[[#This Row],[EM]]="div","",(Tabla1[[#This Row],[EM]]-1)^2)</f>
        <v>0.24747498857842087</v>
      </c>
      <c r="E40">
        <f>IF(Tabla1[[#This Row],[EM]]="div","",(Tabla1[[#This Row],[EM]]-Tabla1[[#This Row],[MLE]])^2)</f>
        <v>4.2937011501826008E-2</v>
      </c>
    </row>
    <row r="41" spans="1:5" x14ac:dyDescent="0.35">
      <c r="A41">
        <v>1.74794776657614</v>
      </c>
      <c r="B41">
        <v>1.5938292046996501</v>
      </c>
      <c r="C41">
        <v>1.45623806467099</v>
      </c>
      <c r="D41">
        <f>IF(Tabla1[[#This Row],[EM]]="div","",(Tabla1[[#This Row],[EM]]-1)^2)</f>
        <v>0.20815317165473049</v>
      </c>
      <c r="E41">
        <f>IF(Tabla1[[#This Row],[EM]]="div","",(Tabla1[[#This Row],[EM]]-Tabla1[[#This Row],[MLE]])^2)</f>
        <v>8.5094550185591478E-2</v>
      </c>
    </row>
    <row r="42" spans="1:5" x14ac:dyDescent="0.35">
      <c r="A42">
        <v>0.63867074142768598</v>
      </c>
      <c r="B42">
        <v>0.61539265788345399</v>
      </c>
      <c r="C42">
        <v>0.49829345301292699</v>
      </c>
      <c r="D42">
        <f>IF(Tabla1[[#This Row],[EM]]="div","",(Tabla1[[#This Row],[EM]]-1)^2)</f>
        <v>0.25170945928969202</v>
      </c>
      <c r="E42">
        <f>IF(Tabla1[[#This Row],[EM]]="div","",(Tabla1[[#This Row],[EM]]-Tabla1[[#This Row],[MLE]])^2)</f>
        <v>1.9705783102680431E-2</v>
      </c>
    </row>
    <row r="43" spans="1:5" x14ac:dyDescent="0.35">
      <c r="A43">
        <v>0.79797757670644198</v>
      </c>
      <c r="B43">
        <v>0.57549931926183895</v>
      </c>
      <c r="C43">
        <v>0.413636474634972</v>
      </c>
      <c r="D43">
        <f>IF(Tabla1[[#This Row],[EM]]="div","",(Tabla1[[#This Row],[EM]]-1)^2)</f>
        <v>0.34382218387850383</v>
      </c>
      <c r="E43">
        <f>IF(Tabla1[[#This Row],[EM]]="div","",(Tabla1[[#This Row],[EM]]-Tabla1[[#This Row],[MLE]])^2)</f>
        <v>0.1477180827415121</v>
      </c>
    </row>
    <row r="44" spans="1:5" x14ac:dyDescent="0.35">
      <c r="A44">
        <v>0.812071098505178</v>
      </c>
      <c r="B44">
        <v>0.99837104079761296</v>
      </c>
      <c r="C44">
        <v>0.92798963479622198</v>
      </c>
      <c r="D44">
        <f>IF(Tabla1[[#This Row],[EM]]="div","",(Tabla1[[#This Row],[EM]]-1)^2)</f>
        <v>5.185492696781484E-3</v>
      </c>
      <c r="E44">
        <f>IF(Tabla1[[#This Row],[EM]]="div","",(Tabla1[[#This Row],[EM]]-Tabla1[[#This Row],[MLE]])^2)</f>
        <v>1.3437107055858081E-2</v>
      </c>
    </row>
    <row r="45" spans="1:5" x14ac:dyDescent="0.35">
      <c r="A45">
        <v>0.61844382404345299</v>
      </c>
      <c r="B45">
        <v>0.68073588660016804</v>
      </c>
      <c r="C45">
        <v>0.58550319401453499</v>
      </c>
      <c r="D45">
        <f>IF(Tabla1[[#This Row],[EM]]="div","",(Tabla1[[#This Row],[EM]]-1)^2)</f>
        <v>0.17180760217215221</v>
      </c>
      <c r="E45">
        <f>IF(Tabla1[[#This Row],[EM]]="div","",(Tabla1[[#This Row],[EM]]-Tabla1[[#This Row],[MLE]])^2)</f>
        <v>1.0850851067020547E-3</v>
      </c>
    </row>
    <row r="46" spans="1:5" x14ac:dyDescent="0.35">
      <c r="A46">
        <v>1.95019541511924</v>
      </c>
      <c r="B46">
        <v>2.0718008246900301</v>
      </c>
      <c r="C46" t="s">
        <v>3</v>
      </c>
      <c r="D46" t="str">
        <f>IF(Tabla1[[#This Row],[EM]]="div","",(Tabla1[[#This Row],[EM]]-1)^2)</f>
        <v/>
      </c>
      <c r="E46" t="str">
        <f>IF(Tabla1[[#This Row],[EM]]="div","",(Tabla1[[#This Row],[EM]]-Tabla1[[#This Row],[MLE]])^2)</f>
        <v/>
      </c>
    </row>
    <row r="47" spans="1:5" x14ac:dyDescent="0.35">
      <c r="A47">
        <v>2.50442909725203</v>
      </c>
      <c r="B47">
        <v>2.8466762872273499</v>
      </c>
      <c r="C47" t="s">
        <v>3</v>
      </c>
      <c r="D47" t="str">
        <f>IF(Tabla1[[#This Row],[EM]]="div","",(Tabla1[[#This Row],[EM]]-1)^2)</f>
        <v/>
      </c>
      <c r="E47" t="str">
        <f>IF(Tabla1[[#This Row],[EM]]="div","",(Tabla1[[#This Row],[EM]]-Tabla1[[#This Row],[MLE]])^2)</f>
        <v/>
      </c>
    </row>
    <row r="48" spans="1:5" x14ac:dyDescent="0.35">
      <c r="A48">
        <v>1.1857036061428801</v>
      </c>
      <c r="B48">
        <v>1.1379396045146499</v>
      </c>
      <c r="C48">
        <v>0.95980969331572297</v>
      </c>
      <c r="D48">
        <f>IF(Tabla1[[#This Row],[EM]]="div","",(Tabla1[[#This Row],[EM]]-1)^2)</f>
        <v>1.6152607513762432E-3</v>
      </c>
      <c r="E48">
        <f>IF(Tabla1[[#This Row],[EM]]="div","",(Tabla1[[#This Row],[EM]]-Tabla1[[#This Row],[MLE]])^2)</f>
        <v>5.102805985236325E-2</v>
      </c>
    </row>
    <row r="49" spans="1:5" x14ac:dyDescent="0.35">
      <c r="A49">
        <v>1.30529225441809</v>
      </c>
      <c r="B49">
        <v>1.75437816770566</v>
      </c>
      <c r="C49">
        <v>1.62193645527413</v>
      </c>
      <c r="D49">
        <f>IF(Tabla1[[#This Row],[EM]]="div","",(Tabla1[[#This Row],[EM]]-1)^2)</f>
        <v>0.38680495439894991</v>
      </c>
      <c r="E49">
        <f>IF(Tabla1[[#This Row],[EM]]="div","",(Tabla1[[#This Row],[EM]]-Tabla1[[#This Row],[MLE]])^2)</f>
        <v>0.10026354993576017</v>
      </c>
    </row>
    <row r="50" spans="1:5" x14ac:dyDescent="0.35">
      <c r="A50">
        <v>1.88332002497027</v>
      </c>
      <c r="B50">
        <v>1.8362203665571</v>
      </c>
      <c r="C50" t="s">
        <v>3</v>
      </c>
      <c r="D50" t="str">
        <f>IF(Tabla1[[#This Row],[EM]]="div","",(Tabla1[[#This Row],[EM]]-1)^2)</f>
        <v/>
      </c>
      <c r="E50" t="str">
        <f>IF(Tabla1[[#This Row],[EM]]="div","",(Tabla1[[#This Row],[EM]]-Tabla1[[#This Row],[MLE]])^2)</f>
        <v/>
      </c>
    </row>
    <row r="51" spans="1:5" x14ac:dyDescent="0.35">
      <c r="A51">
        <v>1.17466241090243</v>
      </c>
      <c r="B51">
        <v>0.75641895384203806</v>
      </c>
      <c r="C51">
        <v>0.58869674979284603</v>
      </c>
      <c r="D51">
        <f>IF(Tabla1[[#This Row],[EM]]="div","",(Tabla1[[#This Row],[EM]]-1)^2)</f>
        <v>0.16917036363096871</v>
      </c>
      <c r="E51">
        <f>IF(Tabla1[[#This Row],[EM]]="div","",(Tabla1[[#This Row],[EM]]-Tabla1[[#This Row],[MLE]])^2)</f>
        <v>0.34335575599959173</v>
      </c>
    </row>
    <row r="52" spans="1:5" x14ac:dyDescent="0.35">
      <c r="A52">
        <v>2.0915319691372098</v>
      </c>
      <c r="B52">
        <v>2.0604945004463202</v>
      </c>
      <c r="C52">
        <v>1.95663767632195</v>
      </c>
      <c r="D52">
        <f>IF(Tabla1[[#This Row],[EM]]="div","",(Tabla1[[#This Row],[EM]]-1)^2)</f>
        <v>0.91515564375865988</v>
      </c>
      <c r="E52">
        <f>IF(Tabla1[[#This Row],[EM]]="div","",(Tabla1[[#This Row],[EM]]-Tabla1[[#This Row],[MLE]])^2)</f>
        <v>1.8196470234129077E-2</v>
      </c>
    </row>
    <row r="53" spans="1:5" x14ac:dyDescent="0.35">
      <c r="A53">
        <v>1.6910638583586599</v>
      </c>
      <c r="B53">
        <v>1.5663830933854199</v>
      </c>
      <c r="C53">
        <v>1.3800108087237799</v>
      </c>
      <c r="D53">
        <f>IF(Tabla1[[#This Row],[EM]]="div","",(Tabla1[[#This Row],[EM]]-1)^2)</f>
        <v>0.14440821474690124</v>
      </c>
      <c r="E53">
        <f>IF(Tabla1[[#This Row],[EM]]="div","",(Tabla1[[#This Row],[EM]]-Tabla1[[#This Row],[MLE]])^2)</f>
        <v>9.6753999687159128E-2</v>
      </c>
    </row>
    <row r="54" spans="1:5" x14ac:dyDescent="0.35">
      <c r="A54">
        <v>0.74139144179088701</v>
      </c>
      <c r="B54">
        <v>0.70615729518918502</v>
      </c>
      <c r="C54">
        <v>0.60398165477670296</v>
      </c>
      <c r="D54">
        <f>IF(Tabla1[[#This Row],[EM]]="div","",(Tabla1[[#This Row],[EM]]-1)^2)</f>
        <v>0.15683052975339848</v>
      </c>
      <c r="E54">
        <f>IF(Tabla1[[#This Row],[EM]]="div","",(Tabla1[[#This Row],[EM]]-Tabla1[[#This Row],[MLE]])^2)</f>
        <v>1.8881449567283423E-2</v>
      </c>
    </row>
    <row r="55" spans="1:5" x14ac:dyDescent="0.35">
      <c r="A55">
        <v>1.3880440283253399</v>
      </c>
      <c r="B55">
        <v>1.70462609241726</v>
      </c>
      <c r="C55">
        <v>1.47252583336612</v>
      </c>
      <c r="D55">
        <f>IF(Tabla1[[#This Row],[EM]]="div","",(Tabla1[[#This Row],[EM]]-1)^2)</f>
        <v>0.22328066319834619</v>
      </c>
      <c r="E55">
        <f>IF(Tabla1[[#This Row],[EM]]="div","",(Tabla1[[#This Row],[EM]]-Tabla1[[#This Row],[MLE]])^2)</f>
        <v>7.1371753829483726E-3</v>
      </c>
    </row>
    <row r="56" spans="1:5" x14ac:dyDescent="0.35">
      <c r="A56">
        <v>0.71185433396911901</v>
      </c>
      <c r="B56">
        <v>0.81619462218604899</v>
      </c>
      <c r="C56">
        <v>0.68402581090357395</v>
      </c>
      <c r="D56">
        <f>IF(Tabla1[[#This Row],[EM]]="div","",(Tabla1[[#This Row],[EM]]-1)^2)</f>
        <v>9.9839688175144006E-2</v>
      </c>
      <c r="E56">
        <f>IF(Tabla1[[#This Row],[EM]]="div","",(Tabla1[[#This Row],[EM]]-Tabla1[[#This Row],[MLE]])^2)</f>
        <v>7.7442669600957359E-4</v>
      </c>
    </row>
    <row r="57" spans="1:5" x14ac:dyDescent="0.35">
      <c r="A57">
        <v>1.4421912756069299</v>
      </c>
      <c r="B57">
        <v>2.2526649722115399</v>
      </c>
      <c r="C57">
        <v>2.1189191944835102</v>
      </c>
      <c r="D57">
        <f>IF(Tabla1[[#This Row],[EM]]="div","",(Tabla1[[#This Row],[EM]]-1)^2)</f>
        <v>1.2519801637836272</v>
      </c>
      <c r="E57">
        <f>IF(Tabla1[[#This Row],[EM]]="div","",(Tabla1[[#This Row],[EM]]-Tabla1[[#This Row],[MLE]])^2)</f>
        <v>0.45796067618702735</v>
      </c>
    </row>
    <row r="58" spans="1:5" x14ac:dyDescent="0.35">
      <c r="A58">
        <v>1.7870074379413701</v>
      </c>
      <c r="B58">
        <v>1.7938185528347801</v>
      </c>
      <c r="C58" t="s">
        <v>3</v>
      </c>
      <c r="D58" t="str">
        <f>IF(Tabla1[[#This Row],[EM]]="div","",(Tabla1[[#This Row],[EM]]-1)^2)</f>
        <v/>
      </c>
      <c r="E58" t="str">
        <f>IF(Tabla1[[#This Row],[EM]]="div","",(Tabla1[[#This Row],[EM]]-Tabla1[[#This Row],[MLE]])^2)</f>
        <v/>
      </c>
    </row>
    <row r="59" spans="1:5" x14ac:dyDescent="0.35">
      <c r="A59">
        <v>0.704009555095227</v>
      </c>
      <c r="B59">
        <v>0.80826820683877898</v>
      </c>
      <c r="C59">
        <v>0.68494389847427894</v>
      </c>
      <c r="D59">
        <f>IF(Tabla1[[#This Row],[EM]]="div","",(Tabla1[[#This Row],[EM]]-1)^2)</f>
        <v>9.9260347108585459E-2</v>
      </c>
      <c r="E59">
        <f>IF(Tabla1[[#This Row],[EM]]="div","",(Tabla1[[#This Row],[EM]]-Tabla1[[#This Row],[MLE]])^2)</f>
        <v>3.6349926238790051E-4</v>
      </c>
    </row>
    <row r="60" spans="1:5" x14ac:dyDescent="0.35">
      <c r="A60">
        <v>2.4252052346114601</v>
      </c>
      <c r="B60">
        <v>2.7646497268437602</v>
      </c>
      <c r="C60" t="s">
        <v>3</v>
      </c>
      <c r="D60" t="str">
        <f>IF(Tabla1[[#This Row],[EM]]="div","",(Tabla1[[#This Row],[EM]]-1)^2)</f>
        <v/>
      </c>
      <c r="E60" t="str">
        <f>IF(Tabla1[[#This Row],[EM]]="div","",(Tabla1[[#This Row],[EM]]-Tabla1[[#This Row],[MLE]])^2)</f>
        <v/>
      </c>
    </row>
    <row r="61" spans="1:5" x14ac:dyDescent="0.35">
      <c r="A61">
        <v>1.67403970109101</v>
      </c>
      <c r="B61">
        <v>1.94866257203635</v>
      </c>
      <c r="C61">
        <v>1.6925444129710501</v>
      </c>
      <c r="D61">
        <f>IF(Tabla1[[#This Row],[EM]]="div","",(Tabla1[[#This Row],[EM]]-1)^2)</f>
        <v>0.47961776393741634</v>
      </c>
      <c r="E61">
        <f>IF(Tabla1[[#This Row],[EM]]="div","",(Tabla1[[#This Row],[EM]]-Tabla1[[#This Row],[MLE]])^2)</f>
        <v>3.4242436176329735E-4</v>
      </c>
    </row>
    <row r="62" spans="1:5" x14ac:dyDescent="0.35">
      <c r="A62">
        <v>0.82258505935256199</v>
      </c>
      <c r="B62">
        <v>0.73577476048977897</v>
      </c>
      <c r="C62">
        <v>0.60362859990096296</v>
      </c>
      <c r="D62">
        <f>IF(Tabla1[[#This Row],[EM]]="div","",(Tabla1[[#This Row],[EM]]-1)^2)</f>
        <v>0.15711028681647091</v>
      </c>
      <c r="E62">
        <f>IF(Tabla1[[#This Row],[EM]]="div","",(Tabla1[[#This Row],[EM]]-Tabla1[[#This Row],[MLE]])^2)</f>
        <v>4.7941931135579728E-2</v>
      </c>
    </row>
    <row r="63" spans="1:5" x14ac:dyDescent="0.35">
      <c r="A63">
        <v>1.2129461377984501</v>
      </c>
      <c r="B63">
        <v>1.2858430232960001</v>
      </c>
      <c r="C63">
        <v>1.0627075740396901</v>
      </c>
      <c r="D63">
        <f>IF(Tabla1[[#This Row],[EM]]="div","",(Tabla1[[#This Row],[EM]]-1)^2)</f>
        <v>3.9322398419432128E-3</v>
      </c>
      <c r="E63">
        <f>IF(Tabla1[[#This Row],[EM]]="div","",(Tabla1[[#This Row],[EM]]-Tabla1[[#This Row],[MLE]])^2)</f>
        <v>2.257162604029499E-2</v>
      </c>
    </row>
    <row r="64" spans="1:5" x14ac:dyDescent="0.35">
      <c r="A64">
        <v>2.22151942673751</v>
      </c>
      <c r="B64">
        <v>1.98559665355725</v>
      </c>
      <c r="C64" t="s">
        <v>3</v>
      </c>
      <c r="D64" t="str">
        <f>IF(Tabla1[[#This Row],[EM]]="div","",(Tabla1[[#This Row],[EM]]-1)^2)</f>
        <v/>
      </c>
      <c r="E64" t="str">
        <f>IF(Tabla1[[#This Row],[EM]]="div","",(Tabla1[[#This Row],[EM]]-Tabla1[[#This Row],[MLE]])^2)</f>
        <v/>
      </c>
    </row>
    <row r="65" spans="1:5" x14ac:dyDescent="0.35">
      <c r="A65">
        <v>1.1719130821470101</v>
      </c>
      <c r="B65">
        <v>1.54740811302073</v>
      </c>
      <c r="C65">
        <v>1.3444840092463199</v>
      </c>
      <c r="D65">
        <f>IF(Tabla1[[#This Row],[EM]]="div","",(Tabla1[[#This Row],[EM]]-1)^2)</f>
        <v>0.11866923262641864</v>
      </c>
      <c r="E65">
        <f>IF(Tabla1[[#This Row],[EM]]="div","",(Tabla1[[#This Row],[EM]]-Tabla1[[#This Row],[MLE]])^2)</f>
        <v>2.9780724879915326E-2</v>
      </c>
    </row>
    <row r="66" spans="1:5" x14ac:dyDescent="0.35">
      <c r="A66">
        <v>2.29827476789522</v>
      </c>
      <c r="B66">
        <v>1.9936568402710599</v>
      </c>
      <c r="C66" t="s">
        <v>3</v>
      </c>
      <c r="D66" t="str">
        <f>IF(Tabla1[[#This Row],[EM]]="div","",(Tabla1[[#This Row],[EM]]-1)^2)</f>
        <v/>
      </c>
      <c r="E66" t="str">
        <f>IF(Tabla1[[#This Row],[EM]]="div","",(Tabla1[[#This Row],[EM]]-Tabla1[[#This Row],[MLE]])^2)</f>
        <v/>
      </c>
    </row>
    <row r="67" spans="1:5" x14ac:dyDescent="0.35">
      <c r="A67">
        <v>2.47311813242999</v>
      </c>
      <c r="B67">
        <v>2.9497926175638498</v>
      </c>
      <c r="C67" t="s">
        <v>3</v>
      </c>
      <c r="D67" t="str">
        <f>IF(Tabla1[[#This Row],[EM]]="div","",(Tabla1[[#This Row],[EM]]-1)^2)</f>
        <v/>
      </c>
      <c r="E67" t="str">
        <f>IF(Tabla1[[#This Row],[EM]]="div","",(Tabla1[[#This Row],[EM]]-Tabla1[[#This Row],[MLE]])^2)</f>
        <v/>
      </c>
    </row>
    <row r="68" spans="1:5" x14ac:dyDescent="0.35">
      <c r="A68">
        <v>0.52206220170573003</v>
      </c>
      <c r="B68">
        <v>0.62936288446851696</v>
      </c>
      <c r="C68">
        <v>0.52088269447587798</v>
      </c>
      <c r="D68">
        <f>IF(Tabla1[[#This Row],[EM]]="div","",(Tabla1[[#This Row],[EM]]-1)^2)</f>
        <v>0.22955339245269488</v>
      </c>
      <c r="E68">
        <f>IF(Tabla1[[#This Row],[EM]]="div","",(Tabla1[[#This Row],[EM]]-Tabla1[[#This Row],[MLE]])^2)</f>
        <v>1.3912373052732575E-6</v>
      </c>
    </row>
    <row r="69" spans="1:5" x14ac:dyDescent="0.35">
      <c r="A69">
        <v>2.04019307226989</v>
      </c>
      <c r="B69">
        <v>1.7420734471786801</v>
      </c>
      <c r="C69" t="s">
        <v>3</v>
      </c>
      <c r="D69" t="str">
        <f>IF(Tabla1[[#This Row],[EM]]="div","",(Tabla1[[#This Row],[EM]]-1)^2)</f>
        <v/>
      </c>
      <c r="E69" t="str">
        <f>IF(Tabla1[[#This Row],[EM]]="div","",(Tabla1[[#This Row],[EM]]-Tabla1[[#This Row],[MLE]])^2)</f>
        <v/>
      </c>
    </row>
    <row r="70" spans="1:5" x14ac:dyDescent="0.35">
      <c r="A70">
        <v>1.8861723264958401</v>
      </c>
      <c r="B70">
        <v>1.51290503796997</v>
      </c>
      <c r="C70">
        <v>1.3339427458449</v>
      </c>
      <c r="D70">
        <f>IF(Tabla1[[#This Row],[EM]]="div","",(Tabla1[[#This Row],[EM]]-1)^2)</f>
        <v>0.11151775750243149</v>
      </c>
      <c r="E70">
        <f>IF(Tabla1[[#This Row],[EM]]="div","",(Tabla1[[#This Row],[EM]]-Tabla1[[#This Row],[MLE]])^2)</f>
        <v>0.30495750974591312</v>
      </c>
    </row>
    <row r="71" spans="1:5" x14ac:dyDescent="0.35">
      <c r="A71">
        <v>1.15593232030475</v>
      </c>
      <c r="B71">
        <v>1.10801074842407</v>
      </c>
      <c r="C71">
        <v>0.946381371281242</v>
      </c>
      <c r="D71">
        <f>IF(Tabla1[[#This Row],[EM]]="div","",(Tabla1[[#This Row],[EM]]-1)^2)</f>
        <v>2.8749573456800202E-3</v>
      </c>
      <c r="E71">
        <f>IF(Tabla1[[#This Row],[EM]]="div","",(Tabla1[[#This Row],[EM]]-Tabla1[[#This Row],[MLE]])^2)</f>
        <v>4.3911600236652852E-2</v>
      </c>
    </row>
    <row r="72" spans="1:5" x14ac:dyDescent="0.35">
      <c r="A72">
        <v>1.21157743483682</v>
      </c>
      <c r="B72">
        <v>1.3413700335604199</v>
      </c>
      <c r="C72">
        <v>1.0971279778051499</v>
      </c>
      <c r="D72">
        <f>IF(Tabla1[[#This Row],[EM]]="div","",(Tabla1[[#This Row],[EM]]-1)^2)</f>
        <v>9.4338440725176952E-3</v>
      </c>
      <c r="E72">
        <f>IF(Tabla1[[#This Row],[EM]]="div","",(Tabla1[[#This Row],[EM]]-Tabla1[[#This Row],[MLE]])^2)</f>
        <v>1.3098678214844098E-2</v>
      </c>
    </row>
    <row r="73" spans="1:5" x14ac:dyDescent="0.35">
      <c r="A73">
        <v>1.7212583651228801</v>
      </c>
      <c r="B73">
        <v>1.9953389551081899</v>
      </c>
      <c r="C73" t="s">
        <v>3</v>
      </c>
      <c r="D73" t="str">
        <f>IF(Tabla1[[#This Row],[EM]]="div","",(Tabla1[[#This Row],[EM]]-1)^2)</f>
        <v/>
      </c>
      <c r="E73" t="str">
        <f>IF(Tabla1[[#This Row],[EM]]="div","",(Tabla1[[#This Row],[EM]]-Tabla1[[#This Row],[MLE]])^2)</f>
        <v/>
      </c>
    </row>
    <row r="74" spans="1:5" x14ac:dyDescent="0.35">
      <c r="A74">
        <v>1.62188531807799</v>
      </c>
      <c r="B74">
        <v>1.31942064734848</v>
      </c>
      <c r="C74">
        <v>1.1773884504697401</v>
      </c>
      <c r="D74">
        <f>IF(Tabla1[[#This Row],[EM]]="div","",(Tabla1[[#This Row],[EM]]-1)^2)</f>
        <v>3.1466662360055422E-2</v>
      </c>
      <c r="E74">
        <f>IF(Tabla1[[#This Row],[EM]]="div","",(Tabla1[[#This Row],[EM]]-Tabla1[[#This Row],[MLE]])^2)</f>
        <v>0.19757746531354606</v>
      </c>
    </row>
    <row r="75" spans="1:5" x14ac:dyDescent="0.35">
      <c r="A75">
        <v>1.8622990352795601</v>
      </c>
      <c r="B75">
        <v>1.6317911980053801</v>
      </c>
      <c r="C75" t="s">
        <v>3</v>
      </c>
      <c r="D75" t="str">
        <f>IF(Tabla1[[#This Row],[EM]]="div","",(Tabla1[[#This Row],[EM]]-1)^2)</f>
        <v/>
      </c>
      <c r="E75" t="str">
        <f>IF(Tabla1[[#This Row],[EM]]="div","",(Tabla1[[#This Row],[EM]]-Tabla1[[#This Row],[MLE]])^2)</f>
        <v/>
      </c>
    </row>
    <row r="76" spans="1:5" x14ac:dyDescent="0.35">
      <c r="A76">
        <v>1.49867889132881</v>
      </c>
      <c r="B76">
        <v>1.41221840878559</v>
      </c>
      <c r="C76">
        <v>1.22027776955887</v>
      </c>
      <c r="D76">
        <f>IF(Tabla1[[#This Row],[EM]]="div","",(Tabla1[[#This Row],[EM]]-1)^2)</f>
        <v>4.852229576183064E-2</v>
      </c>
      <c r="E76">
        <f>IF(Tabla1[[#This Row],[EM]]="div","",(Tabla1[[#This Row],[EM]]-Tabla1[[#This Row],[MLE]])^2)</f>
        <v>7.7507184602760973E-2</v>
      </c>
    </row>
    <row r="77" spans="1:5" x14ac:dyDescent="0.35">
      <c r="A77">
        <v>1.1837257194548501</v>
      </c>
      <c r="B77">
        <v>1.3898792058431699</v>
      </c>
      <c r="C77">
        <v>1.3091426321305599</v>
      </c>
      <c r="D77">
        <f>IF(Tabla1[[#This Row],[EM]]="div","",(Tabla1[[#This Row],[EM]]-1)^2)</f>
        <v>9.5569167000610702E-2</v>
      </c>
      <c r="E77">
        <f>IF(Tabla1[[#This Row],[EM]]="div","",(Tabla1[[#This Row],[EM]]-Tabla1[[#This Row],[MLE]])^2)</f>
        <v>1.5729401985106636E-2</v>
      </c>
    </row>
    <row r="78" spans="1:5" x14ac:dyDescent="0.35">
      <c r="A78">
        <v>0.73201632698638897</v>
      </c>
      <c r="B78">
        <v>1.02983307602893</v>
      </c>
      <c r="C78">
        <v>0.78771510342531403</v>
      </c>
      <c r="D78">
        <f>IF(Tabla1[[#This Row],[EM]]="div","",(Tabla1[[#This Row],[EM]]-1)^2)</f>
        <v>4.5064877313725119E-2</v>
      </c>
      <c r="E78">
        <f>IF(Tabla1[[#This Row],[EM]]="div","",(Tabla1[[#This Row],[EM]]-Tabla1[[#This Row],[MLE]])^2)</f>
        <v>3.1023536967933543E-3</v>
      </c>
    </row>
    <row r="79" spans="1:5" x14ac:dyDescent="0.35">
      <c r="A79">
        <v>1.1096940354451399</v>
      </c>
      <c r="B79">
        <v>1.1633900823286401</v>
      </c>
      <c r="C79">
        <v>1.1070552072614701</v>
      </c>
      <c r="D79">
        <f>IF(Tabla1[[#This Row],[EM]]="div","",(Tabla1[[#This Row],[EM]]-1)^2)</f>
        <v>1.1460817401796322E-2</v>
      </c>
      <c r="E79">
        <f>IF(Tabla1[[#This Row],[EM]]="div","",(Tabla1[[#This Row],[EM]]-Tabla1[[#This Row],[MLE]])^2)</f>
        <v>6.9634141829299686E-6</v>
      </c>
    </row>
    <row r="80" spans="1:5" x14ac:dyDescent="0.35">
      <c r="A80">
        <v>1.17357718789118</v>
      </c>
      <c r="B80">
        <v>1.46159880329083</v>
      </c>
      <c r="C80">
        <v>1.25118401125571</v>
      </c>
      <c r="D80">
        <f>IF(Tabla1[[#This Row],[EM]]="div","",(Tabla1[[#This Row],[EM]]-1)^2)</f>
        <v>6.3093407510508639E-2</v>
      </c>
      <c r="E80">
        <f>IF(Tabla1[[#This Row],[EM]]="div","",(Tabla1[[#This Row],[EM]]-Tabla1[[#This Row],[MLE]])^2)</f>
        <v>6.0228190327333521E-3</v>
      </c>
    </row>
    <row r="81" spans="1:5" x14ac:dyDescent="0.35">
      <c r="A81">
        <v>1.6406900811456699</v>
      </c>
      <c r="B81">
        <v>1.6570745135168901</v>
      </c>
      <c r="C81">
        <v>1.6308154328770701</v>
      </c>
      <c r="D81">
        <f>IF(Tabla1[[#This Row],[EM]]="div","",(Tabla1[[#This Row],[EM]]-1)^2)</f>
        <v>0.39792811035588532</v>
      </c>
      <c r="E81">
        <f>IF(Tabla1[[#This Row],[EM]]="div","",(Tabla1[[#This Row],[EM]]-Tabla1[[#This Row],[MLE]])^2)</f>
        <v>9.7508678428562029E-5</v>
      </c>
    </row>
    <row r="82" spans="1:5" x14ac:dyDescent="0.35">
      <c r="A82">
        <v>2.46839591843406</v>
      </c>
      <c r="B82">
        <v>3.2245238030904102</v>
      </c>
      <c r="C82" t="s">
        <v>3</v>
      </c>
      <c r="D82" t="str">
        <f>IF(Tabla1[[#This Row],[EM]]="div","",(Tabla1[[#This Row],[EM]]-1)^2)</f>
        <v/>
      </c>
      <c r="E82" t="str">
        <f>IF(Tabla1[[#This Row],[EM]]="div","",(Tabla1[[#This Row],[EM]]-Tabla1[[#This Row],[MLE]])^2)</f>
        <v/>
      </c>
    </row>
    <row r="83" spans="1:5" x14ac:dyDescent="0.35">
      <c r="A83">
        <v>1.0166291348365</v>
      </c>
      <c r="B83">
        <v>1.11654644363676</v>
      </c>
      <c r="C83">
        <v>0.98943597006427897</v>
      </c>
      <c r="D83">
        <f>IF(Tabla1[[#This Row],[EM]]="div","",(Tabla1[[#This Row],[EM]]-1)^2)</f>
        <v>1.1159872848281008E-4</v>
      </c>
      <c r="E83">
        <f>IF(Tabla1[[#This Row],[EM]]="div","",(Tabla1[[#This Row],[EM]]-Tabla1[[#This Row],[MLE]])^2)</f>
        <v>7.3946821032916128E-4</v>
      </c>
    </row>
    <row r="84" spans="1:5" x14ac:dyDescent="0.35">
      <c r="A84">
        <v>1.9577405067456599</v>
      </c>
      <c r="B84">
        <v>1.7133574103817699</v>
      </c>
      <c r="C84">
        <v>1.5091047081345801</v>
      </c>
      <c r="D84">
        <f>IF(Tabla1[[#This Row],[EM]]="div","",(Tabla1[[#This Row],[EM]]-1)^2)</f>
        <v>0.259187603844796</v>
      </c>
      <c r="E84">
        <f>IF(Tabla1[[#This Row],[EM]]="div","",(Tabla1[[#This Row],[EM]]-Tabla1[[#This Row],[MLE]])^2)</f>
        <v>0.20127407979540138</v>
      </c>
    </row>
    <row r="85" spans="1:5" x14ac:dyDescent="0.35">
      <c r="A85">
        <v>1.95843859132936</v>
      </c>
      <c r="B85">
        <v>1.9178899296451299</v>
      </c>
      <c r="C85" t="s">
        <v>3</v>
      </c>
      <c r="D85" t="str">
        <f>IF(Tabla1[[#This Row],[EM]]="div","",(Tabla1[[#This Row],[EM]]-1)^2)</f>
        <v/>
      </c>
      <c r="E85" t="str">
        <f>IF(Tabla1[[#This Row],[EM]]="div","",(Tabla1[[#This Row],[EM]]-Tabla1[[#This Row],[MLE]])^2)</f>
        <v/>
      </c>
    </row>
    <row r="86" spans="1:5" x14ac:dyDescent="0.35">
      <c r="A86">
        <v>1.72622437562632</v>
      </c>
      <c r="B86">
        <v>1.4593347294647001</v>
      </c>
      <c r="C86">
        <v>1.2606931290405099</v>
      </c>
      <c r="D86">
        <f>IF(Tabla1[[#This Row],[EM]]="div","",(Tabla1[[#This Row],[EM]]-1)^2)</f>
        <v>6.7960907528931941E-2</v>
      </c>
      <c r="E86">
        <f>IF(Tabla1[[#This Row],[EM]]="div","",(Tabla1[[#This Row],[EM]]-Tabla1[[#This Row],[MLE]])^2)</f>
        <v>0.21671934154773836</v>
      </c>
    </row>
    <row r="87" spans="1:5" x14ac:dyDescent="0.35">
      <c r="A87">
        <v>0.59800903080519796</v>
      </c>
      <c r="B87">
        <v>0.61730756036828205</v>
      </c>
      <c r="C87">
        <v>0.47894072613730199</v>
      </c>
      <c r="D87">
        <f>IF(Tabla1[[#This Row],[EM]]="div","",(Tabla1[[#This Row],[EM]]-1)^2)</f>
        <v>0.27150276687832214</v>
      </c>
      <c r="E87">
        <f>IF(Tabla1[[#This Row],[EM]]="div","",(Tabla1[[#This Row],[EM]]-Tabla1[[#This Row],[MLE]])^2)</f>
        <v>1.4177261176486898E-2</v>
      </c>
    </row>
    <row r="88" spans="1:5" x14ac:dyDescent="0.35">
      <c r="A88">
        <v>0.53148539316099097</v>
      </c>
      <c r="B88">
        <v>0.53241441539686296</v>
      </c>
      <c r="C88">
        <v>0.41395660138959001</v>
      </c>
      <c r="D88">
        <f>IF(Tabla1[[#This Row],[EM]]="div","",(Tabla1[[#This Row],[EM]]-1)^2)</f>
        <v>0.3434468650548399</v>
      </c>
      <c r="E88">
        <f>IF(Tabla1[[#This Row],[EM]]="div","",(Tabla1[[#This Row],[EM]]-Tabla1[[#This Row],[MLE]])^2)</f>
        <v>1.3813016895245327E-2</v>
      </c>
    </row>
    <row r="89" spans="1:5" x14ac:dyDescent="0.35">
      <c r="A89">
        <v>1.1364237165739399</v>
      </c>
      <c r="B89">
        <v>1.2355411471701101</v>
      </c>
      <c r="C89">
        <v>0.97113180910765096</v>
      </c>
      <c r="D89">
        <f>IF(Tabla1[[#This Row],[EM]]="div","",(Tabla1[[#This Row],[EM]]-1)^2)</f>
        <v>8.3337244539710427E-4</v>
      </c>
      <c r="E89">
        <f>IF(Tabla1[[#This Row],[EM]]="div","",(Tabla1[[#This Row],[EM]]-Tabla1[[#This Row],[MLE]])^2)</f>
        <v>2.7321414673844236E-2</v>
      </c>
    </row>
    <row r="90" spans="1:5" x14ac:dyDescent="0.35">
      <c r="A90">
        <v>0.61999872661501698</v>
      </c>
      <c r="B90">
        <v>0.46768498715334</v>
      </c>
      <c r="C90">
        <v>0.42604886282813798</v>
      </c>
      <c r="D90">
        <f>IF(Tabla1[[#This Row],[EM]]="div","",(Tabla1[[#This Row],[EM]]-1)^2)</f>
        <v>0.3294199078608735</v>
      </c>
      <c r="E90">
        <f>IF(Tabla1[[#This Row],[EM]]="div","",(Tabla1[[#This Row],[EM]]-Tabla1[[#This Row],[MLE]])^2)</f>
        <v>3.7616549662948924E-2</v>
      </c>
    </row>
    <row r="91" spans="1:5" x14ac:dyDescent="0.35">
      <c r="A91">
        <v>1.71774551361519</v>
      </c>
      <c r="B91">
        <v>2.05817528225016</v>
      </c>
      <c r="C91">
        <v>1.8902025461601899</v>
      </c>
      <c r="D91">
        <f>IF(Tabla1[[#This Row],[EM]]="div","",(Tabla1[[#This Row],[EM]]-1)^2)</f>
        <v>0.792460573190085</v>
      </c>
      <c r="E91">
        <f>IF(Tabla1[[#This Row],[EM]]="div","",(Tabla1[[#This Row],[EM]]-Tabla1[[#This Row],[MLE]])^2)</f>
        <v>2.9741428074227149E-2</v>
      </c>
    </row>
    <row r="92" spans="1:5" x14ac:dyDescent="0.35">
      <c r="A92">
        <v>1.10352537199305</v>
      </c>
      <c r="B92">
        <v>1.0686127012827999</v>
      </c>
      <c r="C92">
        <v>0.86581417549186201</v>
      </c>
      <c r="D92">
        <f>IF(Tabla1[[#This Row],[EM]]="div","",(Tabla1[[#This Row],[EM]]-1)^2)</f>
        <v>1.8005835498928806E-2</v>
      </c>
      <c r="E92">
        <f>IF(Tabla1[[#This Row],[EM]]="div","",(Tabla1[[#This Row],[EM]]-Tabla1[[#This Row],[MLE]])^2)</f>
        <v>5.6506612942026413E-2</v>
      </c>
    </row>
    <row r="93" spans="1:5" x14ac:dyDescent="0.35">
      <c r="A93">
        <v>1.00139888353146</v>
      </c>
      <c r="B93">
        <v>0.93700111412952203</v>
      </c>
      <c r="C93">
        <v>0.81165284390705394</v>
      </c>
      <c r="D93">
        <f>IF(Tabla1[[#This Row],[EM]]="div","",(Tabla1[[#This Row],[EM]]-1)^2)</f>
        <v>3.5474651208300588E-2</v>
      </c>
      <c r="E93">
        <f>IF(Tabla1[[#This Row],[EM]]="div","",(Tabla1[[#This Row],[EM]]-Tabla1[[#This Row],[MLE]])^2)</f>
        <v>3.6003559553146672E-2</v>
      </c>
    </row>
    <row r="94" spans="1:5" x14ac:dyDescent="0.35">
      <c r="A94">
        <v>0.618871693338086</v>
      </c>
      <c r="B94">
        <v>0.60231359306702004</v>
      </c>
      <c r="C94">
        <v>0.51015645788174102</v>
      </c>
      <c r="D94">
        <f>IF(Tabla1[[#This Row],[EM]]="div","",(Tabla1[[#This Row],[EM]]-1)^2)</f>
        <v>0.23994669575496255</v>
      </c>
      <c r="E94">
        <f>IF(Tabla1[[#This Row],[EM]]="div","",(Tabla1[[#This Row],[EM]]-Tabla1[[#This Row],[MLE]])^2)</f>
        <v>1.1819002420328529E-2</v>
      </c>
    </row>
    <row r="95" spans="1:5" x14ac:dyDescent="0.35">
      <c r="A95">
        <v>3.3958531204533902</v>
      </c>
      <c r="B95">
        <v>3.8281706660033801</v>
      </c>
      <c r="C95" t="s">
        <v>3</v>
      </c>
      <c r="D95" t="str">
        <f>IF(Tabla1[[#This Row],[EM]]="div","",(Tabla1[[#This Row],[EM]]-1)^2)</f>
        <v/>
      </c>
      <c r="E95" t="str">
        <f>IF(Tabla1[[#This Row],[EM]]="div","",(Tabla1[[#This Row],[EM]]-Tabla1[[#This Row],[MLE]])^2)</f>
        <v/>
      </c>
    </row>
    <row r="96" spans="1:5" x14ac:dyDescent="0.35">
      <c r="A96">
        <v>0.87552947931828995</v>
      </c>
      <c r="B96">
        <v>1.1972700341443501</v>
      </c>
      <c r="C96">
        <v>1.0185028339478599</v>
      </c>
      <c r="D96">
        <f>IF(Tabla1[[#This Row],[EM]]="div","",(Tabla1[[#This Row],[EM]]-1)^2)</f>
        <v>3.4235486410207668E-4</v>
      </c>
      <c r="E96">
        <f>IF(Tabla1[[#This Row],[EM]]="div","",(Tabla1[[#This Row],[EM]]-Tabla1[[#This Row],[MLE]])^2)</f>
        <v>2.044138013403277E-2</v>
      </c>
    </row>
    <row r="97" spans="1:5" x14ac:dyDescent="0.35">
      <c r="A97">
        <v>0.54489777561436203</v>
      </c>
      <c r="B97">
        <v>0.49779104961686899</v>
      </c>
      <c r="C97">
        <v>0.36439103949324497</v>
      </c>
      <c r="D97">
        <f>IF(Tabla1[[#This Row],[EM]]="div","",(Tabla1[[#This Row],[EM]]-1)^2)</f>
        <v>0.40399875067647761</v>
      </c>
      <c r="E97">
        <f>IF(Tabla1[[#This Row],[EM]]="div","",(Tabla1[[#This Row],[EM]]-Tabla1[[#This Row],[MLE]])^2)</f>
        <v>3.2582681785098586E-2</v>
      </c>
    </row>
    <row r="98" spans="1:5" x14ac:dyDescent="0.35">
      <c r="A98">
        <v>1.40097445810072</v>
      </c>
      <c r="B98">
        <v>1.55467006056573</v>
      </c>
      <c r="C98" t="s">
        <v>3</v>
      </c>
      <c r="D98" t="str">
        <f>IF(Tabla1[[#This Row],[EM]]="div","",(Tabla1[[#This Row],[EM]]-1)^2)</f>
        <v/>
      </c>
      <c r="E98" t="str">
        <f>IF(Tabla1[[#This Row],[EM]]="div","",(Tabla1[[#This Row],[EM]]-Tabla1[[#This Row],[MLE]])^2)</f>
        <v/>
      </c>
    </row>
    <row r="99" spans="1:5" x14ac:dyDescent="0.35">
      <c r="A99">
        <v>2.8556635604040301</v>
      </c>
      <c r="B99">
        <v>2.9651317515875002</v>
      </c>
      <c r="C99" t="s">
        <v>3</v>
      </c>
      <c r="D99" t="str">
        <f>IF(Tabla1[[#This Row],[EM]]="div","",(Tabla1[[#This Row],[EM]]-1)^2)</f>
        <v/>
      </c>
      <c r="E99" t="str">
        <f>IF(Tabla1[[#This Row],[EM]]="div","",(Tabla1[[#This Row],[EM]]-Tabla1[[#This Row],[MLE]])^2)</f>
        <v/>
      </c>
    </row>
    <row r="100" spans="1:5" x14ac:dyDescent="0.35">
      <c r="A100">
        <v>1.4458529289231401</v>
      </c>
      <c r="B100">
        <v>1.1983007949967099</v>
      </c>
      <c r="C100">
        <v>1.0845882832731699</v>
      </c>
      <c r="D100">
        <f>IF(Tabla1[[#This Row],[EM]]="div","",(Tabla1[[#This Row],[EM]]-1)^2)</f>
        <v>7.1551776671020372E-3</v>
      </c>
      <c r="E100">
        <f>IF(Tabla1[[#This Row],[EM]]="div","",(Tabla1[[#This Row],[EM]]-Tabla1[[#This Row],[MLE]])^2)</f>
        <v>0.13051214419659851</v>
      </c>
    </row>
    <row r="101" spans="1:5" x14ac:dyDescent="0.35">
      <c r="A101">
        <v>2.5549896769702101</v>
      </c>
      <c r="B101">
        <v>2.3072806464796201</v>
      </c>
      <c r="C101" t="s">
        <v>3</v>
      </c>
      <c r="D101" t="str">
        <f>IF(Tabla1[[#This Row],[EM]]="div","",(Tabla1[[#This Row],[EM]]-1)^2)</f>
        <v/>
      </c>
      <c r="E101" t="str">
        <f>IF(Tabla1[[#This Row],[EM]]="div","",(Tabla1[[#This Row],[EM]]-Tabla1[[#This Row],[MLE]])^2)</f>
        <v/>
      </c>
    </row>
    <row r="102" spans="1:5" x14ac:dyDescent="0.35">
      <c r="A102">
        <v>1.1743591812126899</v>
      </c>
      <c r="B102">
        <v>1.21254449623611</v>
      </c>
      <c r="C102">
        <v>1.26945082093071</v>
      </c>
      <c r="D102">
        <f>IF(Tabla1[[#This Row],[EM]]="div","",(Tabla1[[#This Row],[EM]]-1)^2)</f>
        <v>7.2603744900233566E-2</v>
      </c>
      <c r="E102">
        <f>IF(Tabla1[[#This Row],[EM]]="div","",(Tabla1[[#This Row],[EM]]-Tabla1[[#This Row],[MLE]])^2)</f>
        <v>9.0424199442617464E-3</v>
      </c>
    </row>
    <row r="103" spans="1:5" x14ac:dyDescent="0.35">
      <c r="A103">
        <v>1.12354874201287</v>
      </c>
      <c r="B103">
        <v>1.1081475314232001</v>
      </c>
      <c r="C103">
        <v>1.1605020165520901</v>
      </c>
      <c r="D103">
        <f>IF(Tabla1[[#This Row],[EM]]="div","",(Tabla1[[#This Row],[EM]]-1)^2)</f>
        <v>2.5760897317287392E-2</v>
      </c>
      <c r="E103">
        <f>IF(Tabla1[[#This Row],[EM]]="div","",(Tabla1[[#This Row],[EM]]-Tabla1[[#This Row],[MLE]])^2)</f>
        <v>1.3655444991709678E-3</v>
      </c>
    </row>
    <row r="104" spans="1:5" x14ac:dyDescent="0.35">
      <c r="A104">
        <v>0.98041954575240797</v>
      </c>
      <c r="B104">
        <v>1.0092127789644201</v>
      </c>
      <c r="C104">
        <v>1.0334880273281399</v>
      </c>
      <c r="D104">
        <f>IF(Tabla1[[#This Row],[EM]]="div","",(Tabla1[[#This Row],[EM]]-1)^2)</f>
        <v>1.1214479743302472E-3</v>
      </c>
      <c r="E104">
        <f>IF(Tabla1[[#This Row],[EM]]="div","",(Tabla1[[#This Row],[EM]]-Tabla1[[#This Row],[MLE]])^2)</f>
        <v>2.8162637367538028E-3</v>
      </c>
    </row>
    <row r="105" spans="1:5" x14ac:dyDescent="0.35">
      <c r="A105">
        <v>0.93953105202562304</v>
      </c>
      <c r="B105">
        <v>0.93933549871827604</v>
      </c>
      <c r="C105">
        <v>0.96289726092213002</v>
      </c>
      <c r="D105">
        <f>IF(Tabla1[[#This Row],[EM]]="div","",(Tabla1[[#This Row],[EM]]-1)^2)</f>
        <v>1.3766132470805004E-3</v>
      </c>
      <c r="E105">
        <f>IF(Tabla1[[#This Row],[EM]]="div","",(Tabla1[[#This Row],[EM]]-Tabla1[[#This Row],[MLE]])^2)</f>
        <v>5.4597971819520192E-4</v>
      </c>
    </row>
    <row r="106" spans="1:5" x14ac:dyDescent="0.35">
      <c r="A106">
        <v>0.77119097074735599</v>
      </c>
      <c r="B106">
        <v>0.76009000254065895</v>
      </c>
      <c r="C106">
        <v>0.79386415001947397</v>
      </c>
      <c r="D106">
        <f>IF(Tabla1[[#This Row],[EM]]="div","",(Tabla1[[#This Row],[EM]]-1)^2)</f>
        <v>4.2491988647193932E-2</v>
      </c>
      <c r="E106">
        <f>IF(Tabla1[[#This Row],[EM]]="div","",(Tabla1[[#This Row],[EM]]-Tabla1[[#This Row],[MLE]])^2)</f>
        <v>5.1407305830560056E-4</v>
      </c>
    </row>
    <row r="107" spans="1:5" x14ac:dyDescent="0.35">
      <c r="A107">
        <v>0.95157051815686999</v>
      </c>
      <c r="B107">
        <v>0.936701946929824</v>
      </c>
      <c r="C107">
        <v>0.96907163756534298</v>
      </c>
      <c r="D107">
        <f>IF(Tabla1[[#This Row],[EM]]="div","",(Tabla1[[#This Row],[EM]]-1)^2)</f>
        <v>9.5656360288950352E-4</v>
      </c>
      <c r="E107">
        <f>IF(Tabla1[[#This Row],[EM]]="div","",(Tabla1[[#This Row],[EM]]-Tabla1[[#This Row],[MLE]])^2)</f>
        <v>3.0628918054962989E-4</v>
      </c>
    </row>
    <row r="108" spans="1:5" x14ac:dyDescent="0.35">
      <c r="A108">
        <v>1.2048173576094701</v>
      </c>
      <c r="B108">
        <v>1.1974771189509701</v>
      </c>
      <c r="C108">
        <v>1.2398436873219201</v>
      </c>
      <c r="D108">
        <f>IF(Tabla1[[#This Row],[EM]]="div","",(Tabla1[[#This Row],[EM]]-1)^2)</f>
        <v>5.7524994348174964E-2</v>
      </c>
      <c r="E108">
        <f>IF(Tabla1[[#This Row],[EM]]="div","",(Tabla1[[#This Row],[EM]]-Tabla1[[#This Row],[MLE]])^2)</f>
        <v>1.2268437731252585E-3</v>
      </c>
    </row>
    <row r="109" spans="1:5" x14ac:dyDescent="0.35">
      <c r="A109">
        <v>0.99384672704576704</v>
      </c>
      <c r="B109">
        <v>0.95513587078732098</v>
      </c>
      <c r="C109">
        <v>0.985928490822785</v>
      </c>
      <c r="D109">
        <f>IF(Tabla1[[#This Row],[EM]]="div","",(Tabla1[[#This Row],[EM]]-1)^2)</f>
        <v>1.9800737052444605E-4</v>
      </c>
      <c r="E109">
        <f>IF(Tabla1[[#This Row],[EM]]="div","",(Tabla1[[#This Row],[EM]]-Tabla1[[#This Row],[MLE]])^2)</f>
        <v>6.2698464882944953E-5</v>
      </c>
    </row>
    <row r="110" spans="1:5" x14ac:dyDescent="0.35">
      <c r="A110">
        <v>0.874552552570663</v>
      </c>
      <c r="B110">
        <v>0.87950750809399503</v>
      </c>
      <c r="C110">
        <v>0.91108466552723399</v>
      </c>
      <c r="D110">
        <f>IF(Tabla1[[#This Row],[EM]]="div","",(Tabla1[[#This Row],[EM]]-1)^2)</f>
        <v>7.90593670440385E-3</v>
      </c>
      <c r="E110">
        <f>IF(Tabla1[[#This Row],[EM]]="div","",(Tabla1[[#This Row],[EM]]-Tabla1[[#This Row],[MLE]])^2)</f>
        <v>1.3345952770716623E-3</v>
      </c>
    </row>
    <row r="111" spans="1:5" x14ac:dyDescent="0.35">
      <c r="A111">
        <v>1.3511631592395901</v>
      </c>
      <c r="B111">
        <v>1.39338331377941</v>
      </c>
      <c r="C111">
        <v>1.4446341598241501</v>
      </c>
      <c r="D111">
        <f>IF(Tabla1[[#This Row],[EM]]="div","",(Tabla1[[#This Row],[EM]]-1)^2)</f>
        <v>0.19769953608252785</v>
      </c>
      <c r="E111">
        <f>IF(Tabla1[[#This Row],[EM]]="div","",(Tabla1[[#This Row],[EM]]-Tabla1[[#This Row],[MLE]])^2)</f>
        <v>8.7368279502788235E-3</v>
      </c>
    </row>
    <row r="112" spans="1:5" x14ac:dyDescent="0.35">
      <c r="A112">
        <v>0.94095372937500399</v>
      </c>
      <c r="B112">
        <v>0.94386285785745705</v>
      </c>
      <c r="C112">
        <v>0.983444660582795</v>
      </c>
      <c r="D112">
        <f>IF(Tabla1[[#This Row],[EM]]="div","",(Tabla1[[#This Row],[EM]]-1)^2)</f>
        <v>2.7407926321886141E-4</v>
      </c>
      <c r="E112">
        <f>IF(Tabla1[[#This Row],[EM]]="div","",(Tabla1[[#This Row],[EM]]-Tabla1[[#This Row],[MLE]])^2)</f>
        <v>1.8054792349052285E-3</v>
      </c>
    </row>
    <row r="113" spans="1:5" x14ac:dyDescent="0.35">
      <c r="A113">
        <v>0.99486691727907195</v>
      </c>
      <c r="B113">
        <v>0.98874922247776398</v>
      </c>
      <c r="C113">
        <v>1.0225117994636701</v>
      </c>
      <c r="D113">
        <f>IF(Tabla1[[#This Row],[EM]]="div","",(Tabla1[[#This Row],[EM]]-1)^2)</f>
        <v>5.0678111509249747E-4</v>
      </c>
      <c r="E113">
        <f>IF(Tabla1[[#This Row],[EM]]="div","",(Tabla1[[#This Row],[EM]]-Tabla1[[#This Row],[MLE]])^2)</f>
        <v>7.6423951100031227E-4</v>
      </c>
    </row>
    <row r="114" spans="1:5" x14ac:dyDescent="0.35">
      <c r="A114">
        <v>0.88599291144844505</v>
      </c>
      <c r="B114">
        <v>0.88761351734736604</v>
      </c>
      <c r="C114">
        <v>0.91513065590585796</v>
      </c>
      <c r="D114">
        <f>IF(Tabla1[[#This Row],[EM]]="div","",(Tabla1[[#This Row],[EM]]-1)^2)</f>
        <v>7.2028055669698821E-3</v>
      </c>
      <c r="E114">
        <f>IF(Tabla1[[#This Row],[EM]]="div","",(Tabla1[[#This Row],[EM]]-Tabla1[[#This Row],[MLE]])^2)</f>
        <v>8.4900815206549653E-4</v>
      </c>
    </row>
    <row r="115" spans="1:5" x14ac:dyDescent="0.35">
      <c r="A115">
        <v>1.01120960517345</v>
      </c>
      <c r="B115">
        <v>1.00816824841708</v>
      </c>
      <c r="C115">
        <v>1.0468694356580299</v>
      </c>
      <c r="D115">
        <f>IF(Tabla1[[#This Row],[EM]]="div","",(Tabla1[[#This Row],[EM]]-1)^2)</f>
        <v>2.1967439989022067E-3</v>
      </c>
      <c r="E115">
        <f>IF(Tabla1[[#This Row],[EM]]="div","",(Tabla1[[#This Row],[EM]]-Tabla1[[#This Row],[MLE]])^2)</f>
        <v>1.2716235101889726E-3</v>
      </c>
    </row>
    <row r="116" spans="1:5" x14ac:dyDescent="0.35">
      <c r="A116">
        <v>0.81781483202156902</v>
      </c>
      <c r="B116">
        <v>0.826380981142815</v>
      </c>
      <c r="C116">
        <v>0.85989464193385601</v>
      </c>
      <c r="D116">
        <f>IF(Tabla1[[#This Row],[EM]]="div","",(Tabla1[[#This Row],[EM]]-1)^2)</f>
        <v>1.962951135884242E-2</v>
      </c>
      <c r="E116">
        <f>IF(Tabla1[[#This Row],[EM]]="div","",(Tabla1[[#This Row],[EM]]-Tabla1[[#This Row],[MLE]])^2)</f>
        <v>1.7707104022542065E-3</v>
      </c>
    </row>
    <row r="117" spans="1:5" x14ac:dyDescent="0.35">
      <c r="A117">
        <v>1.04614394965951</v>
      </c>
      <c r="B117">
        <v>1.04997801058318</v>
      </c>
      <c r="C117">
        <v>1.0911824661712299</v>
      </c>
      <c r="D117">
        <f>IF(Tabla1[[#This Row],[EM]]="div","",(Tabla1[[#This Row],[EM]]-1)^2)</f>
        <v>8.3142421370674922E-3</v>
      </c>
      <c r="E117">
        <f>IF(Tabla1[[#This Row],[EM]]="div","",(Tabla1[[#This Row],[EM]]-Tabla1[[#This Row],[MLE]])^2)</f>
        <v>2.0284679695764724E-3</v>
      </c>
    </row>
    <row r="118" spans="1:5" x14ac:dyDescent="0.35">
      <c r="A118">
        <v>0.99255811373784397</v>
      </c>
      <c r="B118">
        <v>0.99342143319060705</v>
      </c>
      <c r="C118">
        <v>1.0287114125844199</v>
      </c>
      <c r="D118">
        <f>IF(Tabla1[[#This Row],[EM]]="div","",(Tabla1[[#This Row],[EM]]-1)^2)</f>
        <v>8.2434521259278505E-4</v>
      </c>
      <c r="E118">
        <f>IF(Tabla1[[#This Row],[EM]]="div","",(Tabla1[[#This Row],[EM]]-Tabla1[[#This Row],[MLE]])^2)</f>
        <v>1.3070610174898277E-3</v>
      </c>
    </row>
    <row r="119" spans="1:5" x14ac:dyDescent="0.35">
      <c r="A119">
        <v>0.95470301172223804</v>
      </c>
      <c r="B119">
        <v>0.94989128165159897</v>
      </c>
      <c r="C119">
        <v>0.981982083119319</v>
      </c>
      <c r="D119">
        <f>IF(Tabla1[[#This Row],[EM]]="div","",(Tabla1[[#This Row],[EM]]-1)^2)</f>
        <v>3.2464532871912915E-4</v>
      </c>
      <c r="E119">
        <f>IF(Tabla1[[#This Row],[EM]]="div","",(Tabla1[[#This Row],[EM]]-Tabla1[[#This Row],[MLE]])^2)</f>
        <v>7.4414773628704101E-4</v>
      </c>
    </row>
    <row r="120" spans="1:5" x14ac:dyDescent="0.35">
      <c r="A120">
        <v>1.4144966580010101</v>
      </c>
      <c r="B120">
        <v>1.43903252146881</v>
      </c>
      <c r="C120">
        <v>1.5097050376322401</v>
      </c>
      <c r="D120">
        <f>IF(Tabla1[[#This Row],[EM]]="div","",(Tabla1[[#This Row],[EM]]-1)^2)</f>
        <v>0.25979922538768324</v>
      </c>
      <c r="E120">
        <f>IF(Tabla1[[#This Row],[EM]]="div","",(Tabla1[[#This Row],[EM]]-Tabla1[[#This Row],[MLE]])^2)</f>
        <v>9.0646355520044054E-3</v>
      </c>
    </row>
    <row r="121" spans="1:5" x14ac:dyDescent="0.35">
      <c r="A121">
        <v>0.96508185094183596</v>
      </c>
      <c r="B121">
        <v>0.99238294975622299</v>
      </c>
      <c r="C121">
        <v>1.0386022160255499</v>
      </c>
      <c r="D121">
        <f>IF(Tabla1[[#This Row],[EM]]="div","",(Tabla1[[#This Row],[EM]]-1)^2)</f>
        <v>1.4901310820832228E-3</v>
      </c>
      <c r="E121">
        <f>IF(Tabla1[[#This Row],[EM]]="div","",(Tabla1[[#This Row],[EM]]-Tabla1[[#This Row],[MLE]])^2)</f>
        <v>5.4052440820425863E-3</v>
      </c>
    </row>
    <row r="122" spans="1:5" x14ac:dyDescent="0.35">
      <c r="A122">
        <v>0.90508713863559898</v>
      </c>
      <c r="B122">
        <v>0.88920997161131299</v>
      </c>
      <c r="C122">
        <v>0.91092716460093504</v>
      </c>
      <c r="D122">
        <f>IF(Tabla1[[#This Row],[EM]]="div","",(Tabla1[[#This Row],[EM]]-1)^2)</f>
        <v>7.9339700060289207E-3</v>
      </c>
      <c r="E122">
        <f>IF(Tabla1[[#This Row],[EM]]="div","",(Tabla1[[#This Row],[EM]]-Tabla1[[#This Row],[MLE]])^2)</f>
        <v>3.4105903275799379E-5</v>
      </c>
    </row>
    <row r="123" spans="1:5" x14ac:dyDescent="0.35">
      <c r="A123">
        <v>1.38046049774403</v>
      </c>
      <c r="B123">
        <v>1.38995483087567</v>
      </c>
      <c r="C123">
        <v>1.4696995425510799</v>
      </c>
      <c r="D123">
        <f>IF(Tabla1[[#This Row],[EM]]="div","",(Tabla1[[#This Row],[EM]]-1)^2)</f>
        <v>0.22061766027269375</v>
      </c>
      <c r="E123">
        <f>IF(Tabla1[[#This Row],[EM]]="div","",(Tabla1[[#This Row],[EM]]-Tabla1[[#This Row],[MLE]])^2)</f>
        <v>7.9636071180746622E-3</v>
      </c>
    </row>
    <row r="124" spans="1:5" x14ac:dyDescent="0.35">
      <c r="A124">
        <v>1.10668418583449</v>
      </c>
      <c r="B124">
        <v>1.0959935789914199</v>
      </c>
      <c r="C124">
        <v>1.15528731681861</v>
      </c>
      <c r="D124">
        <f>IF(Tabla1[[#This Row],[EM]]="div","",(Tabla1[[#This Row],[EM]]-1)^2)</f>
        <v>2.4114150764723345E-2</v>
      </c>
      <c r="E124">
        <f>IF(Tabla1[[#This Row],[EM]]="div","",(Tabla1[[#This Row],[EM]]-Tabla1[[#This Row],[MLE]])^2)</f>
        <v>2.3622643414595202E-3</v>
      </c>
    </row>
    <row r="125" spans="1:5" x14ac:dyDescent="0.35">
      <c r="A125">
        <v>0.96281278987675201</v>
      </c>
      <c r="B125">
        <v>0.96173487352640297</v>
      </c>
      <c r="C125">
        <v>0.98940127297942504</v>
      </c>
      <c r="D125">
        <f>IF(Tabla1[[#This Row],[EM]]="div","",(Tabla1[[#This Row],[EM]]-1)^2)</f>
        <v>1.1233301445666579E-4</v>
      </c>
      <c r="E125">
        <f>IF(Tabla1[[#This Row],[EM]]="div","",(Tabla1[[#This Row],[EM]]-Tabla1[[#This Row],[MLE]])^2)</f>
        <v>7.0694743370112935E-4</v>
      </c>
    </row>
    <row r="126" spans="1:5" x14ac:dyDescent="0.35">
      <c r="A126">
        <v>1.0366131017168601</v>
      </c>
      <c r="B126">
        <v>1.02504913773916</v>
      </c>
      <c r="C126">
        <v>1.0623313607973901</v>
      </c>
      <c r="D126">
        <f>IF(Tabla1[[#This Row],[EM]]="div","",(Tabla1[[#This Row],[EM]]-1)^2)</f>
        <v>3.8851985388544193E-3</v>
      </c>
      <c r="E126">
        <f>IF(Tabla1[[#This Row],[EM]]="div","",(Tabla1[[#This Row],[EM]]-Tabla1[[#This Row],[MLE]])^2)</f>
        <v>6.6142885013326623E-4</v>
      </c>
    </row>
    <row r="127" spans="1:5" x14ac:dyDescent="0.35">
      <c r="A127">
        <v>1.2565604617003301</v>
      </c>
      <c r="B127">
        <v>1.2385529710157099</v>
      </c>
      <c r="C127">
        <v>1.29329805079197</v>
      </c>
      <c r="D127">
        <f>IF(Tabla1[[#This Row],[EM]]="div","",(Tabla1[[#This Row],[EM]]-1)^2)</f>
        <v>8.6023746598369033E-2</v>
      </c>
      <c r="E127">
        <f>IF(Tabla1[[#This Row],[EM]]="div","",(Tabla1[[#This Row],[EM]]-Tabla1[[#This Row],[MLE]])^2)</f>
        <v>1.3496504522661813E-3</v>
      </c>
    </row>
    <row r="128" spans="1:5" x14ac:dyDescent="0.35">
      <c r="A128">
        <v>1.2597317739941301</v>
      </c>
      <c r="B128">
        <v>1.26635298565437</v>
      </c>
      <c r="C128">
        <v>1.32849790789624</v>
      </c>
      <c r="D128">
        <f>IF(Tabla1[[#This Row],[EM]]="div","",(Tabla1[[#This Row],[EM]]-1)^2)</f>
        <v>0.10791087549220658</v>
      </c>
      <c r="E128">
        <f>IF(Tabla1[[#This Row],[EM]]="div","",(Tabla1[[#This Row],[EM]]-Tabla1[[#This Row],[MLE]])^2)</f>
        <v>4.7287811718429154E-3</v>
      </c>
    </row>
    <row r="129" spans="1:5" x14ac:dyDescent="0.35">
      <c r="A129">
        <v>0.76867273398299096</v>
      </c>
      <c r="B129">
        <v>0.77183419748587201</v>
      </c>
      <c r="C129">
        <v>0.79402278760693201</v>
      </c>
      <c r="D129">
        <f>IF(Tabla1[[#This Row],[EM]]="div","",(Tabla1[[#This Row],[EM]]-1)^2)</f>
        <v>4.2426612025219038E-2</v>
      </c>
      <c r="E129">
        <f>IF(Tabla1[[#This Row],[EM]]="div","",(Tabla1[[#This Row],[EM]]-Tabla1[[#This Row],[MLE]])^2)</f>
        <v>6.4262521873668672E-4</v>
      </c>
    </row>
    <row r="130" spans="1:5" x14ac:dyDescent="0.35">
      <c r="A130">
        <v>1.0480219493249301</v>
      </c>
      <c r="B130">
        <v>1.02496673519121</v>
      </c>
      <c r="C130">
        <v>1.06181642725131</v>
      </c>
      <c r="D130">
        <f>IF(Tabla1[[#This Row],[EM]]="div","",(Tabla1[[#This Row],[EM]]-1)^2)</f>
        <v>3.821270678116499E-3</v>
      </c>
      <c r="E130">
        <f>IF(Tabla1[[#This Row],[EM]]="div","",(Tabla1[[#This Row],[EM]]-Tabla1[[#This Row],[MLE]])^2)</f>
        <v>1.90287621261382E-4</v>
      </c>
    </row>
    <row r="131" spans="1:5" x14ac:dyDescent="0.35">
      <c r="A131">
        <v>1.2696279954752101</v>
      </c>
      <c r="B131">
        <v>1.2635422048489</v>
      </c>
      <c r="C131">
        <v>1.31888494788586</v>
      </c>
      <c r="D131">
        <f>IF(Tabla1[[#This Row],[EM]]="div","",(Tabla1[[#This Row],[EM]]-1)^2)</f>
        <v>0.10168760998816763</v>
      </c>
      <c r="E131">
        <f>IF(Tabla1[[#This Row],[EM]]="div","",(Tabla1[[#This Row],[EM]]-Tabla1[[#This Row],[MLE]])^2)</f>
        <v>2.4262473607850259E-3</v>
      </c>
    </row>
    <row r="132" spans="1:5" x14ac:dyDescent="0.35">
      <c r="A132">
        <v>1.3586028338696401</v>
      </c>
      <c r="B132">
        <v>1.3581396930990399</v>
      </c>
      <c r="C132">
        <v>1.4384615846195701</v>
      </c>
      <c r="D132">
        <f>IF(Tabla1[[#This Row],[EM]]="div","",(Tabla1[[#This Row],[EM]]-1)^2)</f>
        <v>0.1922485611871044</v>
      </c>
      <c r="E132">
        <f>IF(Tabla1[[#This Row],[EM]]="div","",(Tabla1[[#This Row],[EM]]-Tabla1[[#This Row],[MLE]])^2)</f>
        <v>6.377420071339443E-3</v>
      </c>
    </row>
    <row r="133" spans="1:5" x14ac:dyDescent="0.35">
      <c r="A133">
        <v>0.81111298093464101</v>
      </c>
      <c r="B133">
        <v>0.79625237005059601</v>
      </c>
      <c r="C133">
        <v>0.83037406497740796</v>
      </c>
      <c r="D133">
        <f>IF(Tabla1[[#This Row],[EM]]="div","",(Tabla1[[#This Row],[EM]]-1)^2)</f>
        <v>2.8772957832288618E-2</v>
      </c>
      <c r="E133">
        <f>IF(Tabla1[[#This Row],[EM]]="div","",(Tabla1[[#This Row],[EM]]-Tabla1[[#This Row],[MLE]])^2)</f>
        <v>3.7098935850253127E-4</v>
      </c>
    </row>
    <row r="134" spans="1:5" x14ac:dyDescent="0.35">
      <c r="A134">
        <v>1.0812115985861499</v>
      </c>
      <c r="B134">
        <v>1.0947730978051899</v>
      </c>
      <c r="C134">
        <v>1.14267382897727</v>
      </c>
      <c r="D134">
        <f>IF(Tabla1[[#This Row],[EM]]="div","",(Tabla1[[#This Row],[EM]]-1)^2)</f>
        <v>2.0355821475035285E-2</v>
      </c>
      <c r="E134">
        <f>IF(Tabla1[[#This Row],[EM]]="div","",(Tabla1[[#This Row],[EM]]-Tabla1[[#This Row],[MLE]])^2)</f>
        <v>3.7776057646511257E-3</v>
      </c>
    </row>
    <row r="135" spans="1:5" x14ac:dyDescent="0.35">
      <c r="A135">
        <v>1.1405164499032201</v>
      </c>
      <c r="B135">
        <v>1.16484510725178</v>
      </c>
      <c r="C135">
        <v>1.2148511125446</v>
      </c>
      <c r="D135">
        <f>IF(Tabla1[[#This Row],[EM]]="div","",(Tabla1[[#This Row],[EM]]-1)^2)</f>
        <v>4.6161000561652371E-2</v>
      </c>
      <c r="E135">
        <f>IF(Tabla1[[#This Row],[EM]]="div","",(Tabla1[[#This Row],[EM]]-Tabla1[[#This Row],[MLE]])^2)</f>
        <v>5.525642070007759E-3</v>
      </c>
    </row>
    <row r="136" spans="1:5" x14ac:dyDescent="0.35">
      <c r="A136">
        <v>0.99744337292640795</v>
      </c>
      <c r="B136">
        <v>0.97818305728302701</v>
      </c>
      <c r="C136">
        <v>1.0197932558793401</v>
      </c>
      <c r="D136">
        <f>IF(Tabla1[[#This Row],[EM]]="div","",(Tabla1[[#This Row],[EM]]-1)^2)</f>
        <v>3.9177297830503185E-4</v>
      </c>
      <c r="E136">
        <f>IF(Tabla1[[#This Row],[EM]]="div","",(Tabla1[[#This Row],[EM]]-Tabla1[[#This Row],[MLE]])^2)</f>
        <v>4.995172680097678E-4</v>
      </c>
    </row>
    <row r="137" spans="1:5" x14ac:dyDescent="0.35">
      <c r="A137">
        <v>1.2940398263288899</v>
      </c>
      <c r="B137">
        <v>1.2730343340696699</v>
      </c>
      <c r="C137">
        <v>1.3469390831557799</v>
      </c>
      <c r="D137">
        <f>IF(Tabla1[[#This Row],[EM]]="div","",(Tabla1[[#This Row],[EM]]-1)^2)</f>
        <v>0.12036672742097318</v>
      </c>
      <c r="E137">
        <f>IF(Tabla1[[#This Row],[EM]]="div","",(Tabla1[[#This Row],[EM]]-Tabla1[[#This Row],[MLE]])^2)</f>
        <v>2.7983313728372691E-3</v>
      </c>
    </row>
    <row r="138" spans="1:5" x14ac:dyDescent="0.35">
      <c r="A138">
        <v>1.16906285970987</v>
      </c>
      <c r="B138">
        <v>1.14189181215131</v>
      </c>
      <c r="C138">
        <v>1.2013563598347301</v>
      </c>
      <c r="D138">
        <f>IF(Tabla1[[#This Row],[EM]]="div","",(Tabla1[[#This Row],[EM]]-1)^2)</f>
        <v>4.0544383645893307E-2</v>
      </c>
      <c r="E138">
        <f>IF(Tabla1[[#This Row],[EM]]="div","",(Tabla1[[#This Row],[EM]]-Tabla1[[#This Row],[MLE]])^2)</f>
        <v>1.0428701503143391E-3</v>
      </c>
    </row>
    <row r="139" spans="1:5" x14ac:dyDescent="0.35">
      <c r="A139">
        <v>1.3734680405442099</v>
      </c>
      <c r="B139">
        <v>1.4198695439717399</v>
      </c>
      <c r="C139">
        <v>1.4900029462845801</v>
      </c>
      <c r="D139">
        <f>IF(Tabla1[[#This Row],[EM]]="div","",(Tabla1[[#This Row],[EM]]-1)^2)</f>
        <v>0.24010288736756907</v>
      </c>
      <c r="E139">
        <f>IF(Tabla1[[#This Row],[EM]]="div","",(Tabla1[[#This Row],[EM]]-Tabla1[[#This Row],[MLE]])^2)</f>
        <v>1.3580384255916962E-2</v>
      </c>
    </row>
    <row r="140" spans="1:5" x14ac:dyDescent="0.35">
      <c r="A140">
        <v>0.95524839793284799</v>
      </c>
      <c r="B140">
        <v>0.93276109130853202</v>
      </c>
      <c r="C140">
        <v>0.97511081038013203</v>
      </c>
      <c r="D140">
        <f>IF(Tabla1[[#This Row],[EM]]="div","",(Tabla1[[#This Row],[EM]]-1)^2)</f>
        <v>6.1947175993374345E-4</v>
      </c>
      <c r="E140">
        <f>IF(Tabla1[[#This Row],[EM]]="div","",(Tabla1[[#This Row],[EM]]-Tabla1[[#This Row],[MLE]])^2)</f>
        <v>3.9451542822602394E-4</v>
      </c>
    </row>
    <row r="141" spans="1:5" x14ac:dyDescent="0.35">
      <c r="A141">
        <v>1.50363766053154</v>
      </c>
      <c r="B141">
        <v>1.5112686093926699</v>
      </c>
      <c r="C141">
        <v>1.58314264195898</v>
      </c>
      <c r="D141">
        <f>IF(Tabla1[[#This Row],[EM]]="div","",(Tabla1[[#This Row],[EM]]-1)^2)</f>
        <v>0.34005534087089917</v>
      </c>
      <c r="E141">
        <f>IF(Tabla1[[#This Row],[EM]]="div","",(Tabla1[[#This Row],[EM]]-Tabla1[[#This Row],[MLE]])^2)</f>
        <v>6.3210420717775793E-3</v>
      </c>
    </row>
    <row r="142" spans="1:5" x14ac:dyDescent="0.35">
      <c r="A142">
        <v>0.72770952763575003</v>
      </c>
      <c r="B142">
        <v>0.72273965851084698</v>
      </c>
      <c r="C142">
        <v>0.753652946721311</v>
      </c>
      <c r="D142">
        <f>IF(Tabla1[[#This Row],[EM]]="div","",(Tabla1[[#This Row],[EM]]-1)^2)</f>
        <v>6.0686870659093235E-2</v>
      </c>
      <c r="E142">
        <f>IF(Tabla1[[#This Row],[EM]]="div","",(Tabla1[[#This Row],[EM]]-Tabla1[[#This Row],[MLE]])^2)</f>
        <v>6.7306099384904924E-4</v>
      </c>
    </row>
    <row r="143" spans="1:5" x14ac:dyDescent="0.35">
      <c r="A143">
        <v>1.0009896826934199</v>
      </c>
      <c r="B143">
        <v>1.00453797525655</v>
      </c>
      <c r="C143">
        <v>1.05456320285926</v>
      </c>
      <c r="D143">
        <f>IF(Tabla1[[#This Row],[EM]]="div","",(Tabla1[[#This Row],[EM]]-1)^2)</f>
        <v>2.9771431062607556E-3</v>
      </c>
      <c r="E143">
        <f>IF(Tabla1[[#This Row],[EM]]="div","",(Tabla1[[#This Row],[EM]]-Tabla1[[#This Row],[MLE]])^2)</f>
        <v>2.8701220629596706E-3</v>
      </c>
    </row>
    <row r="144" spans="1:5" x14ac:dyDescent="0.35">
      <c r="A144">
        <v>0.95049074354875596</v>
      </c>
      <c r="B144">
        <v>0.93720628762878799</v>
      </c>
      <c r="C144">
        <v>0.97730292712825095</v>
      </c>
      <c r="D144">
        <f>IF(Tabla1[[#This Row],[EM]]="div","",(Tabla1[[#This Row],[EM]]-1)^2)</f>
        <v>5.1515711694548653E-4</v>
      </c>
      <c r="E144">
        <f>IF(Tabla1[[#This Row],[EM]]="div","",(Tabla1[[#This Row],[EM]]-Tabla1[[#This Row],[MLE]])^2)</f>
        <v>7.1889318830054114E-4</v>
      </c>
    </row>
    <row r="145" spans="1:5" x14ac:dyDescent="0.35">
      <c r="A145">
        <v>1.05203470846264</v>
      </c>
      <c r="B145">
        <v>1.0637919019331199</v>
      </c>
      <c r="C145">
        <v>1.1016912622959201</v>
      </c>
      <c r="D145">
        <f>IF(Tabla1[[#This Row],[EM]]="div","",(Tabla1[[#This Row],[EM]]-1)^2)</f>
        <v>1.0341112827337615E-2</v>
      </c>
      <c r="E145">
        <f>IF(Tabla1[[#This Row],[EM]]="div","",(Tabla1[[#This Row],[EM]]-Tabla1[[#This Row],[MLE]])^2)</f>
        <v>2.4657733385974392E-3</v>
      </c>
    </row>
    <row r="146" spans="1:5" x14ac:dyDescent="0.35">
      <c r="A146">
        <v>1.0927427092780699</v>
      </c>
      <c r="B146">
        <v>1.1369426138030501</v>
      </c>
      <c r="C146">
        <v>1.18794072148715</v>
      </c>
      <c r="D146">
        <f>IF(Tabla1[[#This Row],[EM]]="div","",(Tabla1[[#This Row],[EM]]-1)^2)</f>
        <v>3.5321714793110491E-2</v>
      </c>
      <c r="E146">
        <f>IF(Tabla1[[#This Row],[EM]]="div","",(Tabla1[[#This Row],[EM]]-Tabla1[[#This Row],[MLE]])^2)</f>
        <v>9.0626615285601606E-3</v>
      </c>
    </row>
    <row r="147" spans="1:5" x14ac:dyDescent="0.35">
      <c r="A147">
        <v>1.0259723982759801</v>
      </c>
      <c r="B147">
        <v>1.03436337789927</v>
      </c>
      <c r="C147">
        <v>1.08174244693869</v>
      </c>
      <c r="D147">
        <f>IF(Tabla1[[#This Row],[EM]]="div","",(Tabla1[[#This Row],[EM]]-1)^2)</f>
        <v>6.6818276315245562E-3</v>
      </c>
      <c r="E147">
        <f>IF(Tabla1[[#This Row],[EM]]="div","",(Tabla1[[#This Row],[EM]]-Tabla1[[#This Row],[MLE]])^2)</f>
        <v>3.1102983278410369E-3</v>
      </c>
    </row>
    <row r="148" spans="1:5" x14ac:dyDescent="0.35">
      <c r="A148">
        <v>0.94001978741303405</v>
      </c>
      <c r="B148">
        <v>0.95692722703837296</v>
      </c>
      <c r="C148">
        <v>1.0097517972605801</v>
      </c>
      <c r="D148">
        <f>IF(Tabla1[[#This Row],[EM]]="div","",(Tabla1[[#This Row],[EM]]-1)^2)</f>
        <v>9.5097549811456835E-5</v>
      </c>
      <c r="E148">
        <f>IF(Tabla1[[#This Row],[EM]]="div","",(Tabla1[[#This Row],[EM]]-Tabla1[[#This Row],[MLE]])^2)</f>
        <v>4.8625531973782547E-3</v>
      </c>
    </row>
    <row r="149" spans="1:5" x14ac:dyDescent="0.35">
      <c r="A149">
        <v>1.14747205530965</v>
      </c>
      <c r="B149">
        <v>1.1550865924867499</v>
      </c>
      <c r="C149">
        <v>1.2020688365100201</v>
      </c>
      <c r="D149">
        <f>IF(Tabla1[[#This Row],[EM]]="div","",(Tabla1[[#This Row],[EM]]-1)^2)</f>
        <v>4.0831814688513213E-2</v>
      </c>
      <c r="E149">
        <f>IF(Tabla1[[#This Row],[EM]]="div","",(Tabla1[[#This Row],[EM]]-Tabla1[[#This Row],[MLE]])^2)</f>
        <v>2.9808085174410793E-3</v>
      </c>
    </row>
    <row r="150" spans="1:5" x14ac:dyDescent="0.35">
      <c r="A150">
        <v>0.72606564624704195</v>
      </c>
      <c r="B150">
        <v>0.73686102623642502</v>
      </c>
      <c r="C150">
        <v>0.764996761550228</v>
      </c>
      <c r="D150">
        <f>IF(Tabla1[[#This Row],[EM]]="div","",(Tabla1[[#This Row],[EM]]-1)^2)</f>
        <v>5.5226522081880398E-2</v>
      </c>
      <c r="E150">
        <f>IF(Tabla1[[#This Row],[EM]]="div","",(Tabla1[[#This Row],[EM]]-Tabla1[[#This Row],[MLE]])^2)</f>
        <v>1.5156317387499669E-3</v>
      </c>
    </row>
    <row r="151" spans="1:5" x14ac:dyDescent="0.35">
      <c r="A151">
        <v>0.81687989649579296</v>
      </c>
      <c r="B151">
        <v>0.82616042931275502</v>
      </c>
      <c r="C151">
        <v>0.84357490656035194</v>
      </c>
      <c r="D151">
        <f>IF(Tabla1[[#This Row],[EM]]="div","",(Tabla1[[#This Row],[EM]]-1)^2)</f>
        <v>2.4468809857602625E-2</v>
      </c>
      <c r="E151">
        <f>IF(Tabla1[[#This Row],[EM]]="div","",(Tabla1[[#This Row],[EM]]-Tabla1[[#This Row],[MLE]])^2)</f>
        <v>7.1262356234690571E-4</v>
      </c>
    </row>
    <row r="152" spans="1:5" x14ac:dyDescent="0.35">
      <c r="A152">
        <v>0.86311405651960804</v>
      </c>
      <c r="B152">
        <v>0.87119375976253499</v>
      </c>
      <c r="C152">
        <v>0.89582275904697595</v>
      </c>
      <c r="D152">
        <f>IF(Tabla1[[#This Row],[EM]]="div","",(Tabla1[[#This Row],[EM]]-1)^2)</f>
        <v>1.0852897532584432E-2</v>
      </c>
      <c r="E152">
        <f>IF(Tabla1[[#This Row],[EM]]="div","",(Tabla1[[#This Row],[EM]]-Tabla1[[#This Row],[MLE]])^2)</f>
        <v>1.0698592210238436E-3</v>
      </c>
    </row>
    <row r="153" spans="1:5" x14ac:dyDescent="0.35">
      <c r="A153">
        <v>0.77931375370524203</v>
      </c>
      <c r="B153">
        <v>0.80834990484857505</v>
      </c>
      <c r="C153">
        <v>0.82051739567677195</v>
      </c>
      <c r="D153">
        <f>IF(Tabla1[[#This Row],[EM]]="div","",(Tabla1[[#This Row],[EM]]-1)^2)</f>
        <v>3.2214005254648438E-2</v>
      </c>
      <c r="E153">
        <f>IF(Tabla1[[#This Row],[EM]]="div","",(Tabla1[[#This Row],[EM]]-Tabla1[[#This Row],[MLE]])^2)</f>
        <v>1.6977401117180225E-3</v>
      </c>
    </row>
    <row r="154" spans="1:5" x14ac:dyDescent="0.35">
      <c r="A154">
        <v>1.2479968079163</v>
      </c>
      <c r="B154">
        <v>1.2318409984310601</v>
      </c>
      <c r="C154">
        <v>1.28540516765666</v>
      </c>
      <c r="D154">
        <f>IF(Tabla1[[#This Row],[EM]]="div","",(Tabla1[[#This Row],[EM]]-1)^2)</f>
        <v>8.1456109725126208E-2</v>
      </c>
      <c r="E154">
        <f>IF(Tabla1[[#This Row],[EM]]="div","",(Tabla1[[#This Row],[EM]]-Tabla1[[#This Row],[MLE]])^2)</f>
        <v>1.3993853784641909E-3</v>
      </c>
    </row>
    <row r="155" spans="1:5" x14ac:dyDescent="0.35">
      <c r="A155">
        <v>1.10593439062147</v>
      </c>
      <c r="B155">
        <v>1.1239487786715201</v>
      </c>
      <c r="C155">
        <v>1.17216919424601</v>
      </c>
      <c r="D155">
        <f>IF(Tabla1[[#This Row],[EM]]="div","",(Tabla1[[#This Row],[EM]]-1)^2)</f>
        <v>2.9642231447320311E-2</v>
      </c>
      <c r="E155">
        <f>IF(Tabla1[[#This Row],[EM]]="div","",(Tabla1[[#This Row],[EM]]-Tabla1[[#This Row],[MLE]])^2)</f>
        <v>4.387049211181368E-3</v>
      </c>
    </row>
    <row r="156" spans="1:5" x14ac:dyDescent="0.35">
      <c r="A156">
        <v>1.2057166475388501</v>
      </c>
      <c r="B156">
        <v>1.2477163837070999</v>
      </c>
      <c r="C156">
        <v>1.30741036192102</v>
      </c>
      <c r="D156">
        <f>IF(Tabla1[[#This Row],[EM]]="div","",(Tabla1[[#This Row],[EM]]-1)^2)</f>
        <v>9.4501130616412507E-2</v>
      </c>
      <c r="E156">
        <f>IF(Tabla1[[#This Row],[EM]]="div","",(Tabla1[[#This Row],[EM]]-Tabla1[[#This Row],[MLE]])^2)</f>
        <v>1.0341611544842349E-2</v>
      </c>
    </row>
    <row r="157" spans="1:5" x14ac:dyDescent="0.35">
      <c r="A157">
        <v>1.12183853911314</v>
      </c>
      <c r="B157">
        <v>1.10179757122257</v>
      </c>
      <c r="C157">
        <v>1.1383466102027799</v>
      </c>
      <c r="D157">
        <f>IF(Tabla1[[#This Row],[EM]]="div","",(Tabla1[[#This Row],[EM]]-1)^2)</f>
        <v>1.9139784554599935E-2</v>
      </c>
      <c r="E157">
        <f>IF(Tabla1[[#This Row],[EM]]="div","",(Tabla1[[#This Row],[EM]]-Tabla1[[#This Row],[MLE]])^2)</f>
        <v>2.7251641110060532E-4</v>
      </c>
    </row>
    <row r="158" spans="1:5" x14ac:dyDescent="0.35">
      <c r="A158">
        <v>1.3507988987322299</v>
      </c>
      <c r="B158">
        <v>1.34098673688245</v>
      </c>
      <c r="C158">
        <v>1.3937685529218</v>
      </c>
      <c r="D158">
        <f>IF(Tabla1[[#This Row],[EM]]="div","",(Tabla1[[#This Row],[EM]]-1)^2)</f>
        <v>0.15505367327012842</v>
      </c>
      <c r="E158">
        <f>IF(Tabla1[[#This Row],[EM]]="div","",(Tabla1[[#This Row],[EM]]-Tabla1[[#This Row],[MLE]])^2)</f>
        <v>1.8463911811712396E-3</v>
      </c>
    </row>
    <row r="159" spans="1:5" x14ac:dyDescent="0.35">
      <c r="A159">
        <v>1.0598402665164599</v>
      </c>
      <c r="B159">
        <v>1.0602837516414201</v>
      </c>
      <c r="C159">
        <v>1.0942119234021801</v>
      </c>
      <c r="D159">
        <f>IF(Tabla1[[#This Row],[EM]]="div","",(Tabla1[[#This Row],[EM]]-1)^2)</f>
        <v>8.8758865111382493E-3</v>
      </c>
      <c r="E159">
        <f>IF(Tabla1[[#This Row],[EM]]="div","",(Tabla1[[#This Row],[EM]]-Tabla1[[#This Row],[MLE]])^2)</f>
        <v>1.1814107970696762E-3</v>
      </c>
    </row>
    <row r="160" spans="1:5" x14ac:dyDescent="0.35">
      <c r="A160">
        <v>0.86534748504419701</v>
      </c>
      <c r="B160">
        <v>0.85260952796974898</v>
      </c>
      <c r="C160">
        <v>0.88537355105344995</v>
      </c>
      <c r="D160">
        <f>IF(Tabla1[[#This Row],[EM]]="div","",(Tabla1[[#This Row],[EM]]-1)^2)</f>
        <v>1.3139222798096045E-2</v>
      </c>
      <c r="E160">
        <f>IF(Tabla1[[#This Row],[EM]]="div","",(Tabla1[[#This Row],[EM]]-Tabla1[[#This Row],[MLE]])^2)</f>
        <v>4.01043319806956E-4</v>
      </c>
    </row>
    <row r="161" spans="1:5" x14ac:dyDescent="0.35">
      <c r="A161">
        <v>1.18175718850307</v>
      </c>
      <c r="B161">
        <v>1.1912649448479899</v>
      </c>
      <c r="C161">
        <v>1.25970843882468</v>
      </c>
      <c r="D161">
        <f>IF(Tabla1[[#This Row],[EM]]="div","",(Tabla1[[#This Row],[EM]]-1)^2)</f>
        <v>6.744847319675254E-2</v>
      </c>
      <c r="E161">
        <f>IF(Tabla1[[#This Row],[EM]]="div","",(Tabla1[[#This Row],[EM]]-Tabla1[[#This Row],[MLE]])^2)</f>
        <v>6.076397426702301E-3</v>
      </c>
    </row>
    <row r="162" spans="1:5" x14ac:dyDescent="0.35">
      <c r="A162">
        <v>1.1351212326381801</v>
      </c>
      <c r="B162">
        <v>1.1361831566279099</v>
      </c>
      <c r="C162">
        <v>1.171539712503</v>
      </c>
      <c r="D162">
        <f>IF(Tabla1[[#This Row],[EM]]="div","",(Tabla1[[#This Row],[EM]]-1)^2)</f>
        <v>2.9425872965611909E-2</v>
      </c>
      <c r="E162">
        <f>IF(Tabla1[[#This Row],[EM]]="div","",(Tabla1[[#This Row],[EM]]-Tabla1[[#This Row],[MLE]])^2)</f>
        <v>1.3263056756642954E-3</v>
      </c>
    </row>
    <row r="163" spans="1:5" x14ac:dyDescent="0.35">
      <c r="A163">
        <v>0.99185015119103304</v>
      </c>
      <c r="B163">
        <v>1.0145946542652799</v>
      </c>
      <c r="C163">
        <v>1.0471075259153999</v>
      </c>
      <c r="D163">
        <f>IF(Tabla1[[#This Row],[EM]]="div","",(Tabla1[[#This Row],[EM]]-1)^2)</f>
        <v>2.2191189978700739E-3</v>
      </c>
      <c r="E163">
        <f>IF(Tabla1[[#This Row],[EM]]="div","",(Tabla1[[#This Row],[EM]]-Tabla1[[#This Row],[MLE]])^2)</f>
        <v>3.0533774614290988E-3</v>
      </c>
    </row>
    <row r="164" spans="1:5" x14ac:dyDescent="0.35">
      <c r="A164">
        <v>0.96290955297306102</v>
      </c>
      <c r="B164">
        <v>0.98564077329719901</v>
      </c>
      <c r="C164">
        <v>1.0132939755232899</v>
      </c>
      <c r="D164">
        <f>IF(Tabla1[[#This Row],[EM]]="div","",(Tabla1[[#This Row],[EM]]-1)^2)</f>
        <v>1.7672978521383163E-4</v>
      </c>
      <c r="E164">
        <f>IF(Tabla1[[#This Row],[EM]]="div","",(Tabla1[[#This Row],[EM]]-Tabla1[[#This Row],[MLE]])^2)</f>
        <v>2.5385900357200149E-3</v>
      </c>
    </row>
    <row r="165" spans="1:5" x14ac:dyDescent="0.35">
      <c r="A165">
        <v>0.96226600690105901</v>
      </c>
      <c r="B165">
        <v>0.97443297737273804</v>
      </c>
      <c r="C165">
        <v>1.02004080921275</v>
      </c>
      <c r="D165">
        <f>IF(Tabla1[[#This Row],[EM]]="div","",(Tabla1[[#This Row],[EM]]-1)^2)</f>
        <v>4.0163403390184438E-4</v>
      </c>
      <c r="E165">
        <f>IF(Tabla1[[#This Row],[EM]]="div","",(Tabla1[[#This Row],[EM]]-Tabla1[[#This Row],[MLE]])^2)</f>
        <v>3.3379277821549715E-3</v>
      </c>
    </row>
    <row r="166" spans="1:5" x14ac:dyDescent="0.35">
      <c r="A166">
        <v>1.0386091958934101</v>
      </c>
      <c r="B166">
        <v>1.0378714139891001</v>
      </c>
      <c r="C166">
        <v>1.0720887416468401</v>
      </c>
      <c r="D166">
        <f>IF(Tabla1[[#This Row],[EM]]="div","",(Tabla1[[#This Row],[EM]]-1)^2)</f>
        <v>5.1967866722248575E-3</v>
      </c>
      <c r="E166">
        <f>IF(Tabla1[[#This Row],[EM]]="div","",(Tabla1[[#This Row],[EM]]-Tabla1[[#This Row],[MLE]])^2)</f>
        <v>1.1208799838560155E-3</v>
      </c>
    </row>
    <row r="167" spans="1:5" x14ac:dyDescent="0.35">
      <c r="A167">
        <v>1.0078397067800999</v>
      </c>
      <c r="B167">
        <v>0.99622926217651697</v>
      </c>
      <c r="C167">
        <v>1.0449310934238401</v>
      </c>
      <c r="D167">
        <f>IF(Tabla1[[#This Row],[EM]]="div","",(Tabla1[[#This Row],[EM]]-1)^2)</f>
        <v>2.0188031562618429E-3</v>
      </c>
      <c r="E167">
        <f>IF(Tabla1[[#This Row],[EM]]="div","",(Tabla1[[#This Row],[EM]]-Tabla1[[#This Row],[MLE]])^2)</f>
        <v>1.3757709631554229E-3</v>
      </c>
    </row>
    <row r="168" spans="1:5" x14ac:dyDescent="0.35">
      <c r="A168">
        <v>1.26043560592022</v>
      </c>
      <c r="B168">
        <v>1.2630020568281299</v>
      </c>
      <c r="C168">
        <v>1.3059734836394501</v>
      </c>
      <c r="D168">
        <f>IF(Tabla1[[#This Row],[EM]]="div","",(Tabla1[[#This Row],[EM]]-1)^2)</f>
        <v>9.3619772690460831E-2</v>
      </c>
      <c r="E168">
        <f>IF(Tabla1[[#This Row],[EM]]="div","",(Tabla1[[#This Row],[EM]]-Tabla1[[#This Row],[MLE]])^2)</f>
        <v>2.0736983071715552E-3</v>
      </c>
    </row>
    <row r="169" spans="1:5" x14ac:dyDescent="0.35">
      <c r="A169">
        <v>0.89993568321013495</v>
      </c>
      <c r="B169">
        <v>0.89581311573698097</v>
      </c>
      <c r="C169">
        <v>0.92990334219981197</v>
      </c>
      <c r="D169">
        <f>IF(Tabla1[[#This Row],[EM]]="div","",(Tabla1[[#This Row],[EM]]-1)^2)</f>
        <v>4.9135414347566617E-3</v>
      </c>
      <c r="E169">
        <f>IF(Tabla1[[#This Row],[EM]]="div","",(Tabla1[[#This Row],[EM]]-Tabla1[[#This Row],[MLE]])^2)</f>
        <v>8.9806058532156965E-4</v>
      </c>
    </row>
    <row r="170" spans="1:5" x14ac:dyDescent="0.35">
      <c r="A170">
        <v>1.3183951633864099</v>
      </c>
      <c r="B170">
        <v>1.2841646978371299</v>
      </c>
      <c r="C170">
        <v>1.3598600785675099</v>
      </c>
      <c r="D170">
        <f>IF(Tabla1[[#This Row],[EM]]="div","",(Tabla1[[#This Row],[EM]]-1)^2)</f>
        <v>0.12949927614661441</v>
      </c>
      <c r="E170">
        <f>IF(Tabla1[[#This Row],[EM]]="div","",(Tabla1[[#This Row],[EM]]-Tabla1[[#This Row],[MLE]])^2)</f>
        <v>1.7193391909758138E-3</v>
      </c>
    </row>
    <row r="171" spans="1:5" x14ac:dyDescent="0.35">
      <c r="A171">
        <v>1.3354769909527699</v>
      </c>
      <c r="B171">
        <v>1.34453104996092</v>
      </c>
      <c r="C171">
        <v>1.42978607831479</v>
      </c>
      <c r="D171">
        <f>IF(Tabla1[[#This Row],[EM]]="div","",(Tabla1[[#This Row],[EM]]-1)^2)</f>
        <v>0.18471607311320679</v>
      </c>
      <c r="E171">
        <f>IF(Tabla1[[#This Row],[EM]]="div","",(Tabla1[[#This Row],[EM]]-Tabla1[[#This Row],[MLE]])^2)</f>
        <v>8.8942039590571269E-3</v>
      </c>
    </row>
    <row r="172" spans="1:5" x14ac:dyDescent="0.35">
      <c r="A172">
        <v>1.19306160606934</v>
      </c>
      <c r="B172">
        <v>1.1656689279357599</v>
      </c>
      <c r="C172">
        <v>1.21130611651765</v>
      </c>
      <c r="D172">
        <f>IF(Tabla1[[#This Row],[EM]]="div","",(Tabla1[[#This Row],[EM]]-1)^2)</f>
        <v>4.4650274877770665E-2</v>
      </c>
      <c r="E172">
        <f>IF(Tabla1[[#This Row],[EM]]="div","",(Tabla1[[#This Row],[EM]]-Tabla1[[#This Row],[MLE]])^2)</f>
        <v>3.3286216149849243E-4</v>
      </c>
    </row>
    <row r="173" spans="1:5" x14ac:dyDescent="0.35">
      <c r="A173">
        <v>1.1984528761370401</v>
      </c>
      <c r="B173">
        <v>1.21747309934279</v>
      </c>
      <c r="C173">
        <v>1.2586814966013</v>
      </c>
      <c r="D173">
        <f>IF(Tabla1[[#This Row],[EM]]="div","",(Tabla1[[#This Row],[EM]]-1)^2)</f>
        <v>6.6916116683888388E-2</v>
      </c>
      <c r="E173">
        <f>IF(Tabla1[[#This Row],[EM]]="div","",(Tabla1[[#This Row],[EM]]-Tabla1[[#This Row],[MLE]])^2)</f>
        <v>3.6274867230278686E-3</v>
      </c>
    </row>
    <row r="174" spans="1:5" x14ac:dyDescent="0.35">
      <c r="A174">
        <v>1.08154302474602</v>
      </c>
      <c r="B174">
        <v>1.10444228143015</v>
      </c>
      <c r="C174">
        <v>1.1526471806543399</v>
      </c>
      <c r="D174">
        <f>IF(Tabla1[[#This Row],[EM]]="div","",(Tabla1[[#This Row],[EM]]-1)^2)</f>
        <v>2.3301161761718685E-2</v>
      </c>
      <c r="E174">
        <f>IF(Tabla1[[#This Row],[EM]]="div","",(Tabla1[[#This Row],[EM]]-Tabla1[[#This Row],[MLE]])^2)</f>
        <v>5.0558009874346593E-3</v>
      </c>
    </row>
    <row r="175" spans="1:5" x14ac:dyDescent="0.35">
      <c r="A175">
        <v>1.0801883809022199</v>
      </c>
      <c r="B175">
        <v>1.0567471411214699</v>
      </c>
      <c r="C175">
        <v>1.10230379795732</v>
      </c>
      <c r="D175">
        <f>IF(Tabla1[[#This Row],[EM]]="div","",(Tabla1[[#This Row],[EM]]-1)^2)</f>
        <v>1.0466067076492159E-2</v>
      </c>
      <c r="E175">
        <f>IF(Tabla1[[#This Row],[EM]]="div","",(Tabla1[[#This Row],[EM]]-Tabla1[[#This Row],[MLE]])^2)</f>
        <v>4.8909167152101315E-4</v>
      </c>
    </row>
    <row r="176" spans="1:5" x14ac:dyDescent="0.35">
      <c r="A176">
        <v>1.0142731237987399</v>
      </c>
      <c r="B176">
        <v>1.01784718463794</v>
      </c>
      <c r="C176">
        <v>1.0517077232885499</v>
      </c>
      <c r="D176">
        <f>IF(Tabla1[[#This Row],[EM]]="div","",(Tabla1[[#This Row],[EM]]-1)^2)</f>
        <v>2.6736886476852444E-3</v>
      </c>
      <c r="E176">
        <f>IF(Tabla1[[#This Row],[EM]]="div","",(Tabla1[[#This Row],[EM]]-Tabla1[[#This Row],[MLE]])^2)</f>
        <v>1.4013492389624818E-3</v>
      </c>
    </row>
    <row r="177" spans="1:5" x14ac:dyDescent="0.35">
      <c r="A177">
        <v>0.93434897181278798</v>
      </c>
      <c r="B177">
        <v>0.92274299857688402</v>
      </c>
      <c r="C177">
        <v>0.95616977278242099</v>
      </c>
      <c r="D177">
        <f>IF(Tabla1[[#This Row],[EM]]="div","",(Tabla1[[#This Row],[EM]]-1)^2)</f>
        <v>1.9210888179446038E-3</v>
      </c>
      <c r="E177">
        <f>IF(Tabla1[[#This Row],[EM]]="div","",(Tabla1[[#This Row],[EM]]-Tabla1[[#This Row],[MLE]])^2)</f>
        <v>4.7614735495633706E-4</v>
      </c>
    </row>
    <row r="178" spans="1:5" x14ac:dyDescent="0.35">
      <c r="A178">
        <v>1.1374293296117901</v>
      </c>
      <c r="B178">
        <v>1.1334074802524401</v>
      </c>
      <c r="C178">
        <v>1.1768462877702699</v>
      </c>
      <c r="D178">
        <f>IF(Tabla1[[#This Row],[EM]]="div","",(Tabla1[[#This Row],[EM]]-1)^2)</f>
        <v>3.1274609498125112E-2</v>
      </c>
      <c r="E178">
        <f>IF(Tabla1[[#This Row],[EM]]="div","",(Tabla1[[#This Row],[EM]]-Tabla1[[#This Row],[MLE]])^2)</f>
        <v>1.5536965904673463E-3</v>
      </c>
    </row>
    <row r="179" spans="1:5" x14ac:dyDescent="0.35">
      <c r="A179">
        <v>0.93839818685520904</v>
      </c>
      <c r="B179">
        <v>0.93255532716119505</v>
      </c>
      <c r="C179">
        <v>0.96728489706380605</v>
      </c>
      <c r="D179">
        <f>IF(Tabla1[[#This Row],[EM]]="div","",(Tabla1[[#This Row],[EM]]-1)^2)</f>
        <v>1.0702779601257661E-3</v>
      </c>
      <c r="E179">
        <f>IF(Tabla1[[#This Row],[EM]]="div","",(Tabla1[[#This Row],[EM]]-Tabla1[[#This Row],[MLE]])^2)</f>
        <v>8.3444202667546275E-4</v>
      </c>
    </row>
    <row r="180" spans="1:5" x14ac:dyDescent="0.35">
      <c r="A180">
        <v>1.1878394835555699</v>
      </c>
      <c r="B180">
        <v>1.1878502026759199</v>
      </c>
      <c r="C180">
        <v>1.2374499457393</v>
      </c>
      <c r="D180">
        <f>IF(Tabla1[[#This Row],[EM]]="div","",(Tabla1[[#This Row],[EM]]-1)^2)</f>
        <v>5.638247673159652E-2</v>
      </c>
      <c r="E180">
        <f>IF(Tabla1[[#This Row],[EM]]="div","",(Tabla1[[#This Row],[EM]]-Tabla1[[#This Row],[MLE]])^2)</f>
        <v>2.461197958083315E-3</v>
      </c>
    </row>
    <row r="181" spans="1:5" x14ac:dyDescent="0.35">
      <c r="A181">
        <v>1.02610393217033</v>
      </c>
      <c r="B181">
        <v>1.03497706520932</v>
      </c>
      <c r="C181">
        <v>1.0673043895136201</v>
      </c>
      <c r="D181">
        <f>IF(Tabla1[[#This Row],[EM]]="div","",(Tabla1[[#This Row],[EM]]-1)^2)</f>
        <v>4.5298808478010889E-3</v>
      </c>
      <c r="E181">
        <f>IF(Tabla1[[#This Row],[EM]]="div","",(Tabla1[[#This Row],[EM]]-Tabla1[[#This Row],[MLE]])^2)</f>
        <v>1.6974776852962615E-3</v>
      </c>
    </row>
    <row r="182" spans="1:5" x14ac:dyDescent="0.35">
      <c r="A182">
        <v>1.0723258205664601</v>
      </c>
      <c r="B182">
        <v>1.03280847568809</v>
      </c>
      <c r="C182">
        <v>1.0848040842793201</v>
      </c>
      <c r="D182">
        <f>IF(Tabla1[[#This Row],[EM]]="div","",(Tabla1[[#This Row],[EM]]-1)^2)</f>
        <v>7.1917327104540213E-3</v>
      </c>
      <c r="E182">
        <f>IF(Tabla1[[#This Row],[EM]]="div","",(Tabla1[[#This Row],[EM]]-Tabla1[[#This Row],[MLE]])^2)</f>
        <v>1.557070652876782E-4</v>
      </c>
    </row>
    <row r="183" spans="1:5" x14ac:dyDescent="0.35">
      <c r="A183">
        <v>1.06583342109274</v>
      </c>
      <c r="B183">
        <v>1.0551545603971799</v>
      </c>
      <c r="C183">
        <v>1.10292567326957</v>
      </c>
      <c r="D183">
        <f>IF(Tabla1[[#This Row],[EM]]="div","",(Tabla1[[#This Row],[EM]]-1)^2)</f>
        <v>1.0593694217994283E-2</v>
      </c>
      <c r="E183">
        <f>IF(Tabla1[[#This Row],[EM]]="div","",(Tabla1[[#This Row],[EM]]-Tabla1[[#This Row],[MLE]])^2)</f>
        <v>1.375835171549549E-3</v>
      </c>
    </row>
    <row r="184" spans="1:5" x14ac:dyDescent="0.35">
      <c r="A184">
        <v>0.974150290523769</v>
      </c>
      <c r="B184">
        <v>0.99869513969115797</v>
      </c>
      <c r="C184">
        <v>1.0369792949277701</v>
      </c>
      <c r="D184">
        <f>IF(Tabla1[[#This Row],[EM]]="div","",(Tabla1[[#This Row],[EM]]-1)^2)</f>
        <v>1.3674682533550018E-3</v>
      </c>
      <c r="E184">
        <f>IF(Tabla1[[#This Row],[EM]]="div","",(Tabla1[[#This Row],[EM]]-Tabla1[[#This Row],[MLE]])^2)</f>
        <v>3.9474837943979865E-3</v>
      </c>
    </row>
    <row r="185" spans="1:5" x14ac:dyDescent="0.35">
      <c r="A185">
        <v>1.1598009136880001</v>
      </c>
      <c r="B185">
        <v>1.14895877596072</v>
      </c>
      <c r="C185">
        <v>1.1924787149916001</v>
      </c>
      <c r="D185">
        <f>IF(Tabla1[[#This Row],[EM]]="div","",(Tabla1[[#This Row],[EM]]-1)^2)</f>
        <v>3.7048055724817612E-2</v>
      </c>
      <c r="E185">
        <f>IF(Tabla1[[#This Row],[EM]]="div","",(Tabla1[[#This Row],[EM]]-Tabla1[[#This Row],[MLE]])^2)</f>
        <v>1.0678386980375609E-3</v>
      </c>
    </row>
    <row r="186" spans="1:5" x14ac:dyDescent="0.35">
      <c r="A186">
        <v>0.95713844634091105</v>
      </c>
      <c r="B186">
        <v>0.95205311794545899</v>
      </c>
      <c r="C186">
        <v>0.97650405502011695</v>
      </c>
      <c r="D186">
        <f>IF(Tabla1[[#This Row],[EM]]="div","",(Tabla1[[#This Row],[EM]]-1)^2)</f>
        <v>5.5205943049769167E-4</v>
      </c>
      <c r="E186">
        <f>IF(Tabla1[[#This Row],[EM]]="div","",(Tabla1[[#This Row],[EM]]-Tabla1[[#This Row],[MLE]])^2)</f>
        <v>3.750267995161346E-4</v>
      </c>
    </row>
    <row r="187" spans="1:5" x14ac:dyDescent="0.35">
      <c r="A187">
        <v>0.92986107200491197</v>
      </c>
      <c r="B187">
        <v>0.94760307325279702</v>
      </c>
      <c r="C187">
        <v>0.97679377993060701</v>
      </c>
      <c r="D187">
        <f>IF(Tabla1[[#This Row],[EM]]="div","",(Tabla1[[#This Row],[EM]]-1)^2)</f>
        <v>5.3852864990909803E-4</v>
      </c>
      <c r="E187">
        <f>IF(Tabla1[[#This Row],[EM]]="div","",(Tabla1[[#This Row],[EM]]-Tabla1[[#This Row],[MLE]])^2)</f>
        <v>2.2026790732385978E-3</v>
      </c>
    </row>
    <row r="188" spans="1:5" x14ac:dyDescent="0.35">
      <c r="A188">
        <v>1.1917577095219201</v>
      </c>
      <c r="B188">
        <v>1.1802443234955</v>
      </c>
      <c r="C188">
        <v>1.2419339654120101</v>
      </c>
      <c r="D188">
        <f>IF(Tabla1[[#This Row],[EM]]="div","",(Tabla1[[#This Row],[EM]]-1)^2)</f>
        <v>5.8532043619979685E-2</v>
      </c>
      <c r="E188">
        <f>IF(Tabla1[[#This Row],[EM]]="div","",(Tabla1[[#This Row],[EM]]-Tabla1[[#This Row],[MLE]])^2)</f>
        <v>2.517656655147792E-3</v>
      </c>
    </row>
    <row r="189" spans="1:5" x14ac:dyDescent="0.35">
      <c r="A189">
        <v>0.81650076004995797</v>
      </c>
      <c r="B189">
        <v>0.84400911391709899</v>
      </c>
      <c r="C189">
        <v>0.86069337347331598</v>
      </c>
      <c r="D189">
        <f>IF(Tabla1[[#This Row],[EM]]="div","",(Tabla1[[#This Row],[EM]]-1)^2)</f>
        <v>1.9406336194245023E-2</v>
      </c>
      <c r="E189">
        <f>IF(Tabla1[[#This Row],[EM]]="div","",(Tabla1[[#This Row],[EM]]-Tabla1[[#This Row],[MLE]])^2)</f>
        <v>1.9529870811863623E-3</v>
      </c>
    </row>
    <row r="190" spans="1:5" x14ac:dyDescent="0.35">
      <c r="A190">
        <v>0.884593331824715</v>
      </c>
      <c r="B190">
        <v>0.90066189006476105</v>
      </c>
      <c r="C190">
        <v>0.93175789211329796</v>
      </c>
      <c r="D190">
        <f>IF(Tabla1[[#This Row],[EM]]="div","",(Tabla1[[#This Row],[EM]]-1)^2)</f>
        <v>4.6569852888202808E-3</v>
      </c>
      <c r="E190">
        <f>IF(Tabla1[[#This Row],[EM]]="div","",(Tabla1[[#This Row],[EM]]-Tabla1[[#This Row],[MLE]])^2)</f>
        <v>2.2244957472153763E-3</v>
      </c>
    </row>
    <row r="191" spans="1:5" x14ac:dyDescent="0.35">
      <c r="A191">
        <v>1.0705468368045401</v>
      </c>
      <c r="B191">
        <v>1.0745162470568199</v>
      </c>
      <c r="C191">
        <v>1.1149862669375099</v>
      </c>
      <c r="D191">
        <f>IF(Tabla1[[#This Row],[EM]]="div","",(Tabla1[[#This Row],[EM]]-1)^2)</f>
        <v>1.3221841584224283E-2</v>
      </c>
      <c r="E191">
        <f>IF(Tabla1[[#This Row],[EM]]="div","",(Tabla1[[#This Row],[EM]]-Tabla1[[#This Row],[MLE]])^2)</f>
        <v>1.9748629505431047E-3</v>
      </c>
    </row>
    <row r="192" spans="1:5" x14ac:dyDescent="0.35">
      <c r="A192">
        <v>1.1996819186491801</v>
      </c>
      <c r="B192">
        <v>1.1667811252026801</v>
      </c>
      <c r="C192">
        <v>1.2344321123813899</v>
      </c>
      <c r="D192">
        <f>IF(Tabla1[[#This Row],[EM]]="div","",(Tabla1[[#This Row],[EM]]-1)^2)</f>
        <v>5.4958415315600646E-2</v>
      </c>
      <c r="E192">
        <f>IF(Tabla1[[#This Row],[EM]]="div","",(Tabla1[[#This Row],[EM]]-Tabla1[[#This Row],[MLE]])^2)</f>
        <v>1.2075759644261195E-3</v>
      </c>
    </row>
    <row r="193" spans="1:5" x14ac:dyDescent="0.35">
      <c r="A193">
        <v>1.16956114686417</v>
      </c>
      <c r="B193">
        <v>1.19109992697471</v>
      </c>
      <c r="C193">
        <v>1.2453510429146899</v>
      </c>
      <c r="D193">
        <f>IF(Tabla1[[#This Row],[EM]]="div","",(Tabla1[[#This Row],[EM]]-1)^2)</f>
        <v>6.0197134259326004E-2</v>
      </c>
      <c r="E193">
        <f>IF(Tabla1[[#This Row],[EM]]="div","",(Tabla1[[#This Row],[EM]]-Tabla1[[#This Row],[MLE]])^2)</f>
        <v>5.7441083433486103E-3</v>
      </c>
    </row>
    <row r="194" spans="1:5" x14ac:dyDescent="0.35">
      <c r="A194">
        <v>1.22828593470516</v>
      </c>
      <c r="B194">
        <v>1.2471637953229999</v>
      </c>
      <c r="C194">
        <v>1.31227900852447</v>
      </c>
      <c r="D194">
        <f>IF(Tabla1[[#This Row],[EM]]="div","",(Tabla1[[#This Row],[EM]]-1)^2)</f>
        <v>9.7518179165026003E-2</v>
      </c>
      <c r="E194">
        <f>IF(Tabla1[[#This Row],[EM]]="div","",(Tabla1[[#This Row],[EM]]-Tabla1[[#This Row],[MLE]])^2)</f>
        <v>7.0548364496160563E-3</v>
      </c>
    </row>
    <row r="195" spans="1:5" x14ac:dyDescent="0.35">
      <c r="A195">
        <v>1.00173124891035</v>
      </c>
      <c r="B195">
        <v>1.0268476229430901</v>
      </c>
      <c r="C195">
        <v>1.0658158139434299</v>
      </c>
      <c r="D195">
        <f>IF(Tabla1[[#This Row],[EM]]="div","",(Tabla1[[#This Row],[EM]]-1)^2)</f>
        <v>4.3317213650361881E-3</v>
      </c>
      <c r="E195">
        <f>IF(Tabla1[[#This Row],[EM]]="div","",(Tabla1[[#This Row],[EM]]-Tabla1[[#This Row],[MLE]])^2)</f>
        <v>4.1068314754790485E-3</v>
      </c>
    </row>
    <row r="196" spans="1:5" x14ac:dyDescent="0.35">
      <c r="A196">
        <v>1.0400759838670099</v>
      </c>
      <c r="B196">
        <v>1.0656783713004301</v>
      </c>
      <c r="C196">
        <v>1.1164411820034199</v>
      </c>
      <c r="D196">
        <f>IF(Tabla1[[#This Row],[EM]]="div","",(Tabla1[[#This Row],[EM]]-1)^2)</f>
        <v>1.355854886635356E-2</v>
      </c>
      <c r="E196">
        <f>IF(Tabla1[[#This Row],[EM]]="div","",(Tabla1[[#This Row],[EM]]-Tabla1[[#This Row],[MLE]])^2)</f>
        <v>5.8316434864131511E-3</v>
      </c>
    </row>
    <row r="197" spans="1:5" x14ac:dyDescent="0.35">
      <c r="A197">
        <v>0.84675280404085496</v>
      </c>
      <c r="B197">
        <v>0.84306475676094805</v>
      </c>
      <c r="C197">
        <v>0.87137359947384996</v>
      </c>
      <c r="D197">
        <f>IF(Tabla1[[#This Row],[EM]]="div","",(Tabla1[[#This Row],[EM]]-1)^2)</f>
        <v>1.6544750912313572E-2</v>
      </c>
      <c r="E197">
        <f>IF(Tabla1[[#This Row],[EM]]="div","",(Tabla1[[#This Row],[EM]]-Tabla1[[#This Row],[MLE]])^2)</f>
        <v>6.0618356775338754E-4</v>
      </c>
    </row>
    <row r="198" spans="1:5" x14ac:dyDescent="0.35">
      <c r="A198">
        <v>1.0879486458818901</v>
      </c>
      <c r="B198">
        <v>1.0649892803696199</v>
      </c>
      <c r="C198">
        <v>1.1136513781422299</v>
      </c>
      <c r="D198">
        <f>IF(Tabla1[[#This Row],[EM]]="div","",(Tabla1[[#This Row],[EM]]-1)^2)</f>
        <v>1.2916635753628137E-2</v>
      </c>
      <c r="E198">
        <f>IF(Tabla1[[#This Row],[EM]]="div","",(Tabla1[[#This Row],[EM]]-Tabla1[[#This Row],[MLE]])^2)</f>
        <v>6.6063044564671283E-4</v>
      </c>
    </row>
    <row r="199" spans="1:5" x14ac:dyDescent="0.35">
      <c r="A199">
        <v>1.14335717908436</v>
      </c>
      <c r="B199">
        <v>1.1555156936937001</v>
      </c>
      <c r="C199">
        <v>1.2022399988524699</v>
      </c>
      <c r="D199">
        <f>IF(Tabla1[[#This Row],[EM]]="div","",(Tabla1[[#This Row],[EM]]-1)^2)</f>
        <v>4.0901017135847026E-2</v>
      </c>
      <c r="E199">
        <f>IF(Tabla1[[#This Row],[EM]]="div","",(Tabla1[[#This Row],[EM]]-Tabla1[[#This Row],[MLE]])^2)</f>
        <v>3.4671864638437188E-3</v>
      </c>
    </row>
    <row r="200" spans="1:5" x14ac:dyDescent="0.35">
      <c r="A200">
        <v>0.91097404223519896</v>
      </c>
      <c r="B200">
        <v>0.92468665376673198</v>
      </c>
      <c r="C200">
        <v>0.95216669743627902</v>
      </c>
      <c r="D200">
        <f>IF(Tabla1[[#This Row],[EM]]="div","",(Tabla1[[#This Row],[EM]]-1)^2)</f>
        <v>2.2880248341524763E-3</v>
      </c>
      <c r="E200">
        <f>IF(Tabla1[[#This Row],[EM]]="div","",(Tabla1[[#This Row],[EM]]-Tabla1[[#This Row],[MLE]])^2)</f>
        <v>1.6968348425150685E-3</v>
      </c>
    </row>
    <row r="201" spans="1:5" x14ac:dyDescent="0.35">
      <c r="A201">
        <v>0.98503730805300904</v>
      </c>
      <c r="B201">
        <v>0.96159412140425404</v>
      </c>
      <c r="C201">
        <v>1.00096667245738</v>
      </c>
      <c r="D201">
        <f>IF(Tabla1[[#This Row],[EM]]="div","",(Tabla1[[#This Row],[EM]]-1)^2)</f>
        <v>9.3445563985713532E-7</v>
      </c>
      <c r="E201">
        <f>IF(Tabla1[[#This Row],[EM]]="div","",(Tabla1[[#This Row],[EM]]-Tabla1[[#This Row],[MLE]])^2)</f>
        <v>2.5374465032724131E-4</v>
      </c>
    </row>
    <row r="202" spans="1:5" x14ac:dyDescent="0.35">
      <c r="A202">
        <v>1.2902647132984699</v>
      </c>
      <c r="B202">
        <v>1.298052213574</v>
      </c>
      <c r="C202">
        <v>1.36903294382195</v>
      </c>
      <c r="D202">
        <f>IF(Tabla1[[#This Row],[EM]]="div","",(Tabla1[[#This Row],[EM]]-1)^2)</f>
        <v>0.13618531362589448</v>
      </c>
      <c r="E202">
        <f>IF(Tabla1[[#This Row],[EM]]="div","",(Tabla1[[#This Row],[EM]]-Tabla1[[#This Row],[MLE]])^2)</f>
        <v>6.2044341398000916E-3</v>
      </c>
    </row>
    <row r="203" spans="1:5" x14ac:dyDescent="0.35">
      <c r="A203">
        <v>0.99403353606215195</v>
      </c>
      <c r="B203">
        <v>0.967172231785981</v>
      </c>
      <c r="C203">
        <v>1.00040468507763</v>
      </c>
      <c r="D203">
        <f>IF(Tabla1[[#This Row],[EM]]="div","",(Tabla1[[#This Row],[EM]]-1)^2)</f>
        <v>1.637700120564228E-7</v>
      </c>
      <c r="E203">
        <f>IF(Tabla1[[#This Row],[EM]]="div","",(Tabla1[[#This Row],[EM]]-Tabla1[[#This Row],[MLE]])^2)</f>
        <v>4.0591539777427357E-5</v>
      </c>
    </row>
    <row r="204" spans="1:5" x14ac:dyDescent="0.35">
      <c r="A204">
        <v>1.14309795517112</v>
      </c>
      <c r="B204">
        <v>1.1675648809391901</v>
      </c>
      <c r="C204">
        <v>1.2479137356399601</v>
      </c>
      <c r="D204">
        <f>IF(Tabla1[[#This Row],[EM]]="div","",(Tabla1[[#This Row],[EM]]-1)^2)</f>
        <v>6.1461220318960029E-2</v>
      </c>
      <c r="E204">
        <f>IF(Tabla1[[#This Row],[EM]]="div","",(Tabla1[[#This Row],[EM]]-Tabla1[[#This Row],[MLE]])^2)</f>
        <v>1.0986347835292083E-2</v>
      </c>
    </row>
    <row r="205" spans="1:5" x14ac:dyDescent="0.35">
      <c r="A205">
        <v>1.0678770831525</v>
      </c>
      <c r="B205">
        <v>1.06764379073667</v>
      </c>
      <c r="C205">
        <v>1.1136982693613</v>
      </c>
      <c r="D205">
        <f>IF(Tabla1[[#This Row],[EM]]="div","",(Tabla1[[#This Row],[EM]]-1)^2)</f>
        <v>1.2927296455754732E-2</v>
      </c>
      <c r="E205">
        <f>IF(Tabla1[[#This Row],[EM]]="div","",(Tabla1[[#This Row],[EM]]-Tabla1[[#This Row],[MLE]])^2)</f>
        <v>2.0995811055815276E-3</v>
      </c>
    </row>
    <row r="206" spans="1:5" x14ac:dyDescent="0.35">
      <c r="A206">
        <v>1.2183197737171101</v>
      </c>
      <c r="B206">
        <v>1.1917404295332901</v>
      </c>
      <c r="C206">
        <v>1.2385074156465901</v>
      </c>
      <c r="D206">
        <f>IF(Tabla1[[#This Row],[EM]]="div","",(Tabla1[[#This Row],[EM]]-1)^2)</f>
        <v>5.6885787318415273E-2</v>
      </c>
      <c r="E206">
        <f>IF(Tabla1[[#This Row],[EM]]="div","",(Tabla1[[#This Row],[EM]]-Tabla1[[#This Row],[MLE]])^2)</f>
        <v>4.0754088667289783E-4</v>
      </c>
    </row>
    <row r="207" spans="1:5" x14ac:dyDescent="0.35">
      <c r="A207">
        <v>1.06484010939243</v>
      </c>
      <c r="B207">
        <v>1.07229304914867</v>
      </c>
      <c r="C207">
        <v>1.11505815773644</v>
      </c>
      <c r="D207">
        <f>IF(Tabla1[[#This Row],[EM]]="div","",(Tabla1[[#This Row],[EM]]-1)^2)</f>
        <v>1.3238379661703511E-2</v>
      </c>
      <c r="E207">
        <f>IF(Tabla1[[#This Row],[EM]]="div","",(Tabla1[[#This Row],[EM]]-Tabla1[[#This Row],[MLE]])^2)</f>
        <v>2.5218523794813259E-3</v>
      </c>
    </row>
    <row r="208" spans="1:5" x14ac:dyDescent="0.35">
      <c r="A208">
        <v>0.97089303211838396</v>
      </c>
      <c r="B208">
        <v>0.96078559223677296</v>
      </c>
      <c r="C208">
        <v>0.99015669588507504</v>
      </c>
      <c r="D208">
        <f>IF(Tabla1[[#This Row],[EM]]="div","",(Tabla1[[#This Row],[EM]]-1)^2)</f>
        <v>9.6890635898898563E-5</v>
      </c>
      <c r="E208">
        <f>IF(Tabla1[[#This Row],[EM]]="div","",(Tabla1[[#This Row],[EM]]-Tabla1[[#This Row],[MLE]])^2)</f>
        <v>3.7108874171612699E-4</v>
      </c>
    </row>
    <row r="209" spans="1:5" x14ac:dyDescent="0.35">
      <c r="A209">
        <v>1.0481178592250899</v>
      </c>
      <c r="B209">
        <v>1.0560852720062801</v>
      </c>
      <c r="C209">
        <v>1.10532619843442</v>
      </c>
      <c r="D209">
        <f>IF(Tabla1[[#This Row],[EM]]="div","",(Tabla1[[#This Row],[EM]]-1)^2)</f>
        <v>1.1093608076646826E-2</v>
      </c>
      <c r="E209">
        <f>IF(Tabla1[[#This Row],[EM]]="div","",(Tabla1[[#This Row],[EM]]-Tabla1[[#This Row],[MLE]])^2)</f>
        <v>3.2727940750897763E-3</v>
      </c>
    </row>
    <row r="210" spans="1:5" x14ac:dyDescent="0.35">
      <c r="A210">
        <v>1.3318161994669899</v>
      </c>
      <c r="B210">
        <v>1.3037223011696299</v>
      </c>
      <c r="C210">
        <v>1.3576350117968901</v>
      </c>
      <c r="D210">
        <f>IF(Tabla1[[#This Row],[EM]]="div","",(Tabla1[[#This Row],[EM]]-1)^2)</f>
        <v>0.1279028016629617</v>
      </c>
      <c r="E210">
        <f>IF(Tabla1[[#This Row],[EM]]="div","",(Tabla1[[#This Row],[EM]]-Tabla1[[#This Row],[MLE]])^2)</f>
        <v>6.666110701266031E-4</v>
      </c>
    </row>
    <row r="211" spans="1:5" x14ac:dyDescent="0.35">
      <c r="A211">
        <v>1.1521545414380601</v>
      </c>
      <c r="B211">
        <v>1.13514550827768</v>
      </c>
      <c r="C211">
        <v>1.1852523838337601</v>
      </c>
      <c r="D211">
        <f>IF(Tabla1[[#This Row],[EM]]="div","",(Tabla1[[#This Row],[EM]]-1)^2)</f>
        <v>3.4318445716090773E-2</v>
      </c>
      <c r="E211">
        <f>IF(Tabla1[[#This Row],[EM]]="div","",(Tabla1[[#This Row],[EM]]-Tabla1[[#This Row],[MLE]])^2)</f>
        <v>1.0954671712505974E-3</v>
      </c>
    </row>
    <row r="212" spans="1:5" x14ac:dyDescent="0.35">
      <c r="A212">
        <v>1.02761153129112</v>
      </c>
      <c r="B212">
        <v>1.01532233462943</v>
      </c>
      <c r="C212">
        <v>1.0496559490569</v>
      </c>
      <c r="D212">
        <f>IF(Tabla1[[#This Row],[EM]]="div","",(Tabla1[[#This Row],[EM]]-1)^2)</f>
        <v>2.465713276741444E-3</v>
      </c>
      <c r="E212">
        <f>IF(Tabla1[[#This Row],[EM]]="div","",(Tabla1[[#This Row],[EM]]-Tabla1[[#This Row],[MLE]])^2)</f>
        <v>4.8595635463223347E-4</v>
      </c>
    </row>
    <row r="213" spans="1:5" x14ac:dyDescent="0.35">
      <c r="A213">
        <v>1.2265495627407399</v>
      </c>
      <c r="B213">
        <v>1.21480641343819</v>
      </c>
      <c r="C213">
        <v>1.2716590292743299</v>
      </c>
      <c r="D213">
        <f>IF(Tabla1[[#This Row],[EM]]="div","",(Tabla1[[#This Row],[EM]]-1)^2)</f>
        <v>7.3798628186271253E-2</v>
      </c>
      <c r="E213">
        <f>IF(Tabla1[[#This Row],[EM]]="div","",(Tabla1[[#This Row],[EM]]-Tabla1[[#This Row],[MLE]])^2)</f>
        <v>2.0348639709450804E-3</v>
      </c>
    </row>
    <row r="214" spans="1:5" x14ac:dyDescent="0.35">
      <c r="A214">
        <v>0.82622830278394999</v>
      </c>
      <c r="B214">
        <v>0.82564731126631896</v>
      </c>
      <c r="C214">
        <v>0.85865262119905705</v>
      </c>
      <c r="D214">
        <f>IF(Tabla1[[#This Row],[EM]]="div","",(Tabla1[[#This Row],[EM]]-1)^2)</f>
        <v>1.9979081493897256E-2</v>
      </c>
      <c r="E214">
        <f>IF(Tabla1[[#This Row],[EM]]="div","",(Tabla1[[#This Row],[EM]]-Tabla1[[#This Row],[MLE]])^2)</f>
        <v>1.0513364246842512E-3</v>
      </c>
    </row>
    <row r="215" spans="1:5" x14ac:dyDescent="0.35">
      <c r="A215">
        <v>0.95536012963348804</v>
      </c>
      <c r="B215">
        <v>0.92089551564050298</v>
      </c>
      <c r="C215">
        <v>0.960382012915585</v>
      </c>
      <c r="D215">
        <f>IF(Tabla1[[#This Row],[EM]]="div","",(Tabla1[[#This Row],[EM]]-1)^2)</f>
        <v>1.5695849006208734E-3</v>
      </c>
      <c r="E215">
        <f>IF(Tabla1[[#This Row],[EM]]="div","",(Tabla1[[#This Row],[EM]]-Tabla1[[#This Row],[MLE]])^2)</f>
        <v>2.5219311699004952E-5</v>
      </c>
    </row>
    <row r="216" spans="1:5" x14ac:dyDescent="0.35">
      <c r="A216">
        <v>0.97565253757408699</v>
      </c>
      <c r="B216">
        <v>0.97457034220002503</v>
      </c>
      <c r="C216">
        <v>1.0090701441966099</v>
      </c>
      <c r="D216">
        <f>IF(Tabla1[[#This Row],[EM]]="div","",(Tabla1[[#This Row],[EM]]-1)^2)</f>
        <v>8.2267515747296192E-5</v>
      </c>
      <c r="E216">
        <f>IF(Tabla1[[#This Row],[EM]]="div","",(Tabla1[[#This Row],[EM]]-Tabla1[[#This Row],[MLE]])^2)</f>
        <v>1.1167364323776872E-3</v>
      </c>
    </row>
    <row r="217" spans="1:5" x14ac:dyDescent="0.35">
      <c r="A217">
        <v>0.92848203214754299</v>
      </c>
      <c r="B217">
        <v>0.89604063531401101</v>
      </c>
      <c r="C217">
        <v>0.93393699895272297</v>
      </c>
      <c r="D217">
        <f>IF(Tabla1[[#This Row],[EM]]="div","",(Tabla1[[#This Row],[EM]]-1)^2)</f>
        <v>4.3643201073725255E-3</v>
      </c>
      <c r="E217">
        <f>IF(Tabla1[[#This Row],[EM]]="div","",(Tabla1[[#This Row],[EM]]-Tabla1[[#This Row],[MLE]])^2)</f>
        <v>2.9756662845615518E-5</v>
      </c>
    </row>
    <row r="218" spans="1:5" x14ac:dyDescent="0.35">
      <c r="A218">
        <v>0.79219517041917098</v>
      </c>
      <c r="B218">
        <v>0.81840919774489196</v>
      </c>
      <c r="C218">
        <v>0.85359109852771098</v>
      </c>
      <c r="D218">
        <f>IF(Tabla1[[#This Row],[EM]]="div","",(Tabla1[[#This Row],[EM]]-1)^2)</f>
        <v>2.1435566430322434E-2</v>
      </c>
      <c r="E218">
        <f>IF(Tabla1[[#This Row],[EM]]="div","",(Tabla1[[#This Row],[EM]]-Tabla1[[#This Row],[MLE]])^2)</f>
        <v>3.7694599883090121E-3</v>
      </c>
    </row>
    <row r="219" spans="1:5" x14ac:dyDescent="0.35">
      <c r="A219">
        <v>0.85454806534878902</v>
      </c>
      <c r="B219">
        <v>0.85449234764890103</v>
      </c>
      <c r="C219">
        <v>0.896950207678336</v>
      </c>
      <c r="D219">
        <f>IF(Tabla1[[#This Row],[EM]]="div","",(Tabla1[[#This Row],[EM]]-1)^2)</f>
        <v>1.0619259697538082E-2</v>
      </c>
      <c r="E219">
        <f>IF(Tabla1[[#This Row],[EM]]="div","",(Tabla1[[#This Row],[EM]]-Tabla1[[#This Row],[MLE]])^2)</f>
        <v>1.7979416741351595E-3</v>
      </c>
    </row>
    <row r="220" spans="1:5" x14ac:dyDescent="0.35">
      <c r="A220">
        <v>0.89838331155937201</v>
      </c>
      <c r="B220">
        <v>0.91972078582641803</v>
      </c>
      <c r="C220">
        <v>0.94667588740060904</v>
      </c>
      <c r="D220">
        <f>IF(Tabla1[[#This Row],[EM]]="div","",(Tabla1[[#This Row],[EM]]-1)^2)</f>
        <v>2.8434609845125257E-3</v>
      </c>
      <c r="E220">
        <f>IF(Tabla1[[#This Row],[EM]]="div","",(Tabla1[[#This Row],[EM]]-Tabla1[[#This Row],[MLE]])^2)</f>
        <v>2.3321728813816304E-3</v>
      </c>
    </row>
    <row r="221" spans="1:5" x14ac:dyDescent="0.35">
      <c r="A221">
        <v>0.82341074881293197</v>
      </c>
      <c r="B221">
        <v>0.80158910458479204</v>
      </c>
      <c r="C221">
        <v>0.82560414937604898</v>
      </c>
      <c r="D221">
        <f>IF(Tabla1[[#This Row],[EM]]="div","",(Tabla1[[#This Row],[EM]]-1)^2)</f>
        <v>3.0413912714851436E-2</v>
      </c>
      <c r="E221">
        <f>IF(Tabla1[[#This Row],[EM]]="div","",(Tabla1[[#This Row],[EM]]-Tabla1[[#This Row],[MLE]])^2)</f>
        <v>4.8110060302820139E-6</v>
      </c>
    </row>
    <row r="222" spans="1:5" x14ac:dyDescent="0.35">
      <c r="A222">
        <v>0.94029542300453794</v>
      </c>
      <c r="B222">
        <v>0.96435702060834005</v>
      </c>
      <c r="C222">
        <v>0.992989523691995</v>
      </c>
      <c r="D222">
        <f>IF(Tabla1[[#This Row],[EM]]="div","",(Tabla1[[#This Row],[EM]]-1)^2)</f>
        <v>4.914677806509939E-5</v>
      </c>
      <c r="E222">
        <f>IF(Tabla1[[#This Row],[EM]]="div","",(Tabla1[[#This Row],[EM]]-Tabla1[[#This Row],[MLE]])^2)</f>
        <v>2.7766682472598623E-3</v>
      </c>
    </row>
    <row r="223" spans="1:5" x14ac:dyDescent="0.35">
      <c r="A223">
        <v>1.24190885818187</v>
      </c>
      <c r="B223">
        <v>1.2382144597618101</v>
      </c>
      <c r="C223">
        <v>1.2920858494934999</v>
      </c>
      <c r="D223">
        <f>IF(Tabla1[[#This Row],[EM]]="div","",(Tabla1[[#This Row],[EM]]-1)^2)</f>
        <v>8.5314143474339479E-2</v>
      </c>
      <c r="E223">
        <f>IF(Tabla1[[#This Row],[EM]]="div","",(Tabla1[[#This Row],[EM]]-Tabla1[[#This Row],[MLE]])^2)</f>
        <v>2.5177304570873815E-3</v>
      </c>
    </row>
    <row r="224" spans="1:5" x14ac:dyDescent="0.35">
      <c r="A224">
        <v>0.99212327834857705</v>
      </c>
      <c r="B224">
        <v>1.0173486875564599</v>
      </c>
      <c r="C224">
        <v>1.06425497602276</v>
      </c>
      <c r="D224">
        <f>IF(Tabla1[[#This Row],[EM]]="div","",(Tabla1[[#This Row],[EM]]-1)^2)</f>
        <v>4.1287019436854599E-3</v>
      </c>
      <c r="E224">
        <f>IF(Tabla1[[#This Row],[EM]]="div","",(Tabla1[[#This Row],[EM]]-Tabla1[[#This Row],[MLE]])^2)</f>
        <v>5.2029818093597266E-3</v>
      </c>
    </row>
    <row r="225" spans="1:5" x14ac:dyDescent="0.35">
      <c r="A225">
        <v>1.0842307498824699</v>
      </c>
      <c r="B225">
        <v>1.1037793183020601</v>
      </c>
      <c r="C225">
        <v>1.1646322427482201</v>
      </c>
      <c r="D225">
        <f>IF(Tabla1[[#This Row],[EM]]="div","",(Tabla1[[#This Row],[EM]]-1)^2)</f>
        <v>2.7103775352308863E-2</v>
      </c>
      <c r="E225">
        <f>IF(Tabla1[[#This Row],[EM]]="div","",(Tabla1[[#This Row],[EM]]-Tabla1[[#This Row],[MLE]])^2)</f>
        <v>6.4644000550412731E-3</v>
      </c>
    </row>
    <row r="226" spans="1:5" x14ac:dyDescent="0.35">
      <c r="A226">
        <v>1.12397040979704</v>
      </c>
      <c r="B226">
        <v>1.0968942820126799</v>
      </c>
      <c r="C226">
        <v>1.15251990941702</v>
      </c>
      <c r="D226">
        <f>IF(Tabla1[[#This Row],[EM]]="div","",(Tabla1[[#This Row],[EM]]-1)^2)</f>
        <v>2.3262322768575983E-2</v>
      </c>
      <c r="E226">
        <f>IF(Tabla1[[#This Row],[EM]]="div","",(Tabla1[[#This Row],[EM]]-Tabla1[[#This Row],[MLE]])^2)</f>
        <v>8.1507392855123756E-4</v>
      </c>
    </row>
    <row r="227" spans="1:5" x14ac:dyDescent="0.35">
      <c r="A227">
        <v>0.98209290326558296</v>
      </c>
      <c r="B227">
        <v>1.01091288186104</v>
      </c>
      <c r="C227">
        <v>1.0465317599703801</v>
      </c>
      <c r="D227">
        <f>IF(Tabla1[[#This Row],[EM]]="div","",(Tabla1[[#This Row],[EM]]-1)^2)</f>
        <v>2.1652046859410639E-3</v>
      </c>
      <c r="E227">
        <f>IF(Tabla1[[#This Row],[EM]]="div","",(Tabla1[[#This Row],[EM]]-Tabla1[[#This Row],[MLE]])^2)</f>
        <v>4.1523662534213744E-3</v>
      </c>
    </row>
    <row r="228" spans="1:5" x14ac:dyDescent="0.35">
      <c r="A228">
        <v>0.80706201191760296</v>
      </c>
      <c r="B228">
        <v>0.81998711789600898</v>
      </c>
      <c r="C228">
        <v>0.85108462194874801</v>
      </c>
      <c r="D228">
        <f>IF(Tabla1[[#This Row],[EM]]="div","",(Tabla1[[#This Row],[EM]]-1)^2)</f>
        <v>2.2175789820147302E-2</v>
      </c>
      <c r="E228">
        <f>IF(Tabla1[[#This Row],[EM]]="div","",(Tabla1[[#This Row],[EM]]-Tabla1[[#This Row],[MLE]])^2)</f>
        <v>1.9379901939542727E-3</v>
      </c>
    </row>
    <row r="229" spans="1:5" x14ac:dyDescent="0.35">
      <c r="A229">
        <v>0.92324377480527198</v>
      </c>
      <c r="B229">
        <v>0.94323543120572695</v>
      </c>
      <c r="C229">
        <v>0.97480615131223403</v>
      </c>
      <c r="D229">
        <f>IF(Tabla1[[#This Row],[EM]]="div","",(Tabla1[[#This Row],[EM]]-1)^2)</f>
        <v>6.3473001170204733E-4</v>
      </c>
      <c r="E229">
        <f>IF(Tabla1[[#This Row],[EM]]="div","",(Tabla1[[#This Row],[EM]]-Tabla1[[#This Row],[MLE]])^2)</f>
        <v>2.6586786710457119E-3</v>
      </c>
    </row>
    <row r="230" spans="1:5" x14ac:dyDescent="0.35">
      <c r="A230">
        <v>1.3504742599028401</v>
      </c>
      <c r="B230">
        <v>1.32392827996012</v>
      </c>
      <c r="C230">
        <v>1.39888720031234</v>
      </c>
      <c r="D230">
        <f>IF(Tabla1[[#This Row],[EM]]="div","",(Tabla1[[#This Row],[EM]]-1)^2)</f>
        <v>0.15911099857301689</v>
      </c>
      <c r="E230">
        <f>IF(Tabla1[[#This Row],[EM]]="div","",(Tabla1[[#This Row],[EM]]-Tabla1[[#This Row],[MLE]])^2)</f>
        <v>2.3438127990937931E-3</v>
      </c>
    </row>
    <row r="231" spans="1:5" x14ac:dyDescent="0.35">
      <c r="A231">
        <v>0.91935272541997504</v>
      </c>
      <c r="B231">
        <v>0.95616189633669901</v>
      </c>
      <c r="C231">
        <v>0.98661655797150705</v>
      </c>
      <c r="D231">
        <f>IF(Tabla1[[#This Row],[EM]]="div","",(Tabla1[[#This Row],[EM]]-1)^2)</f>
        <v>1.7911652053003159E-4</v>
      </c>
      <c r="E231">
        <f>IF(Tabla1[[#This Row],[EM]]="div","",(Tabla1[[#This Row],[EM]]-Tabla1[[#This Row],[MLE]])^2)</f>
        <v>4.524423169520537E-3</v>
      </c>
    </row>
    <row r="232" spans="1:5" x14ac:dyDescent="0.35">
      <c r="A232">
        <v>0.984355097336581</v>
      </c>
      <c r="B232">
        <v>0.99229144192519403</v>
      </c>
      <c r="C232">
        <v>1.0227645431588599</v>
      </c>
      <c r="D232">
        <f>IF(Tabla1[[#This Row],[EM]]="div","",(Tabla1[[#This Row],[EM]]-1)^2)</f>
        <v>5.1822442523159491E-4</v>
      </c>
      <c r="E232">
        <f>IF(Tabla1[[#This Row],[EM]]="div","",(Tabla1[[#This Row],[EM]]-Tabla1[[#This Row],[MLE]])^2)</f>
        <v>1.4752855283745778E-3</v>
      </c>
    </row>
    <row r="233" spans="1:5" x14ac:dyDescent="0.35">
      <c r="A233">
        <v>1.1380140247449</v>
      </c>
      <c r="B233">
        <v>1.1402765682078699</v>
      </c>
      <c r="C233">
        <v>1.1806577329418999</v>
      </c>
      <c r="D233">
        <f>IF(Tabla1[[#This Row],[EM]]="div","",(Tabla1[[#This Row],[EM]]-1)^2)</f>
        <v>3.263721647170683E-2</v>
      </c>
      <c r="E233">
        <f>IF(Tabla1[[#This Row],[EM]]="div","",(Tabla1[[#This Row],[EM]]-Tabla1[[#This Row],[MLE]])^2)</f>
        <v>1.818485848790878E-3</v>
      </c>
    </row>
    <row r="234" spans="1:5" x14ac:dyDescent="0.35">
      <c r="A234">
        <v>0.79641737104652899</v>
      </c>
      <c r="B234">
        <v>0.80080375047510399</v>
      </c>
      <c r="C234">
        <v>0.82232579251183802</v>
      </c>
      <c r="D234">
        <f>IF(Tabla1[[#This Row],[EM]]="div","",(Tabla1[[#This Row],[EM]]-1)^2)</f>
        <v>3.1568124006546433E-2</v>
      </c>
      <c r="E234">
        <f>IF(Tabla1[[#This Row],[EM]]="div","",(Tabla1[[#This Row],[EM]]-Tabla1[[#This Row],[MLE]])^2)</f>
        <v>6.7124630282408559E-4</v>
      </c>
    </row>
    <row r="235" spans="1:5" x14ac:dyDescent="0.35">
      <c r="A235">
        <v>0.84163144289790204</v>
      </c>
      <c r="B235">
        <v>0.85738979943599203</v>
      </c>
      <c r="C235">
        <v>0.88292962570059497</v>
      </c>
      <c r="D235">
        <f>IF(Tabla1[[#This Row],[EM]]="div","",(Tabla1[[#This Row],[EM]]-1)^2)</f>
        <v>1.3705472538602794E-2</v>
      </c>
      <c r="E235">
        <f>IF(Tabla1[[#This Row],[EM]]="div","",(Tabla1[[#This Row],[EM]]-Tabla1[[#This Row],[MLE]])^2)</f>
        <v>1.7055399028046419E-3</v>
      </c>
    </row>
    <row r="236" spans="1:5" x14ac:dyDescent="0.35">
      <c r="A236">
        <v>1.11497429481733</v>
      </c>
      <c r="B236">
        <v>1.13789740631139</v>
      </c>
      <c r="C236">
        <v>1.19265510395748</v>
      </c>
      <c r="D236">
        <f>IF(Tabla1[[#This Row],[EM]]="div","",(Tabla1[[#This Row],[EM]]-1)^2)</f>
        <v>3.7115989080867419E-2</v>
      </c>
      <c r="E236">
        <f>IF(Tabla1[[#This Row],[EM]]="div","",(Tabla1[[#This Row],[EM]]-Tabla1[[#This Row],[MLE]])^2)</f>
        <v>6.0343081086684063E-3</v>
      </c>
    </row>
    <row r="237" spans="1:5" x14ac:dyDescent="0.35">
      <c r="A237">
        <v>1.03764046242882</v>
      </c>
      <c r="B237">
        <v>1.0288633445332001</v>
      </c>
      <c r="C237">
        <v>1.07548321942518</v>
      </c>
      <c r="D237">
        <f>IF(Tabla1[[#This Row],[EM]]="div","",(Tabla1[[#This Row],[EM]]-1)^2)</f>
        <v>5.6977164147898702E-3</v>
      </c>
      <c r="E237">
        <f>IF(Tabla1[[#This Row],[EM]]="div","",(Tabla1[[#This Row],[EM]]-Tabla1[[#This Row],[MLE]])^2)</f>
        <v>1.4320742570855516E-3</v>
      </c>
    </row>
    <row r="238" spans="1:5" x14ac:dyDescent="0.35">
      <c r="A238">
        <v>1.1915143200207301</v>
      </c>
      <c r="B238">
        <v>1.1702725454529499</v>
      </c>
      <c r="C238">
        <v>1.2145334943217101</v>
      </c>
      <c r="D238">
        <f>IF(Tabla1[[#This Row],[EM]]="div","",(Tabla1[[#This Row],[EM]]-1)^2)</f>
        <v>4.6024620185883214E-2</v>
      </c>
      <c r="E238">
        <f>IF(Tabla1[[#This Row],[EM]]="div","",(Tabla1[[#This Row],[EM]]-Tabla1[[#This Row],[MLE]])^2)</f>
        <v>5.2988238549889785E-4</v>
      </c>
    </row>
    <row r="239" spans="1:5" x14ac:dyDescent="0.35">
      <c r="A239">
        <v>1.1127965943145699</v>
      </c>
      <c r="B239">
        <v>1.10003821589631</v>
      </c>
      <c r="C239">
        <v>1.1465925796944101</v>
      </c>
      <c r="D239">
        <f>IF(Tabla1[[#This Row],[EM]]="div","",(Tabla1[[#This Row],[EM]]-1)^2)</f>
        <v>2.1489384421461973E-2</v>
      </c>
      <c r="E239">
        <f>IF(Tabla1[[#This Row],[EM]]="div","",(Tabla1[[#This Row],[EM]]-Tabla1[[#This Row],[MLE]])^2)</f>
        <v>1.1421686277943717E-3</v>
      </c>
    </row>
    <row r="240" spans="1:5" x14ac:dyDescent="0.35">
      <c r="A240">
        <v>0.82984540213986902</v>
      </c>
      <c r="B240">
        <v>0.83373443152940196</v>
      </c>
      <c r="C240">
        <v>0.85857860868742397</v>
      </c>
      <c r="D240">
        <f>IF(Tabla1[[#This Row],[EM]]="div","",(Tabla1[[#This Row],[EM]]-1)^2)</f>
        <v>2.0000009920784753E-2</v>
      </c>
      <c r="E240">
        <f>IF(Tabla1[[#This Row],[EM]]="div","",(Tabla1[[#This Row],[EM]]-Tabla1[[#This Row],[MLE]])^2)</f>
        <v>8.2559715850445508E-4</v>
      </c>
    </row>
    <row r="241" spans="1:5" x14ac:dyDescent="0.35">
      <c r="A241">
        <v>0.68952235436794795</v>
      </c>
      <c r="B241">
        <v>0.69833777134493602</v>
      </c>
      <c r="C241">
        <v>0.70485012747284304</v>
      </c>
      <c r="D241">
        <f>IF(Tabla1[[#This Row],[EM]]="div","",(Tabla1[[#This Row],[EM]]-1)^2)</f>
        <v>8.7113447252797002E-2</v>
      </c>
      <c r="E241">
        <f>IF(Tabla1[[#This Row],[EM]]="div","",(Tabla1[[#This Row],[EM]]-Tabla1[[#This Row],[MLE]])^2)</f>
        <v>2.3494062835514501E-4</v>
      </c>
    </row>
    <row r="242" spans="1:5" x14ac:dyDescent="0.35">
      <c r="A242">
        <v>0.93614795327863898</v>
      </c>
      <c r="B242">
        <v>0.92599731441136202</v>
      </c>
      <c r="C242">
        <v>0.97493195385616804</v>
      </c>
      <c r="D242">
        <f>IF(Tabla1[[#This Row],[EM]]="div","",(Tabla1[[#This Row],[EM]]-1)^2)</f>
        <v>6.2840693746928826E-4</v>
      </c>
      <c r="E242">
        <f>IF(Tabla1[[#This Row],[EM]]="div","",(Tabla1[[#This Row],[EM]]-Tabla1[[#This Row],[MLE]])^2)</f>
        <v>1.5041987007977748E-3</v>
      </c>
    </row>
    <row r="243" spans="1:5" x14ac:dyDescent="0.35">
      <c r="A243">
        <v>0.89092564477286096</v>
      </c>
      <c r="B243">
        <v>0.89192045695612698</v>
      </c>
      <c r="C243">
        <v>0.92922726720896198</v>
      </c>
      <c r="D243">
        <f>IF(Tabla1[[#This Row],[EM]]="div","",(Tabla1[[#This Row],[EM]]-1)^2)</f>
        <v>5.008779706711668E-3</v>
      </c>
      <c r="E243">
        <f>IF(Tabla1[[#This Row],[EM]]="div","",(Tabla1[[#This Row],[EM]]-Tabla1[[#This Row],[MLE]])^2)</f>
        <v>1.4670142812376373E-3</v>
      </c>
    </row>
    <row r="244" spans="1:5" x14ac:dyDescent="0.35">
      <c r="A244">
        <v>1.1637308210319799</v>
      </c>
      <c r="B244">
        <v>1.16566726653673</v>
      </c>
      <c r="C244">
        <v>1.2036730117405701</v>
      </c>
      <c r="D244">
        <f>IF(Tabla1[[#This Row],[EM]]="div","",(Tabla1[[#This Row],[EM]]-1)^2)</f>
        <v>4.1482695711474393E-2</v>
      </c>
      <c r="E244">
        <f>IF(Tabla1[[#This Row],[EM]]="div","",(Tabla1[[#This Row],[EM]]-Tabla1[[#This Row],[MLE]])^2)</f>
        <v>1.5953785986013874E-3</v>
      </c>
    </row>
    <row r="245" spans="1:5" x14ac:dyDescent="0.35">
      <c r="A245">
        <v>1.0140162889158399</v>
      </c>
      <c r="B245">
        <v>1.0156200697275799</v>
      </c>
      <c r="C245">
        <v>1.0544327622504699</v>
      </c>
      <c r="D245">
        <f>IF(Tabla1[[#This Row],[EM]]="div","",(Tabla1[[#This Row],[EM]]-1)^2)</f>
        <v>2.9629256062161801E-3</v>
      </c>
      <c r="E245">
        <f>IF(Tabla1[[#This Row],[EM]]="div","",(Tabla1[[#This Row],[EM]]-Tabla1[[#This Row],[MLE]])^2)</f>
        <v>1.6334913168088532E-3</v>
      </c>
    </row>
    <row r="246" spans="1:5" x14ac:dyDescent="0.35">
      <c r="A246">
        <v>0.81543623670312904</v>
      </c>
      <c r="B246">
        <v>0.82084722307154201</v>
      </c>
      <c r="C246">
        <v>0.85157592343261002</v>
      </c>
      <c r="D246">
        <f>IF(Tabla1[[#This Row],[EM]]="div","",(Tabla1[[#This Row],[EM]]-1)^2)</f>
        <v>2.2029706504882444E-2</v>
      </c>
      <c r="E246">
        <f>IF(Tabla1[[#This Row],[EM]]="div","",(Tabla1[[#This Row],[EM]]-Tabla1[[#This Row],[MLE]])^2)</f>
        <v>1.3060769569050237E-3</v>
      </c>
    </row>
    <row r="247" spans="1:5" x14ac:dyDescent="0.35">
      <c r="A247">
        <v>1.35607580220048</v>
      </c>
      <c r="B247">
        <v>1.3695231189323001</v>
      </c>
      <c r="C247">
        <v>1.4252107844877</v>
      </c>
      <c r="D247">
        <f>IF(Tabla1[[#This Row],[EM]]="div","",(Tabla1[[#This Row],[EM]]-1)^2)</f>
        <v>0.18080421124464524</v>
      </c>
      <c r="E247">
        <f>IF(Tabla1[[#This Row],[EM]]="div","",(Tabla1[[#This Row],[EM]]-Tabla1[[#This Row],[MLE]])^2)</f>
        <v>4.779645775854228E-3</v>
      </c>
    </row>
    <row r="248" spans="1:5" x14ac:dyDescent="0.35">
      <c r="A248">
        <v>0.99369348115865497</v>
      </c>
      <c r="B248">
        <v>0.98202549126257399</v>
      </c>
      <c r="C248">
        <v>1.0080500933580601</v>
      </c>
      <c r="D248">
        <f>IF(Tabla1[[#This Row],[EM]]="div","",(Tabla1[[#This Row],[EM]]-1)^2)</f>
        <v>6.4804003073482724E-5</v>
      </c>
      <c r="E248">
        <f>IF(Tabla1[[#This Row],[EM]]="div","",(Tabla1[[#This Row],[EM]]-Tabla1[[#This Row],[MLE]])^2)</f>
        <v>2.0611231384410719E-4</v>
      </c>
    </row>
    <row r="249" spans="1:5" x14ac:dyDescent="0.35">
      <c r="A249">
        <v>1.06407508192001</v>
      </c>
      <c r="B249">
        <v>1.0607678450059399</v>
      </c>
      <c r="C249">
        <v>1.0911300940819</v>
      </c>
      <c r="D249">
        <f>IF(Tabla1[[#This Row],[EM]]="div","",(Tabla1[[#This Row],[EM]]-1)^2)</f>
        <v>8.3046940473759413E-3</v>
      </c>
      <c r="E249">
        <f>IF(Tabla1[[#This Row],[EM]]="div","",(Tabla1[[#This Row],[EM]]-Tabla1[[#This Row],[MLE]])^2)</f>
        <v>7.3197368308001531E-4</v>
      </c>
    </row>
    <row r="250" spans="1:5" x14ac:dyDescent="0.35">
      <c r="A250">
        <v>0.89469708934736702</v>
      </c>
      <c r="B250">
        <v>0.90216983359343295</v>
      </c>
      <c r="C250">
        <v>0.93994987936893504</v>
      </c>
      <c r="D250">
        <f>IF(Tabla1[[#This Row],[EM]]="div","",(Tabla1[[#This Row],[EM]]-1)^2)</f>
        <v>3.6060169878054538E-3</v>
      </c>
      <c r="E250">
        <f>IF(Tabla1[[#This Row],[EM]]="div","",(Tabla1[[#This Row],[EM]]-Tabla1[[#This Row],[MLE]])^2)</f>
        <v>2.0478150047361253E-3</v>
      </c>
    </row>
    <row r="251" spans="1:5" x14ac:dyDescent="0.35">
      <c r="A251">
        <v>0.87319709816082502</v>
      </c>
      <c r="B251">
        <v>0.88526961489578004</v>
      </c>
      <c r="C251">
        <v>0.91264853995371698</v>
      </c>
      <c r="D251">
        <f>IF(Tabla1[[#This Row],[EM]]="div","",(Tabla1[[#This Row],[EM]]-1)^2)</f>
        <v>7.6302775722173798E-3</v>
      </c>
      <c r="E251">
        <f>IF(Tabla1[[#This Row],[EM]]="div","",(Tabla1[[#This Row],[EM]]-Tabla1[[#This Row],[MLE]])^2)</f>
        <v>1.5564162595379416E-3</v>
      </c>
    </row>
    <row r="252" spans="1:5" x14ac:dyDescent="0.35">
      <c r="A252">
        <v>0.76316733923777402</v>
      </c>
      <c r="B252">
        <v>0.76015351646274099</v>
      </c>
      <c r="C252">
        <v>0.77962180846465401</v>
      </c>
      <c r="D252">
        <f>IF(Tabla1[[#This Row],[EM]]="div","",(Tabla1[[#This Row],[EM]]-1)^2)</f>
        <v>4.856654730438964E-2</v>
      </c>
      <c r="E252">
        <f>IF(Tabla1[[#This Row],[EM]]="div","",(Tabla1[[#This Row],[EM]]-Tabla1[[#This Row],[MLE]])^2)</f>
        <v>2.7074955753834045E-4</v>
      </c>
    </row>
    <row r="253" spans="1:5" x14ac:dyDescent="0.35">
      <c r="A253">
        <v>0.93341873239842299</v>
      </c>
      <c r="B253">
        <v>0.929813933495237</v>
      </c>
      <c r="C253">
        <v>0.96250788365544304</v>
      </c>
      <c r="D253">
        <f>IF(Tabla1[[#This Row],[EM]]="div","",(Tabla1[[#This Row],[EM]]-1)^2)</f>
        <v>1.4056587879937949E-3</v>
      </c>
      <c r="E253">
        <f>IF(Tabla1[[#This Row],[EM]]="div","",(Tabla1[[#This Row],[EM]]-Tabla1[[#This Row],[MLE]])^2)</f>
        <v>8.4617872085379121E-4</v>
      </c>
    </row>
    <row r="254" spans="1:5" x14ac:dyDescent="0.35">
      <c r="A254">
        <v>0.96796062448237397</v>
      </c>
      <c r="B254">
        <v>0.95565682788260498</v>
      </c>
      <c r="C254">
        <v>0.98595855527766196</v>
      </c>
      <c r="D254">
        <f>IF(Tabla1[[#This Row],[EM]]="div","",(Tabla1[[#This Row],[EM]]-1)^2)</f>
        <v>1.971621698904747E-4</v>
      </c>
      <c r="E254">
        <f>IF(Tabla1[[#This Row],[EM]]="div","",(Tabla1[[#This Row],[EM]]-Tabla1[[#This Row],[MLE]])^2)</f>
        <v>3.2392551291197605E-4</v>
      </c>
    </row>
    <row r="255" spans="1:5" x14ac:dyDescent="0.35">
      <c r="A255">
        <v>1.05526958436717</v>
      </c>
      <c r="B255">
        <v>1.03335503386185</v>
      </c>
      <c r="C255">
        <v>1.0759841682021001</v>
      </c>
      <c r="D255">
        <f>IF(Tabla1[[#This Row],[EM]]="div","",(Tabla1[[#This Row],[EM]]-1)^2)</f>
        <v>5.7735938173650364E-3</v>
      </c>
      <c r="E255">
        <f>IF(Tabla1[[#This Row],[EM]]="div","",(Tabla1[[#This Row],[EM]]-Tabla1[[#This Row],[MLE]])^2)</f>
        <v>4.2909398345434652E-4</v>
      </c>
    </row>
    <row r="256" spans="1:5" x14ac:dyDescent="0.35">
      <c r="A256">
        <v>1.43190282778372</v>
      </c>
      <c r="B256">
        <v>1.4049745911406699</v>
      </c>
      <c r="C256">
        <v>1.4908552820596901</v>
      </c>
      <c r="D256">
        <f>IF(Tabla1[[#This Row],[EM]]="div","",(Tabla1[[#This Row],[EM]]-1)^2)</f>
        <v>0.24093890792589792</v>
      </c>
      <c r="E256">
        <f>IF(Tabla1[[#This Row],[EM]]="div","",(Tabla1[[#This Row],[EM]]-Tabla1[[#This Row],[MLE]])^2)</f>
        <v>3.4753918651603414E-3</v>
      </c>
    </row>
    <row r="257" spans="1:5" x14ac:dyDescent="0.35">
      <c r="A257">
        <v>0.97049098366719</v>
      </c>
      <c r="B257">
        <v>0.97516945031536395</v>
      </c>
      <c r="C257">
        <v>1.02450291030703</v>
      </c>
      <c r="D257">
        <f>IF(Tabla1[[#This Row],[EM]]="div","",(Tabla1[[#This Row],[EM]]-1)^2)</f>
        <v>6.003926135143571E-4</v>
      </c>
      <c r="E257">
        <f>IF(Tabla1[[#This Row],[EM]]="div","",(Tabla1[[#This Row],[EM]]-Tabla1[[#This Row],[MLE]])^2)</f>
        <v>2.9172882193474583E-3</v>
      </c>
    </row>
    <row r="258" spans="1:5" x14ac:dyDescent="0.35">
      <c r="A258">
        <v>1.1470001683275699</v>
      </c>
      <c r="B258">
        <v>1.14867607917267</v>
      </c>
      <c r="C258">
        <v>1.20578301693455</v>
      </c>
      <c r="D258">
        <f>IF(Tabla1[[#This Row],[EM]]="div","",(Tabla1[[#This Row],[EM]]-1)^2)</f>
        <v>4.2346650058685306E-2</v>
      </c>
      <c r="E258">
        <f>IF(Tabla1[[#This Row],[EM]]="div","",(Tabla1[[#This Row],[EM]]-Tabla1[[#This Row],[MLE]])^2)</f>
        <v>3.4554232903511459E-3</v>
      </c>
    </row>
    <row r="259" spans="1:5" x14ac:dyDescent="0.35">
      <c r="A259">
        <v>0.85307305619558105</v>
      </c>
      <c r="B259">
        <v>0.84123842646587099</v>
      </c>
      <c r="C259">
        <v>0.86394839524851397</v>
      </c>
      <c r="D259">
        <f>IF(Tabla1[[#This Row],[EM]]="div","",(Tabla1[[#This Row],[EM]]-1)^2)</f>
        <v>1.8510039155454575E-2</v>
      </c>
      <c r="E259">
        <f>IF(Tabla1[[#This Row],[EM]]="div","",(Tabla1[[#This Row],[EM]]-Tabla1[[#This Row],[MLE]])^2)</f>
        <v>1.1827299951624789E-4</v>
      </c>
    </row>
    <row r="260" spans="1:5" x14ac:dyDescent="0.35">
      <c r="A260">
        <v>1.0148243809006099</v>
      </c>
      <c r="B260">
        <v>1.01280414016172</v>
      </c>
      <c r="C260">
        <v>1.0529050376370299</v>
      </c>
      <c r="D260">
        <f>IF(Tabla1[[#This Row],[EM]]="div","",(Tabla1[[#This Row],[EM]]-1)^2)</f>
        <v>2.7989430073755519E-3</v>
      </c>
      <c r="E260">
        <f>IF(Tabla1[[#This Row],[EM]]="div","",(Tabla1[[#This Row],[EM]]-Tabla1[[#This Row],[MLE]])^2)</f>
        <v>1.4501364174770519E-3</v>
      </c>
    </row>
    <row r="261" spans="1:5" x14ac:dyDescent="0.35">
      <c r="A261">
        <v>1.09562765228679</v>
      </c>
      <c r="B261">
        <v>1.0841897800841001</v>
      </c>
      <c r="C261">
        <v>1.1229777988529099</v>
      </c>
      <c r="D261">
        <f>IF(Tabla1[[#This Row],[EM]]="div","",(Tabla1[[#This Row],[EM]]-1)^2)</f>
        <v>1.5123539010706776E-2</v>
      </c>
      <c r="E261">
        <f>IF(Tabla1[[#This Row],[EM]]="div","",(Tabla1[[#This Row],[EM]]-Tabla1[[#This Row],[MLE]])^2)</f>
        <v>7.4803051718823972E-4</v>
      </c>
    </row>
    <row r="262" spans="1:5" x14ac:dyDescent="0.35">
      <c r="A262">
        <v>1.26018127084113</v>
      </c>
      <c r="B262">
        <v>1.2389125613962</v>
      </c>
      <c r="C262">
        <v>1.2965610558126099</v>
      </c>
      <c r="D262">
        <f>IF(Tabla1[[#This Row],[EM]]="div","",(Tabla1[[#This Row],[EM]]-1)^2)</f>
        <v>8.7948459824689948E-2</v>
      </c>
      <c r="E262">
        <f>IF(Tabla1[[#This Row],[EM]]="div","",(Tabla1[[#This Row],[EM]]-Tabla1[[#This Row],[MLE]])^2)</f>
        <v>1.3234887545711205E-3</v>
      </c>
    </row>
    <row r="263" spans="1:5" x14ac:dyDescent="0.35">
      <c r="A263">
        <v>1.0629388562414299</v>
      </c>
      <c r="B263">
        <v>1.0459051708034801</v>
      </c>
      <c r="C263">
        <v>1.0808709216747101</v>
      </c>
      <c r="D263">
        <f>IF(Tabla1[[#This Row],[EM]]="div","",(Tabla1[[#This Row],[EM]]-1)^2)</f>
        <v>6.5401059725170964E-3</v>
      </c>
      <c r="E263">
        <f>IF(Tabla1[[#This Row],[EM]]="div","",(Tabla1[[#This Row],[EM]]-Tabla1[[#This Row],[MLE]])^2)</f>
        <v>3.2155897070344211E-4</v>
      </c>
    </row>
    <row r="264" spans="1:5" x14ac:dyDescent="0.35">
      <c r="A264">
        <v>1.2522123039020201</v>
      </c>
      <c r="B264">
        <v>1.2649176887702001</v>
      </c>
      <c r="C264">
        <v>1.3400322117216601</v>
      </c>
      <c r="D264">
        <f>IF(Tabla1[[#This Row],[EM]]="div","",(Tabla1[[#This Row],[EM]]-1)^2)</f>
        <v>0.11562190500832388</v>
      </c>
      <c r="E264">
        <f>IF(Tabla1[[#This Row],[EM]]="div","",(Tabla1[[#This Row],[EM]]-Tabla1[[#This Row],[MLE]])^2)</f>
        <v>7.712336209450066E-3</v>
      </c>
    </row>
    <row r="265" spans="1:5" x14ac:dyDescent="0.35">
      <c r="A265">
        <v>1.1350195189686501</v>
      </c>
      <c r="B265">
        <v>1.1368147514735401</v>
      </c>
      <c r="C265">
        <v>1.1894584454702899</v>
      </c>
      <c r="D265">
        <f>IF(Tabla1[[#This Row],[EM]]="div","",(Tabla1[[#This Row],[EM]]-1)^2)</f>
        <v>3.5894502560018811E-2</v>
      </c>
      <c r="E265">
        <f>IF(Tabla1[[#This Row],[EM]]="div","",(Tabla1[[#This Row],[EM]]-Tabla1[[#This Row],[MLE]])^2)</f>
        <v>2.9635967186509445E-3</v>
      </c>
    </row>
    <row r="266" spans="1:5" x14ac:dyDescent="0.35">
      <c r="A266">
        <v>1.01803302204642</v>
      </c>
      <c r="B266">
        <v>0.99891204498132502</v>
      </c>
      <c r="C266">
        <v>1.05161059646778</v>
      </c>
      <c r="D266">
        <f>IF(Tabla1[[#This Row],[EM]]="div","",(Tabla1[[#This Row],[EM]]-1)^2)</f>
        <v>2.6636536677600246E-3</v>
      </c>
      <c r="E266">
        <f>IF(Tabla1[[#This Row],[EM]]="div","",(Tabla1[[#This Row],[EM]]-Tabla1[[#This Row],[MLE]])^2)</f>
        <v>1.1274535040219694E-3</v>
      </c>
    </row>
    <row r="267" spans="1:5" x14ac:dyDescent="0.35">
      <c r="A267">
        <v>0.96724528405724397</v>
      </c>
      <c r="B267">
        <v>0.94484067508521097</v>
      </c>
      <c r="C267">
        <v>0.97813058890863602</v>
      </c>
      <c r="D267">
        <f>IF(Tabla1[[#This Row],[EM]]="div","",(Tabla1[[#This Row],[EM]]-1)^2)</f>
        <v>4.7827114148307374E-4</v>
      </c>
      <c r="E267">
        <f>IF(Tabla1[[#This Row],[EM]]="div","",(Tabla1[[#This Row],[EM]]-Tabla1[[#This Row],[MLE]])^2)</f>
        <v>1.1848986170773935E-4</v>
      </c>
    </row>
    <row r="268" spans="1:5" x14ac:dyDescent="0.35">
      <c r="A268">
        <v>1.08057878842087</v>
      </c>
      <c r="B268">
        <v>1.1156184352432199</v>
      </c>
      <c r="C268">
        <v>1.16705547294358</v>
      </c>
      <c r="D268">
        <f>IF(Tabla1[[#This Row],[EM]]="div","",(Tabla1[[#This Row],[EM]]-1)^2)</f>
        <v>2.7907531040403201E-2</v>
      </c>
      <c r="E268">
        <f>IF(Tabla1[[#This Row],[EM]]="div","",(Tabla1[[#This Row],[EM]]-Tabla1[[#This Row],[MLE]])^2)</f>
        <v>7.4782169660403226E-3</v>
      </c>
    </row>
    <row r="269" spans="1:5" x14ac:dyDescent="0.35">
      <c r="A269">
        <v>1.0284921748570499</v>
      </c>
      <c r="B269">
        <v>1.02555660237583</v>
      </c>
      <c r="C269">
        <v>1.05916230548206</v>
      </c>
      <c r="D269">
        <f>IF(Tabla1[[#This Row],[EM]]="div","",(Tabla1[[#This Row],[EM]]-1)^2)</f>
        <v>3.5001783899525902E-3</v>
      </c>
      <c r="E269">
        <f>IF(Tabla1[[#This Row],[EM]]="div","",(Tabla1[[#This Row],[EM]]-Tabla1[[#This Row],[MLE]])^2)</f>
        <v>9.4065691255518344E-4</v>
      </c>
    </row>
    <row r="270" spans="1:5" x14ac:dyDescent="0.35">
      <c r="A270">
        <v>1.10399570329956</v>
      </c>
      <c r="B270">
        <v>1.10276639549082</v>
      </c>
      <c r="C270">
        <v>1.15447937223411</v>
      </c>
      <c r="D270">
        <f>IF(Tabla1[[#This Row],[EM]]="div","",(Tabla1[[#This Row],[EM]]-1)^2)</f>
        <v>2.3863876445844718E-2</v>
      </c>
      <c r="E270">
        <f>IF(Tabla1[[#This Row],[EM]]="div","",(Tabla1[[#This Row],[EM]]-Tabla1[[#This Row],[MLE]])^2)</f>
        <v>2.5486008290932518E-3</v>
      </c>
    </row>
    <row r="271" spans="1:5" x14ac:dyDescent="0.35">
      <c r="A271">
        <v>0.82602936505421798</v>
      </c>
      <c r="B271">
        <v>0.82451166842601897</v>
      </c>
      <c r="C271">
        <v>0.85157545317748395</v>
      </c>
      <c r="D271">
        <f>IF(Tabla1[[#This Row],[EM]]="div","",(Tabla1[[#This Row],[EM]]-1)^2)</f>
        <v>2.2029846099469258E-2</v>
      </c>
      <c r="E271">
        <f>IF(Tabla1[[#This Row],[EM]]="div","",(Tabla1[[#This Row],[EM]]-Tabla1[[#This Row],[MLE]])^2)</f>
        <v>6.5260261840167097E-4</v>
      </c>
    </row>
    <row r="272" spans="1:5" x14ac:dyDescent="0.35">
      <c r="A272">
        <v>1.1761398551953599</v>
      </c>
      <c r="B272">
        <v>1.1715230382639501</v>
      </c>
      <c r="C272">
        <v>1.2066887683513601</v>
      </c>
      <c r="D272">
        <f>IF(Tabla1[[#This Row],[EM]]="div","",(Tabla1[[#This Row],[EM]]-1)^2)</f>
        <v>4.2720246962602189E-2</v>
      </c>
      <c r="E272">
        <f>IF(Tabla1[[#This Row],[EM]]="div","",(Tabla1[[#This Row],[EM]]-Tabla1[[#This Row],[MLE]])^2)</f>
        <v>9.332360950128402E-4</v>
      </c>
    </row>
    <row r="273" spans="1:5" x14ac:dyDescent="0.35">
      <c r="A273">
        <v>1.4128203101221899</v>
      </c>
      <c r="B273">
        <v>1.41281906616632</v>
      </c>
      <c r="C273">
        <v>1.47251598247981</v>
      </c>
      <c r="D273">
        <f>IF(Tabla1[[#This Row],[EM]]="div","",(Tabla1[[#This Row],[EM]]-1)^2)</f>
        <v>0.22327135369886009</v>
      </c>
      <c r="E273">
        <f>IF(Tabla1[[#This Row],[EM]]="div","",(Tabla1[[#This Row],[EM]]-Tabla1[[#This Row],[MLE]])^2)</f>
        <v>3.5635732982283257E-3</v>
      </c>
    </row>
    <row r="274" spans="1:5" x14ac:dyDescent="0.35">
      <c r="A274">
        <v>1.0425204612486001</v>
      </c>
      <c r="B274">
        <v>1.02249606198064</v>
      </c>
      <c r="C274">
        <v>1.05607621085105</v>
      </c>
      <c r="D274">
        <f>IF(Tabla1[[#This Row],[EM]]="div","",(Tabla1[[#This Row],[EM]]-1)^2)</f>
        <v>3.1445414234114143E-3</v>
      </c>
      <c r="E274">
        <f>IF(Tabla1[[#This Row],[EM]]="div","",(Tabla1[[#This Row],[EM]]-Tabla1[[#This Row],[MLE]])^2)</f>
        <v>1.8375834728431991E-4</v>
      </c>
    </row>
    <row r="275" spans="1:5" x14ac:dyDescent="0.35">
      <c r="A275">
        <v>0.91877425844651694</v>
      </c>
      <c r="B275">
        <v>0.92828301876673003</v>
      </c>
      <c r="C275">
        <v>0.96162179543227999</v>
      </c>
      <c r="D275">
        <f>IF(Tabla1[[#This Row],[EM]]="div","",(Tabla1[[#This Row],[EM]]-1)^2)</f>
        <v>1.4728865858417649E-3</v>
      </c>
      <c r="E275">
        <f>IF(Tabla1[[#This Row],[EM]]="div","",(Tabla1[[#This Row],[EM]]-Tabla1[[#This Row],[MLE]])^2)</f>
        <v>1.8359114257463323E-3</v>
      </c>
    </row>
    <row r="276" spans="1:5" x14ac:dyDescent="0.35">
      <c r="A276">
        <v>1.2876981497244</v>
      </c>
      <c r="B276">
        <v>1.3348174452541901</v>
      </c>
      <c r="C276">
        <v>1.40036716705275</v>
      </c>
      <c r="D276">
        <f>IF(Tabla1[[#This Row],[EM]]="div","",(Tabla1[[#This Row],[EM]]-1)^2)</f>
        <v>0.16029386845384463</v>
      </c>
      <c r="E276">
        <f>IF(Tabla1[[#This Row],[EM]]="div","",(Tabla1[[#This Row],[EM]]-Tabla1[[#This Row],[MLE]])^2)</f>
        <v>1.2694307465736031E-2</v>
      </c>
    </row>
    <row r="277" spans="1:5" x14ac:dyDescent="0.35">
      <c r="A277">
        <v>1.37325595188146</v>
      </c>
      <c r="B277">
        <v>1.42861142770998</v>
      </c>
      <c r="C277">
        <v>1.52094159943212</v>
      </c>
      <c r="D277">
        <f>IF(Tabla1[[#This Row],[EM]]="div","",(Tabla1[[#This Row],[EM]]-1)^2)</f>
        <v>0.27138015001889543</v>
      </c>
      <c r="E277">
        <f>IF(Tabla1[[#This Row],[EM]]="div","",(Tabla1[[#This Row],[EM]]-Tabla1[[#This Row],[MLE]])^2)</f>
        <v>2.1811050492457781E-2</v>
      </c>
    </row>
    <row r="278" spans="1:5" x14ac:dyDescent="0.35">
      <c r="A278">
        <v>0.93364498741236501</v>
      </c>
      <c r="B278">
        <v>0.92496737613813296</v>
      </c>
      <c r="C278">
        <v>0.94789088974420899</v>
      </c>
      <c r="D278">
        <f>IF(Tabla1[[#This Row],[EM]]="div","",(Tabla1[[#This Row],[EM]]-1)^2)</f>
        <v>2.7153593716501842E-3</v>
      </c>
      <c r="E278">
        <f>IF(Tabla1[[#This Row],[EM]]="div","",(Tabla1[[#This Row],[EM]]-Tabla1[[#This Row],[MLE]])^2)</f>
        <v>2.0294573324843756E-4</v>
      </c>
    </row>
    <row r="279" spans="1:5" x14ac:dyDescent="0.35">
      <c r="A279">
        <v>0.95973335963147499</v>
      </c>
      <c r="B279">
        <v>0.96319450572187804</v>
      </c>
      <c r="C279">
        <v>0.98893615520657496</v>
      </c>
      <c r="D279">
        <f>IF(Tabla1[[#This Row],[EM]]="div","",(Tabla1[[#This Row],[EM]]-1)^2)</f>
        <v>1.2240866161299831E-4</v>
      </c>
      <c r="E279">
        <f>IF(Tabla1[[#This Row],[EM]]="div","",(Tabla1[[#This Row],[EM]]-Tabla1[[#This Row],[MLE]])^2)</f>
        <v>8.5280326940107844E-4</v>
      </c>
    </row>
    <row r="280" spans="1:5" x14ac:dyDescent="0.35">
      <c r="A280">
        <v>1.0368793156597</v>
      </c>
      <c r="B280">
        <v>1.0526370548236601</v>
      </c>
      <c r="C280">
        <v>1.0859781135267801</v>
      </c>
      <c r="D280">
        <f>IF(Tabla1[[#This Row],[EM]]="div","",(Tabla1[[#This Row],[EM]]-1)^2)</f>
        <v>7.392236005623885E-3</v>
      </c>
      <c r="E280">
        <f>IF(Tabla1[[#This Row],[EM]]="div","",(Tabla1[[#This Row],[EM]]-Tabla1[[#This Row],[MLE]])^2)</f>
        <v>2.4106919519923842E-3</v>
      </c>
    </row>
    <row r="281" spans="1:5" x14ac:dyDescent="0.35">
      <c r="A281">
        <v>1.10439149149521</v>
      </c>
      <c r="B281">
        <v>1.11564713444117</v>
      </c>
      <c r="C281">
        <v>1.17096478369656</v>
      </c>
      <c r="D281">
        <f>IF(Tabla1[[#This Row],[EM]]="div","",(Tabla1[[#This Row],[EM]]-1)^2)</f>
        <v>2.9228957264411545E-2</v>
      </c>
      <c r="E281">
        <f>IF(Tabla1[[#This Row],[EM]]="div","",(Tabla1[[#This Row],[EM]]-Tabla1[[#This Row],[MLE]])^2)</f>
        <v>4.4320032345263284E-3</v>
      </c>
    </row>
    <row r="282" spans="1:5" x14ac:dyDescent="0.35">
      <c r="A282">
        <v>0.95395165627811296</v>
      </c>
      <c r="B282">
        <v>0.94432142088150905</v>
      </c>
      <c r="C282">
        <v>0.97638493845084195</v>
      </c>
      <c r="D282">
        <f>IF(Tabla1[[#This Row],[EM]]="div","",(Tabla1[[#This Row],[EM]]-1)^2)</f>
        <v>5.5767113197052276E-4</v>
      </c>
      <c r="E282">
        <f>IF(Tabla1[[#This Row],[EM]]="div","",(Tabla1[[#This Row],[EM]]-Tabla1[[#This Row],[MLE]])^2)</f>
        <v>5.0325214904128066E-4</v>
      </c>
    </row>
    <row r="283" spans="1:5" x14ac:dyDescent="0.35">
      <c r="A283">
        <v>0.93978649057587604</v>
      </c>
      <c r="B283">
        <v>0.94576015893312004</v>
      </c>
      <c r="C283">
        <v>0.98062558667564403</v>
      </c>
      <c r="D283">
        <f>IF(Tabla1[[#This Row],[EM]]="div","",(Tabla1[[#This Row],[EM]]-1)^2)</f>
        <v>3.7536789166298199E-4</v>
      </c>
      <c r="E283">
        <f>IF(Tabla1[[#This Row],[EM]]="div","",(Tabla1[[#This Row],[EM]]-Tabla1[[#This Row],[MLE]])^2)</f>
        <v>1.6678317702460851E-3</v>
      </c>
    </row>
    <row r="284" spans="1:5" x14ac:dyDescent="0.35">
      <c r="A284">
        <v>0.901867905133513</v>
      </c>
      <c r="B284">
        <v>0.87845017324678898</v>
      </c>
      <c r="C284">
        <v>0.90616346098559497</v>
      </c>
      <c r="D284">
        <f>IF(Tabla1[[#This Row],[EM]]="div","",(Tabla1[[#This Row],[EM]]-1)^2)</f>
        <v>8.8052960542019578E-3</v>
      </c>
      <c r="E284">
        <f>IF(Tabla1[[#This Row],[EM]]="div","",(Tabla1[[#This Row],[EM]]-Tabla1[[#This Row],[MLE]])^2)</f>
        <v>1.8451800078355635E-5</v>
      </c>
    </row>
    <row r="285" spans="1:5" x14ac:dyDescent="0.35">
      <c r="A285">
        <v>0.98921925477163897</v>
      </c>
      <c r="B285">
        <v>0.95322348488659903</v>
      </c>
      <c r="C285">
        <v>0.99018684939241797</v>
      </c>
      <c r="D285">
        <f>IF(Tabla1[[#This Row],[EM]]="div","",(Tabla1[[#This Row],[EM]]-1)^2)</f>
        <v>9.6297924847087629E-5</v>
      </c>
      <c r="E285">
        <f>IF(Tabla1[[#This Row],[EM]]="div","",(Tabla1[[#This Row],[EM]]-Tabla1[[#This Row],[MLE]])^2)</f>
        <v>9.3623935016045646E-7</v>
      </c>
    </row>
    <row r="286" spans="1:5" x14ac:dyDescent="0.35">
      <c r="A286">
        <v>1.0412952440648</v>
      </c>
      <c r="B286">
        <v>1.0128570440561799</v>
      </c>
      <c r="C286">
        <v>1.04524712171482</v>
      </c>
      <c r="D286">
        <f>IF(Tabla1[[#This Row],[EM]]="div","",(Tabla1[[#This Row],[EM]]-1)^2)</f>
        <v>2.0473020234757391E-3</v>
      </c>
      <c r="E286">
        <f>IF(Tabla1[[#This Row],[EM]]="div","",(Tabla1[[#This Row],[EM]]-Tabla1[[#This Row],[MLE]])^2)</f>
        <v>1.5617336960727837E-5</v>
      </c>
    </row>
    <row r="287" spans="1:5" x14ac:dyDescent="0.35">
      <c r="A287">
        <v>1.20462588133358</v>
      </c>
      <c r="B287">
        <v>1.2013331381535</v>
      </c>
      <c r="C287">
        <v>1.2665406602634499</v>
      </c>
      <c r="D287">
        <f>IF(Tabla1[[#This Row],[EM]]="div","",(Tabla1[[#This Row],[EM]]-1)^2)</f>
        <v>7.1043923573675824E-2</v>
      </c>
      <c r="E287">
        <f>IF(Tabla1[[#This Row],[EM]]="div","",(Tabla1[[#This Row],[EM]]-Tabla1[[#This Row],[MLE]])^2)</f>
        <v>3.8334398499346696E-3</v>
      </c>
    </row>
    <row r="288" spans="1:5" x14ac:dyDescent="0.35">
      <c r="A288">
        <v>0.82731003725320795</v>
      </c>
      <c r="B288">
        <v>0.85580379868037504</v>
      </c>
      <c r="C288">
        <v>0.88287810743697004</v>
      </c>
      <c r="D288">
        <f>IF(Tabla1[[#This Row],[EM]]="div","",(Tabla1[[#This Row],[EM]]-1)^2)</f>
        <v>1.3717537717545933E-2</v>
      </c>
      <c r="E288">
        <f>IF(Tabla1[[#This Row],[EM]]="div","",(Tabla1[[#This Row],[EM]]-Tabla1[[#This Row],[MLE]])^2)</f>
        <v>3.0878104239475089E-3</v>
      </c>
    </row>
    <row r="289" spans="1:5" x14ac:dyDescent="0.35">
      <c r="A289">
        <v>1.03321402346703</v>
      </c>
      <c r="B289">
        <v>1.03443407297399</v>
      </c>
      <c r="C289">
        <v>1.0842874313762501</v>
      </c>
      <c r="D289">
        <f>IF(Tabla1[[#This Row],[EM]]="div","",(Tabla1[[#This Row],[EM]]-1)^2)</f>
        <v>7.1043710880060625E-3</v>
      </c>
      <c r="E289">
        <f>IF(Tabla1[[#This Row],[EM]]="div","",(Tabla1[[#This Row],[EM]]-Tabla1[[#This Row],[MLE]])^2)</f>
        <v>2.6084929954615864E-3</v>
      </c>
    </row>
    <row r="290" spans="1:5" x14ac:dyDescent="0.35">
      <c r="A290">
        <v>1.14867117342962</v>
      </c>
      <c r="B290">
        <v>1.1474178819671099</v>
      </c>
      <c r="C290">
        <v>1.19247292342222</v>
      </c>
      <c r="D290">
        <f>IF(Tabla1[[#This Row],[EM]]="div","",(Tabla1[[#This Row],[EM]]-1)^2)</f>
        <v>3.7045826250695767E-2</v>
      </c>
      <c r="E290">
        <f>IF(Tabla1[[#This Row],[EM]]="div","",(Tabla1[[#This Row],[EM]]-Tabla1[[#This Row],[MLE]])^2)</f>
        <v>1.9185933024142344E-3</v>
      </c>
    </row>
    <row r="291" spans="1:5" x14ac:dyDescent="0.35">
      <c r="A291">
        <v>0.85683800340773897</v>
      </c>
      <c r="B291">
        <v>0.87148223773642797</v>
      </c>
      <c r="C291">
        <v>0.89757208727508198</v>
      </c>
      <c r="D291">
        <f>IF(Tabla1[[#This Row],[EM]]="div","",(Tabla1[[#This Row],[EM]]-1)^2)</f>
        <v>1.0491477305183424E-2</v>
      </c>
      <c r="E291">
        <f>IF(Tabla1[[#This Row],[EM]]="div","",(Tabla1[[#This Row],[EM]]-Tabla1[[#This Row],[MLE]])^2)</f>
        <v>1.6592655885117337E-3</v>
      </c>
    </row>
    <row r="292" spans="1:5" x14ac:dyDescent="0.35">
      <c r="A292">
        <v>0.79543277315435501</v>
      </c>
      <c r="B292">
        <v>0.78952537594215</v>
      </c>
      <c r="C292">
        <v>0.816464326108716</v>
      </c>
      <c r="D292">
        <f>IF(Tabla1[[#This Row],[EM]]="div","",(Tabla1[[#This Row],[EM]]-1)^2)</f>
        <v>3.3685343590727751E-2</v>
      </c>
      <c r="E292">
        <f>IF(Tabla1[[#This Row],[EM]]="div","",(Tabla1[[#This Row],[EM]]-Tabla1[[#This Row],[MLE]])^2)</f>
        <v>4.4232621967209041E-4</v>
      </c>
    </row>
    <row r="293" spans="1:5" x14ac:dyDescent="0.35">
      <c r="A293">
        <v>1.0033421378382099</v>
      </c>
      <c r="B293">
        <v>0.98352164221579597</v>
      </c>
      <c r="C293">
        <v>1.01242271621347</v>
      </c>
      <c r="D293">
        <f>IF(Tabla1[[#This Row],[EM]]="div","",(Tabla1[[#This Row],[EM]]-1)^2)</f>
        <v>1.5432387812041091E-4</v>
      </c>
      <c r="E293">
        <f>IF(Tabla1[[#This Row],[EM]]="div","",(Tabla1[[#This Row],[EM]]-Tabla1[[#This Row],[MLE]])^2)</f>
        <v>8.2456903629241472E-5</v>
      </c>
    </row>
    <row r="294" spans="1:5" x14ac:dyDescent="0.35">
      <c r="A294">
        <v>1.16388784598803</v>
      </c>
      <c r="B294">
        <v>1.1685891896907701</v>
      </c>
      <c r="C294">
        <v>1.2281416684723501</v>
      </c>
      <c r="D294">
        <f>IF(Tabla1[[#This Row],[EM]]="div","",(Tabla1[[#This Row],[EM]]-1)^2)</f>
        <v>5.2048620893347691E-2</v>
      </c>
      <c r="E294">
        <f>IF(Tabla1[[#This Row],[EM]]="div","",(Tabla1[[#This Row],[EM]]-Tabla1[[#This Row],[MLE]])^2)</f>
        <v>4.1285537038465193E-3</v>
      </c>
    </row>
    <row r="295" spans="1:5" x14ac:dyDescent="0.35">
      <c r="A295">
        <v>1.1997081415787301</v>
      </c>
      <c r="B295">
        <v>1.2028869402095801</v>
      </c>
      <c r="C295">
        <v>1.2633171922336699</v>
      </c>
      <c r="D295">
        <f>IF(Tabla1[[#This Row],[EM]]="div","",(Tabla1[[#This Row],[EM]]-1)^2)</f>
        <v>6.9335943725823468E-2</v>
      </c>
      <c r="E295">
        <f>IF(Tabla1[[#This Row],[EM]]="div","",(Tabla1[[#This Row],[EM]]-Tabla1[[#This Row],[MLE]])^2)</f>
        <v>4.0461113252227001E-3</v>
      </c>
    </row>
    <row r="296" spans="1:5" x14ac:dyDescent="0.35">
      <c r="A296">
        <v>1.1844024306052501</v>
      </c>
      <c r="B296">
        <v>1.1798933347312399</v>
      </c>
      <c r="C296">
        <v>1.2308713359397001</v>
      </c>
      <c r="D296">
        <f>IF(Tabla1[[#This Row],[EM]]="div","",(Tabla1[[#This Row],[EM]]-1)^2)</f>
        <v>5.3301573758581862E-2</v>
      </c>
      <c r="E296">
        <f>IF(Tabla1[[#This Row],[EM]]="div","",(Tabla1[[#This Row],[EM]]-Tabla1[[#This Row],[MLE]])^2)</f>
        <v>2.1593591629820784E-3</v>
      </c>
    </row>
    <row r="297" spans="1:5" x14ac:dyDescent="0.35">
      <c r="A297">
        <v>1.0471125759920199</v>
      </c>
      <c r="B297">
        <v>1.0254466144349199</v>
      </c>
      <c r="C297">
        <v>1.0751403153318799</v>
      </c>
      <c r="D297">
        <f>IF(Tabla1[[#This Row],[EM]]="div","",(Tabla1[[#This Row],[EM]]-1)^2)</f>
        <v>5.6460669881743496E-3</v>
      </c>
      <c r="E297">
        <f>IF(Tabla1[[#This Row],[EM]]="div","",(Tabla1[[#This Row],[EM]]-Tabla1[[#This Row],[MLE]])^2)</f>
        <v>7.8555417250313726E-4</v>
      </c>
    </row>
    <row r="298" spans="1:5" x14ac:dyDescent="0.35">
      <c r="A298">
        <v>1.0892719302496701</v>
      </c>
      <c r="B298">
        <v>1.0546122275457599</v>
      </c>
      <c r="C298">
        <v>1.10372937283244</v>
      </c>
      <c r="D298">
        <f>IF(Tabla1[[#This Row],[EM]]="div","",(Tabla1[[#This Row],[EM]]-1)^2)</f>
        <v>1.0759782788211341E-2</v>
      </c>
      <c r="E298">
        <f>IF(Tabla1[[#This Row],[EM]]="div","",(Tabla1[[#This Row],[EM]]-Tabla1[[#This Row],[MLE]])^2)</f>
        <v>2.0901764603408927E-4</v>
      </c>
    </row>
    <row r="299" spans="1:5" x14ac:dyDescent="0.35">
      <c r="A299">
        <v>1.09927495744781</v>
      </c>
      <c r="B299">
        <v>1.13740270814141</v>
      </c>
      <c r="C299">
        <v>1.18033888291927</v>
      </c>
      <c r="D299">
        <f>IF(Tabla1[[#This Row],[EM]]="div","",(Tabla1[[#This Row],[EM]]-1)^2)</f>
        <v>3.2522112692570181E-2</v>
      </c>
      <c r="E299">
        <f>IF(Tabla1[[#This Row],[EM]]="div","",(Tabla1[[#This Row],[EM]]-Tabla1[[#This Row],[MLE]])^2)</f>
        <v>6.5713600128424242E-3</v>
      </c>
    </row>
    <row r="300" spans="1:5" x14ac:dyDescent="0.35">
      <c r="A300">
        <v>1.0835344980913399</v>
      </c>
      <c r="B300">
        <v>1.0966337898468801</v>
      </c>
      <c r="C300">
        <v>1.1495510090663701</v>
      </c>
      <c r="D300">
        <f>IF(Tabla1[[#This Row],[EM]]="div","",(Tabla1[[#This Row],[EM]]-1)^2)</f>
        <v>2.236550431276951E-2</v>
      </c>
      <c r="E300">
        <f>IF(Tabla1[[#This Row],[EM]]="div","",(Tabla1[[#This Row],[EM]]-Tabla1[[#This Row],[MLE]])^2)</f>
        <v>4.3581797213162752E-3</v>
      </c>
    </row>
    <row r="301" spans="1:5" x14ac:dyDescent="0.35">
      <c r="A301">
        <v>1.3895879670190401</v>
      </c>
      <c r="B301">
        <v>1.36369579630167</v>
      </c>
      <c r="C301">
        <v>1.4231835847885299</v>
      </c>
      <c r="D301">
        <f>IF(Tabla1[[#This Row],[EM]]="div","",(Tabla1[[#This Row],[EM]]-1)^2)</f>
        <v>0.17908434643447088</v>
      </c>
      <c r="E301">
        <f>IF(Tabla1[[#This Row],[EM]]="div","",(Tabla1[[#This Row],[EM]]-Tabla1[[#This Row],[MLE]])^2)</f>
        <v>1.1286655333136606E-3</v>
      </c>
    </row>
    <row r="302" spans="1:5" x14ac:dyDescent="0.35">
      <c r="A302">
        <v>1.09899475126473</v>
      </c>
      <c r="B302">
        <v>1.12742125412601</v>
      </c>
      <c r="C302">
        <v>1.1710119028541399</v>
      </c>
      <c r="D302">
        <f>IF(Tabla1[[#This Row],[EM]]="div","",(Tabla1[[#This Row],[EM]]-1)^2)</f>
        <v>2.924507091779379E-2</v>
      </c>
      <c r="E302">
        <f>IF(Tabla1[[#This Row],[EM]]="div","",(Tabla1[[#This Row],[EM]]-Tabla1[[#This Row],[MLE]])^2)</f>
        <v>5.1864701230520463E-3</v>
      </c>
    </row>
    <row r="303" spans="1:5" x14ac:dyDescent="0.35">
      <c r="A303">
        <v>1.03995150856995</v>
      </c>
      <c r="B303">
        <v>1.0307847333795099</v>
      </c>
      <c r="C303">
        <v>1.06942859265694</v>
      </c>
      <c r="D303">
        <f>IF(Tabla1[[#This Row],[EM]]="div","",(Tabla1[[#This Row],[EM]]-1)^2)</f>
        <v>4.8203294783233045E-3</v>
      </c>
      <c r="E303">
        <f>IF(Tabla1[[#This Row],[EM]]="div","",(Tabla1[[#This Row],[EM]]-Tabla1[[#This Row],[MLE]])^2)</f>
        <v>8.688984862714799E-4</v>
      </c>
    </row>
    <row r="304" spans="1:5" x14ac:dyDescent="0.35">
      <c r="A304">
        <v>1.0376641174943599</v>
      </c>
      <c r="B304">
        <v>1.04196697141332</v>
      </c>
      <c r="C304">
        <v>1.0816815794902901</v>
      </c>
      <c r="D304">
        <f>IF(Tabla1[[#This Row],[EM]]="div","",(Tabla1[[#This Row],[EM]]-1)^2)</f>
        <v>6.6718804280285786E-3</v>
      </c>
      <c r="E304">
        <f>IF(Tabla1[[#This Row],[EM]]="div","",(Tabla1[[#This Row],[EM]]-Tabla1[[#This Row],[MLE]])^2)</f>
        <v>1.9375369605631552E-3</v>
      </c>
    </row>
    <row r="305" spans="1:5" x14ac:dyDescent="0.35">
      <c r="A305">
        <v>1.03321536671105</v>
      </c>
      <c r="B305">
        <v>1.01657690958186</v>
      </c>
      <c r="C305">
        <v>1.05779916945991</v>
      </c>
      <c r="D305">
        <f>IF(Tabla1[[#This Row],[EM]]="div","",(Tabla1[[#This Row],[EM]]-1)^2)</f>
        <v>3.3407439902553974E-3</v>
      </c>
      <c r="E305">
        <f>IF(Tabla1[[#This Row],[EM]]="div","",(Tabla1[[#This Row],[EM]]-Tabla1[[#This Row],[MLE]])^2)</f>
        <v>6.043633575948601E-4</v>
      </c>
    </row>
    <row r="306" spans="1:5" x14ac:dyDescent="0.35">
      <c r="A306">
        <v>1.34368277656129</v>
      </c>
      <c r="B306">
        <v>1.35571807714015</v>
      </c>
      <c r="C306">
        <v>1.43457824755862</v>
      </c>
      <c r="D306">
        <f>IF(Tabla1[[#This Row],[EM]]="div","",(Tabla1[[#This Row],[EM]]-1)^2)</f>
        <v>0.18885825325112118</v>
      </c>
      <c r="E306">
        <f>IF(Tabla1[[#This Row],[EM]]="div","",(Tabla1[[#This Row],[EM]]-Tabla1[[#This Row],[MLE]])^2)</f>
        <v>8.2619866478264546E-3</v>
      </c>
    </row>
    <row r="307" spans="1:5" x14ac:dyDescent="0.35">
      <c r="A307">
        <v>1.00786634893741</v>
      </c>
      <c r="B307">
        <v>1.0205961895376301</v>
      </c>
      <c r="C307">
        <v>1.05021380711108</v>
      </c>
      <c r="D307">
        <f>IF(Tabla1[[#This Row],[EM]]="div","",(Tabla1[[#This Row],[EM]]-1)^2)</f>
        <v>2.5214264245887515E-3</v>
      </c>
      <c r="E307">
        <f>IF(Tabla1[[#This Row],[EM]]="div","",(Tabla1[[#This Row],[EM]]-Tabla1[[#This Row],[MLE]])^2)</f>
        <v>1.7933072137707323E-3</v>
      </c>
    </row>
    <row r="308" spans="1:5" x14ac:dyDescent="0.35">
      <c r="A308">
        <v>1.1195656619560601</v>
      </c>
      <c r="B308">
        <v>1.1214667893707999</v>
      </c>
      <c r="C308">
        <v>1.15475957921401</v>
      </c>
      <c r="D308">
        <f>IF(Tabla1[[#This Row],[EM]]="div","",(Tabla1[[#This Row],[EM]]-1)^2)</f>
        <v>2.3950527358497422E-2</v>
      </c>
      <c r="E308">
        <f>IF(Tabla1[[#This Row],[EM]]="div","",(Tabla1[[#This Row],[EM]]-Tabla1[[#This Row],[MLE]])^2)</f>
        <v>1.2386118119594202E-3</v>
      </c>
    </row>
    <row r="309" spans="1:5" x14ac:dyDescent="0.35">
      <c r="A309">
        <v>1.1109396224692201</v>
      </c>
      <c r="B309">
        <v>1.1086940248163599</v>
      </c>
      <c r="C309">
        <v>1.1619663819922801</v>
      </c>
      <c r="D309">
        <f>IF(Tabla1[[#This Row],[EM]]="div","",(Tabla1[[#This Row],[EM]]-1)^2)</f>
        <v>2.623310889566919E-2</v>
      </c>
      <c r="E309">
        <f>IF(Tabla1[[#This Row],[EM]]="div","",(Tabla1[[#This Row],[EM]]-Tabla1[[#This Row],[MLE]])^2)</f>
        <v>2.6037301874241962E-3</v>
      </c>
    </row>
    <row r="310" spans="1:5" x14ac:dyDescent="0.35">
      <c r="A310">
        <v>0.99058976866259596</v>
      </c>
      <c r="B310">
        <v>0.96507002135856002</v>
      </c>
      <c r="C310">
        <v>1.00675662306886</v>
      </c>
      <c r="D310">
        <f>IF(Tabla1[[#This Row],[EM]]="div","",(Tabla1[[#This Row],[EM]]-1)^2)</f>
        <v>4.5651955294651747E-5</v>
      </c>
      <c r="E310">
        <f>IF(Tabla1[[#This Row],[EM]]="div","",(Tabla1[[#This Row],[EM]]-Tabla1[[#This Row],[MLE]])^2)</f>
        <v>2.6136718139334049E-4</v>
      </c>
    </row>
    <row r="311" spans="1:5" x14ac:dyDescent="0.35">
      <c r="A311">
        <v>0.91833814255874002</v>
      </c>
      <c r="B311">
        <v>0.90316421859761797</v>
      </c>
      <c r="C311">
        <v>0.93878239219887405</v>
      </c>
      <c r="D311">
        <f>IF(Tabla1[[#This Row],[EM]]="div","",(Tabla1[[#This Row],[EM]]-1)^2)</f>
        <v>3.7475955048924771E-3</v>
      </c>
      <c r="E311">
        <f>IF(Tabla1[[#This Row],[EM]]="div","",(Tabla1[[#This Row],[EM]]-Tabla1[[#This Row],[MLE]])^2)</f>
        <v>4.1796734334812027E-4</v>
      </c>
    </row>
    <row r="312" spans="1:5" x14ac:dyDescent="0.35">
      <c r="A312">
        <v>0.85166837321847599</v>
      </c>
      <c r="B312">
        <v>0.84367521979874605</v>
      </c>
      <c r="C312">
        <v>0.86736387680516402</v>
      </c>
      <c r="D312">
        <f>IF(Tabla1[[#This Row],[EM]]="div","",(Tabla1[[#This Row],[EM]]-1)^2)</f>
        <v>1.7592341176155706E-2</v>
      </c>
      <c r="E312">
        <f>IF(Tabla1[[#This Row],[EM]]="div","",(Tabla1[[#This Row],[EM]]-Tabla1[[#This Row],[MLE]])^2)</f>
        <v>2.4634883283973687E-4</v>
      </c>
    </row>
    <row r="313" spans="1:5" x14ac:dyDescent="0.35">
      <c r="A313">
        <v>1.3468730813329901</v>
      </c>
      <c r="B313">
        <v>1.3220336662922401</v>
      </c>
      <c r="C313">
        <v>1.3794338421510599</v>
      </c>
      <c r="D313">
        <f>IF(Tabla1[[#This Row],[EM]]="div","",(Tabla1[[#This Row],[EM]]-1)^2)</f>
        <v>0.14397004056951546</v>
      </c>
      <c r="E313">
        <f>IF(Tabla1[[#This Row],[EM]]="div","",(Tabla1[[#This Row],[EM]]-Tabla1[[#This Row],[MLE]])^2)</f>
        <v>1.0602031450515496E-3</v>
      </c>
    </row>
    <row r="314" spans="1:5" x14ac:dyDescent="0.35">
      <c r="A314">
        <v>1.1708747309405001</v>
      </c>
      <c r="B314">
        <v>1.1482213521077</v>
      </c>
      <c r="C314">
        <v>1.1937674286934901</v>
      </c>
      <c r="D314">
        <f>IF(Tabla1[[#This Row],[EM]]="div","",(Tabla1[[#This Row],[EM]]-1)^2)</f>
        <v>3.7545816422486757E-2</v>
      </c>
      <c r="E314">
        <f>IF(Tabla1[[#This Row],[EM]]="div","",(Tabla1[[#This Row],[EM]]-Tabla1[[#This Row],[MLE]])^2)</f>
        <v>5.2407561040975186E-4</v>
      </c>
    </row>
    <row r="315" spans="1:5" x14ac:dyDescent="0.35">
      <c r="A315">
        <v>1.07558063998041</v>
      </c>
      <c r="B315">
        <v>1.0864519556730701</v>
      </c>
      <c r="C315">
        <v>1.12457415858027</v>
      </c>
      <c r="D315">
        <f>IF(Tabla1[[#This Row],[EM]]="div","",(Tabla1[[#This Row],[EM]]-1)^2)</f>
        <v>1.5518720985982256E-2</v>
      </c>
      <c r="E315">
        <f>IF(Tabla1[[#This Row],[EM]]="div","",(Tabla1[[#This Row],[EM]]-Tabla1[[#This Row],[MLE]])^2)</f>
        <v>2.4003648647948285E-3</v>
      </c>
    </row>
    <row r="316" spans="1:5" x14ac:dyDescent="0.35">
      <c r="A316">
        <v>1.09285468796785</v>
      </c>
      <c r="B316">
        <v>1.0713154207118001</v>
      </c>
      <c r="C316">
        <v>1.1272247106842199</v>
      </c>
      <c r="D316">
        <f>IF(Tabla1[[#This Row],[EM]]="div","",(Tabla1[[#This Row],[EM]]-1)^2)</f>
        <v>1.6186127008683462E-2</v>
      </c>
      <c r="E316">
        <f>IF(Tabla1[[#This Row],[EM]]="div","",(Tabla1[[#This Row],[EM]]-Tabla1[[#This Row],[MLE]])^2)</f>
        <v>1.1812984615237835E-3</v>
      </c>
    </row>
    <row r="317" spans="1:5" x14ac:dyDescent="0.35">
      <c r="A317">
        <v>0.882336662758335</v>
      </c>
      <c r="B317">
        <v>0.89400880069620103</v>
      </c>
      <c r="C317">
        <v>0.92452012530852701</v>
      </c>
      <c r="D317">
        <f>IF(Tabla1[[#This Row],[EM]]="div","",(Tabla1[[#This Row],[EM]]-1)^2)</f>
        <v>5.6972114834404654E-3</v>
      </c>
      <c r="E317">
        <f>IF(Tabla1[[#This Row],[EM]]="div","",(Tabla1[[#This Row],[EM]]-Tabla1[[#This Row],[MLE]])^2)</f>
        <v>1.7794445127234516E-3</v>
      </c>
    </row>
    <row r="318" spans="1:5" x14ac:dyDescent="0.35">
      <c r="A318">
        <v>0.89250437917985104</v>
      </c>
      <c r="B318">
        <v>0.88486695759884304</v>
      </c>
      <c r="C318">
        <v>0.90950287422634102</v>
      </c>
      <c r="D318">
        <f>IF(Tabla1[[#This Row],[EM]]="div","",(Tabla1[[#This Row],[EM]]-1)^2)</f>
        <v>8.1897297732934533E-3</v>
      </c>
      <c r="E318">
        <f>IF(Tabla1[[#This Row],[EM]]="div","",(Tabla1[[#This Row],[EM]]-Tabla1[[#This Row],[MLE]])^2)</f>
        <v>2.889488338455444E-4</v>
      </c>
    </row>
    <row r="319" spans="1:5" x14ac:dyDescent="0.35">
      <c r="A319">
        <v>0.88141217249407799</v>
      </c>
      <c r="B319">
        <v>0.88241461327044801</v>
      </c>
      <c r="C319">
        <v>0.90454815776751496</v>
      </c>
      <c r="D319">
        <f>IF(Tabla1[[#This Row],[EM]]="div","",(Tabla1[[#This Row],[EM]]-1)^2)</f>
        <v>9.1110541855752153E-3</v>
      </c>
      <c r="E319">
        <f>IF(Tabla1[[#This Row],[EM]]="div","",(Tabla1[[#This Row],[EM]]-Tabla1[[#This Row],[MLE]])^2)</f>
        <v>5.3527381457269213E-4</v>
      </c>
    </row>
    <row r="320" spans="1:5" x14ac:dyDescent="0.35">
      <c r="A320">
        <v>0.87228369353158097</v>
      </c>
      <c r="B320">
        <v>0.892393634576371</v>
      </c>
      <c r="C320">
        <v>0.92084039933016304</v>
      </c>
      <c r="D320">
        <f>IF(Tabla1[[#This Row],[EM]]="div","",(Tabla1[[#This Row],[EM]]-1)^2)</f>
        <v>6.2662423782080525E-3</v>
      </c>
      <c r="E320">
        <f>IF(Tabla1[[#This Row],[EM]]="div","",(Tabla1[[#This Row],[EM]]-Tabla1[[#This Row],[MLE]])^2)</f>
        <v>2.3577536780100532E-3</v>
      </c>
    </row>
    <row r="321" spans="1:5" x14ac:dyDescent="0.35">
      <c r="A321">
        <v>1.08679722834061</v>
      </c>
      <c r="B321">
        <v>1.0993484600641601</v>
      </c>
      <c r="C321">
        <v>1.1240727631106899</v>
      </c>
      <c r="D321">
        <f>IF(Tabla1[[#This Row],[EM]]="div","",(Tabla1[[#This Row],[EM]]-1)^2)</f>
        <v>1.539405054592138E-2</v>
      </c>
      <c r="E321">
        <f>IF(Tabla1[[#This Row],[EM]]="div","",(Tabla1[[#This Row],[EM]]-Tabla1[[#This Row],[MLE]])^2)</f>
        <v>1.3894654923954388E-3</v>
      </c>
    </row>
    <row r="322" spans="1:5" x14ac:dyDescent="0.35">
      <c r="A322">
        <v>0.86962159464413502</v>
      </c>
      <c r="B322">
        <v>0.86054726602611398</v>
      </c>
      <c r="C322">
        <v>0.88855219241884598</v>
      </c>
      <c r="D322">
        <f>IF(Tabla1[[#This Row],[EM]]="div","",(Tabla1[[#This Row],[EM]]-1)^2)</f>
        <v>1.2420613814645933E-2</v>
      </c>
      <c r="E322">
        <f>IF(Tabla1[[#This Row],[EM]]="div","",(Tabla1[[#This Row],[EM]]-Tabla1[[#This Row],[MLE]])^2)</f>
        <v>3.5836753210789139E-4</v>
      </c>
    </row>
    <row r="323" spans="1:5" x14ac:dyDescent="0.35">
      <c r="A323">
        <v>0.94092428184295196</v>
      </c>
      <c r="B323">
        <v>0.96562385706857901</v>
      </c>
      <c r="C323">
        <v>1.01618368991181</v>
      </c>
      <c r="D323">
        <f>IF(Tabla1[[#This Row],[EM]]="div","",(Tabla1[[#This Row],[EM]]-1)^2)</f>
        <v>2.6191181916161954E-4</v>
      </c>
      <c r="E323">
        <f>IF(Tabla1[[#This Row],[EM]]="div","",(Tabla1[[#This Row],[EM]]-Tabla1[[#This Row],[MLE]])^2)</f>
        <v>5.6639785028748894E-3</v>
      </c>
    </row>
    <row r="324" spans="1:5" x14ac:dyDescent="0.35">
      <c r="A324">
        <v>1.19297501521178</v>
      </c>
      <c r="B324">
        <v>1.19045160797699</v>
      </c>
      <c r="C324">
        <v>1.2429667646453</v>
      </c>
      <c r="D324">
        <f>IF(Tabla1[[#This Row],[EM]]="div","",(Tabla1[[#This Row],[EM]]-1)^2)</f>
        <v>5.9032848722204594E-2</v>
      </c>
      <c r="E324">
        <f>IF(Tabla1[[#This Row],[EM]]="div","",(Tabla1[[#This Row],[EM]]-Tabla1[[#This Row],[MLE]])^2)</f>
        <v>2.4991750114238499E-3</v>
      </c>
    </row>
    <row r="325" spans="1:5" x14ac:dyDescent="0.35">
      <c r="A325">
        <v>0.79472470225186898</v>
      </c>
      <c r="B325">
        <v>0.80604381537376002</v>
      </c>
      <c r="C325">
        <v>0.83970129866065801</v>
      </c>
      <c r="D325">
        <f>IF(Tabla1[[#This Row],[EM]]="div","",(Tabla1[[#This Row],[EM]]-1)^2)</f>
        <v>2.5695673651079561E-2</v>
      </c>
      <c r="E325">
        <f>IF(Tabla1[[#This Row],[EM]]="div","",(Tabla1[[#This Row],[EM]]-Tabla1[[#This Row],[MLE]])^2)</f>
        <v>2.0228942245190951E-3</v>
      </c>
    </row>
    <row r="326" spans="1:5" x14ac:dyDescent="0.35">
      <c r="A326">
        <v>1.2001331770507599</v>
      </c>
      <c r="B326">
        <v>1.20369741306273</v>
      </c>
      <c r="C326">
        <v>1.25177634173115</v>
      </c>
      <c r="D326">
        <f>IF(Tabla1[[#This Row],[EM]]="div","",(Tabla1[[#This Row],[EM]]-1)^2)</f>
        <v>6.3391326255520852E-2</v>
      </c>
      <c r="E326">
        <f>IF(Tabla1[[#This Row],[EM]]="div","",(Tabla1[[#This Row],[EM]]-Tabla1[[#This Row],[MLE]])^2)</f>
        <v>2.6670164582058911E-3</v>
      </c>
    </row>
    <row r="327" spans="1:5" x14ac:dyDescent="0.35">
      <c r="A327">
        <v>1.20413937822313</v>
      </c>
      <c r="B327">
        <v>1.2095639141592101</v>
      </c>
      <c r="C327">
        <v>1.27917031439833</v>
      </c>
      <c r="D327">
        <f>IF(Tabla1[[#This Row],[EM]]="div","",(Tabla1[[#This Row],[EM]]-1)^2)</f>
        <v>7.7936064441262387E-2</v>
      </c>
      <c r="E327">
        <f>IF(Tabla1[[#This Row],[EM]]="div","",(Tabla1[[#This Row],[EM]]-Tabla1[[#This Row],[MLE]])^2)</f>
        <v>5.6296413833269296E-3</v>
      </c>
    </row>
    <row r="328" spans="1:5" x14ac:dyDescent="0.35">
      <c r="A328">
        <v>0.97687739881367996</v>
      </c>
      <c r="B328">
        <v>0.99738882621573799</v>
      </c>
      <c r="C328">
        <v>1.03846079150492</v>
      </c>
      <c r="D328">
        <f>IF(Tabla1[[#This Row],[EM]]="div","",(Tabla1[[#This Row],[EM]]-1)^2)</f>
        <v>1.4792324831849255E-3</v>
      </c>
      <c r="E328">
        <f>IF(Tabla1[[#This Row],[EM]]="div","",(Tabla1[[#This Row],[EM]]-Tabla1[[#This Row],[MLE]])^2)</f>
        <v>3.792514255363475E-3</v>
      </c>
    </row>
    <row r="329" spans="1:5" x14ac:dyDescent="0.35">
      <c r="A329">
        <v>0.94811730073399902</v>
      </c>
      <c r="B329">
        <v>0.92116921274832597</v>
      </c>
      <c r="C329">
        <v>0.96152152726486795</v>
      </c>
      <c r="D329">
        <f>IF(Tabla1[[#This Row],[EM]]="div","",(Tabla1[[#This Row],[EM]]-1)^2)</f>
        <v>1.4805928640283007E-3</v>
      </c>
      <c r="E329">
        <f>IF(Tabla1[[#This Row],[EM]]="div","",(Tabla1[[#This Row],[EM]]-Tabla1[[#This Row],[MLE]])^2)</f>
        <v>1.7967328889085033E-4</v>
      </c>
    </row>
    <row r="330" spans="1:5" x14ac:dyDescent="0.35">
      <c r="A330">
        <v>1.05424791453157</v>
      </c>
      <c r="B330">
        <v>1.0689796531453399</v>
      </c>
      <c r="C330">
        <v>1.10487986892991</v>
      </c>
      <c r="D330">
        <f>IF(Tabla1[[#This Row],[EM]]="div","",(Tabla1[[#This Row],[EM]]-1)^2)</f>
        <v>1.0999786906755094E-2</v>
      </c>
      <c r="E330">
        <f>IF(Tabla1[[#This Row],[EM]]="div","",(Tabla1[[#This Row],[EM]]-Tabla1[[#This Row],[MLE]])^2)</f>
        <v>2.5635948061955818E-3</v>
      </c>
    </row>
    <row r="331" spans="1:5" x14ac:dyDescent="0.35">
      <c r="A331">
        <v>0.92508352076520695</v>
      </c>
      <c r="B331">
        <v>0.91264347900375098</v>
      </c>
      <c r="C331">
        <v>0.94050677138198502</v>
      </c>
      <c r="D331">
        <f>IF(Tabla1[[#This Row],[EM]]="div","",(Tabla1[[#This Row],[EM]]-1)^2)</f>
        <v>3.5394442513953968E-3</v>
      </c>
      <c r="E331">
        <f>IF(Tabla1[[#This Row],[EM]]="div","",(Tabla1[[#This Row],[EM]]-Tabla1[[#This Row],[MLE]])^2)</f>
        <v>2.378766595879452E-4</v>
      </c>
    </row>
    <row r="332" spans="1:5" x14ac:dyDescent="0.35">
      <c r="A332">
        <v>0.97688045203644303</v>
      </c>
      <c r="B332">
        <v>0.96233996671927202</v>
      </c>
      <c r="C332">
        <v>1.0005860973256899</v>
      </c>
      <c r="D332">
        <f>IF(Tabla1[[#This Row],[EM]]="div","",(Tabla1[[#This Row],[EM]]-1)^2)</f>
        <v>3.4351007518088451E-7</v>
      </c>
      <c r="E332">
        <f>IF(Tabla1[[#This Row],[EM]]="div","",(Tabla1[[#This Row],[EM]]-Tabla1[[#This Row],[MLE]])^2)</f>
        <v>5.6195761857959377E-4</v>
      </c>
    </row>
    <row r="333" spans="1:5" x14ac:dyDescent="0.35">
      <c r="A333">
        <v>1.25192982734291</v>
      </c>
      <c r="B333">
        <v>1.2444165257264701</v>
      </c>
      <c r="C333">
        <v>1.29922858324402</v>
      </c>
      <c r="D333">
        <f>IF(Tabla1[[#This Row],[EM]]="div","",(Tabla1[[#This Row],[EM]]-1)^2)</f>
        <v>8.9537745030223423E-2</v>
      </c>
      <c r="E333">
        <f>IF(Tabla1[[#This Row],[EM]]="div","",(Tabla1[[#This Row],[EM]]-Tabla1[[#This Row],[MLE]])^2)</f>
        <v>2.2371723097927873E-3</v>
      </c>
    </row>
    <row r="334" spans="1:5" x14ac:dyDescent="0.35">
      <c r="A334">
        <v>1.1934844996929901</v>
      </c>
      <c r="B334">
        <v>1.15917521242488</v>
      </c>
      <c r="C334">
        <v>1.2127516274399801</v>
      </c>
      <c r="D334">
        <f>IF(Tabla1[[#This Row],[EM]]="div","",(Tabla1[[#This Row],[EM]]-1)^2)</f>
        <v>4.5263254978360097E-2</v>
      </c>
      <c r="E334">
        <f>IF(Tabla1[[#This Row],[EM]]="div","",(Tabla1[[#This Row],[EM]]-Tabla1[[#This Row],[MLE]])^2)</f>
        <v>3.7122221161883275E-4</v>
      </c>
    </row>
    <row r="335" spans="1:5" x14ac:dyDescent="0.35">
      <c r="A335">
        <v>0.84570112363508299</v>
      </c>
      <c r="B335">
        <v>0.85639063182570496</v>
      </c>
      <c r="C335">
        <v>0.88384519992334498</v>
      </c>
      <c r="D335">
        <f>IF(Tabla1[[#This Row],[EM]]="div","",(Tabla1[[#This Row],[EM]]-1)^2)</f>
        <v>1.3491937580847697E-2</v>
      </c>
      <c r="E335">
        <f>IF(Tabla1[[#This Row],[EM]]="div","",(Tabla1[[#This Row],[EM]]-Tabla1[[#This Row],[MLE]])^2)</f>
        <v>1.4549705558847511E-3</v>
      </c>
    </row>
    <row r="336" spans="1:5" x14ac:dyDescent="0.35">
      <c r="A336">
        <v>1.2333319802150999</v>
      </c>
      <c r="B336">
        <v>1.22450659378357</v>
      </c>
      <c r="C336">
        <v>1.2699836414410901</v>
      </c>
      <c r="D336">
        <f>IF(Tabla1[[#This Row],[EM]]="div","",(Tabla1[[#This Row],[EM]]-1)^2)</f>
        <v>7.2891166645791108E-2</v>
      </c>
      <c r="E336">
        <f>IF(Tabla1[[#This Row],[EM]]="div","",(Tabla1[[#This Row],[EM]]-Tabla1[[#This Row],[MLE]])^2)</f>
        <v>1.3433442706247516E-3</v>
      </c>
    </row>
    <row r="337" spans="1:5" x14ac:dyDescent="0.35">
      <c r="A337">
        <v>0.92365778212037897</v>
      </c>
      <c r="B337">
        <v>0.89786127612910305</v>
      </c>
      <c r="C337">
        <v>0.92992195893087204</v>
      </c>
      <c r="D337">
        <f>IF(Tabla1[[#This Row],[EM]]="div","",(Tabla1[[#This Row],[EM]]-1)^2)</f>
        <v>4.9109318400863853E-3</v>
      </c>
      <c r="E337">
        <f>IF(Tabla1[[#This Row],[EM]]="div","",(Tabla1[[#This Row],[EM]]-Tabla1[[#This Row],[MLE]])^2)</f>
        <v>3.9239911113119156E-5</v>
      </c>
    </row>
    <row r="338" spans="1:5" x14ac:dyDescent="0.35">
      <c r="A338">
        <v>0.98419962240715697</v>
      </c>
      <c r="B338">
        <v>0.95288741743549799</v>
      </c>
      <c r="C338">
        <v>0.98026321422902896</v>
      </c>
      <c r="D338">
        <f>IF(Tabla1[[#This Row],[EM]]="div","",(Tabla1[[#This Row],[EM]]-1)^2)</f>
        <v>3.8954071256920504E-4</v>
      </c>
      <c r="E338">
        <f>IF(Tabla1[[#This Row],[EM]]="div","",(Tabla1[[#This Row],[EM]]-Tabla1[[#This Row],[MLE]])^2)</f>
        <v>1.5495309344833115E-5</v>
      </c>
    </row>
    <row r="339" spans="1:5" x14ac:dyDescent="0.35">
      <c r="A339">
        <v>1.1933318005596401</v>
      </c>
      <c r="B339">
        <v>1.17013872631731</v>
      </c>
      <c r="C339">
        <v>1.2328504343489699</v>
      </c>
      <c r="D339">
        <f>IF(Tabla1[[#This Row],[EM]]="div","",(Tabla1[[#This Row],[EM]]-1)^2)</f>
        <v>5.4219324776503944E-2</v>
      </c>
      <c r="E339">
        <f>IF(Tabla1[[#This Row],[EM]]="div","",(Tabla1[[#This Row],[EM]]-Tabla1[[#This Row],[MLE]])^2)</f>
        <v>1.5617224165751628E-3</v>
      </c>
    </row>
    <row r="340" spans="1:5" x14ac:dyDescent="0.35">
      <c r="A340">
        <v>1.3337335075761401</v>
      </c>
      <c r="B340">
        <v>1.3260462386230301</v>
      </c>
      <c r="C340">
        <v>1.38417873723839</v>
      </c>
      <c r="D340">
        <f>IF(Tabla1[[#This Row],[EM]]="div","",(Tabla1[[#This Row],[EM]]-1)^2)</f>
        <v>0.14759330214608393</v>
      </c>
      <c r="E340">
        <f>IF(Tabla1[[#This Row],[EM]]="div","",(Tabla1[[#This Row],[EM]]-Tabla1[[#This Row],[MLE]])^2)</f>
        <v>2.5447211956771431E-3</v>
      </c>
    </row>
    <row r="341" spans="1:5" x14ac:dyDescent="0.35">
      <c r="A341">
        <v>1.1578845767717201</v>
      </c>
      <c r="B341">
        <v>1.1646749234045399</v>
      </c>
      <c r="C341">
        <v>1.2150643902856</v>
      </c>
      <c r="D341">
        <f>IF(Tabla1[[#This Row],[EM]]="div","",(Tabla1[[#This Row],[EM]]-1)^2)</f>
        <v>4.6252691968916869E-2</v>
      </c>
      <c r="E341">
        <f>IF(Tabla1[[#This Row],[EM]]="div","",(Tabla1[[#This Row],[EM]]-Tabla1[[#This Row],[MLE]])^2)</f>
        <v>3.2695310734820833E-3</v>
      </c>
    </row>
    <row r="342" spans="1:5" x14ac:dyDescent="0.35">
      <c r="A342">
        <v>1.0445068184183699</v>
      </c>
      <c r="B342">
        <v>1.05123858829082</v>
      </c>
      <c r="C342">
        <v>1.0879805877665401</v>
      </c>
      <c r="D342">
        <f>IF(Tabla1[[#This Row],[EM]]="div","",(Tabla1[[#This Row],[EM]]-1)^2)</f>
        <v>7.7405838237458568E-3</v>
      </c>
      <c r="E342">
        <f>IF(Tabla1[[#This Row],[EM]]="div","",(Tabla1[[#This Row],[EM]]-Tabla1[[#This Row],[MLE]])^2)</f>
        <v>1.8899686213378988E-3</v>
      </c>
    </row>
    <row r="343" spans="1:5" x14ac:dyDescent="0.35">
      <c r="A343">
        <v>0.72274454809524002</v>
      </c>
      <c r="B343">
        <v>0.70706918016723397</v>
      </c>
      <c r="C343">
        <v>0.72747614348760903</v>
      </c>
      <c r="D343">
        <f>IF(Tabla1[[#This Row],[EM]]="div","",(Tabla1[[#This Row],[EM]]-1)^2)</f>
        <v>7.426925236838626E-2</v>
      </c>
      <c r="E343">
        <f>IF(Tabla1[[#This Row],[EM]]="div","",(Tabla1[[#This Row],[EM]]-Tabla1[[#This Row],[MLE]])^2)</f>
        <v>2.2387994957087586E-5</v>
      </c>
    </row>
    <row r="344" spans="1:5" x14ac:dyDescent="0.35">
      <c r="A344">
        <v>0.90054524918644896</v>
      </c>
      <c r="B344">
        <v>0.87583262129332595</v>
      </c>
      <c r="C344">
        <v>0.90514489873204695</v>
      </c>
      <c r="D344">
        <f>IF(Tabla1[[#This Row],[EM]]="div","",(Tabla1[[#This Row],[EM]]-1)^2)</f>
        <v>8.9974902365536277E-3</v>
      </c>
      <c r="E344">
        <f>IF(Tabla1[[#This Row],[EM]]="div","",(Tabla1[[#This Row],[EM]]-Tabla1[[#This Row],[MLE]])^2)</f>
        <v>2.1156775942319839E-5</v>
      </c>
    </row>
    <row r="345" spans="1:5" x14ac:dyDescent="0.35">
      <c r="A345">
        <v>0.718371306039292</v>
      </c>
      <c r="B345">
        <v>0.72455678399918999</v>
      </c>
      <c r="C345">
        <v>0.74524794170015696</v>
      </c>
      <c r="D345">
        <f>IF(Tabla1[[#This Row],[EM]]="div","",(Tabla1[[#This Row],[EM]]-1)^2)</f>
        <v>6.4898611208006635E-2</v>
      </c>
      <c r="E345">
        <f>IF(Tabla1[[#This Row],[EM]]="div","",(Tabla1[[#This Row],[EM]]-Tabla1[[#This Row],[MLE]])^2)</f>
        <v>7.223535444468779E-4</v>
      </c>
    </row>
    <row r="346" spans="1:5" x14ac:dyDescent="0.35">
      <c r="A346">
        <v>0.83212788714163999</v>
      </c>
      <c r="B346">
        <v>0.83776316802445705</v>
      </c>
      <c r="C346">
        <v>0.85089802997560204</v>
      </c>
      <c r="D346">
        <f>IF(Tabla1[[#This Row],[EM]]="div","",(Tabla1[[#This Row],[EM]]-1)^2)</f>
        <v>2.2231397465156465E-2</v>
      </c>
      <c r="E346">
        <f>IF(Tabla1[[#This Row],[EM]]="div","",(Tabla1[[#This Row],[EM]]-Tabla1[[#This Row],[MLE]])^2)</f>
        <v>3.5231826200733711E-4</v>
      </c>
    </row>
    <row r="347" spans="1:5" x14ac:dyDescent="0.35">
      <c r="A347">
        <v>1.2812710567192001</v>
      </c>
      <c r="B347">
        <v>1.26888084352782</v>
      </c>
      <c r="C347">
        <v>1.32574536187211</v>
      </c>
      <c r="D347">
        <f>IF(Tabla1[[#This Row],[EM]]="div","",(Tabla1[[#This Row],[EM]]-1)^2)</f>
        <v>0.10611004078119191</v>
      </c>
      <c r="E347">
        <f>IF(Tabla1[[#This Row],[EM]]="div","",(Tabla1[[#This Row],[EM]]-Tabla1[[#This Row],[MLE]])^2)</f>
        <v>1.9779638188341529E-3</v>
      </c>
    </row>
    <row r="348" spans="1:5" x14ac:dyDescent="0.35">
      <c r="A348">
        <v>1.0536972968126801</v>
      </c>
      <c r="B348">
        <v>1.0608804365125799</v>
      </c>
      <c r="C348">
        <v>1.1019388258713501</v>
      </c>
      <c r="D348">
        <f>IF(Tabla1[[#This Row],[EM]]="div","",(Tabla1[[#This Row],[EM]]-1)^2)</f>
        <v>1.0391524220029428E-2</v>
      </c>
      <c r="E348">
        <f>IF(Tabla1[[#This Row],[EM]]="div","",(Tabla1[[#This Row],[EM]]-Tabla1[[#This Row],[MLE]])^2)</f>
        <v>2.3272451259184986E-3</v>
      </c>
    </row>
    <row r="349" spans="1:5" x14ac:dyDescent="0.35">
      <c r="A349">
        <v>1.1831327488335599</v>
      </c>
      <c r="B349">
        <v>1.1877002554165299</v>
      </c>
      <c r="C349">
        <v>1.2378309846064299</v>
      </c>
      <c r="D349">
        <f>IF(Tabla1[[#This Row],[EM]]="div","",(Tabla1[[#This Row],[EM]]-1)^2)</f>
        <v>5.6563577238863912E-2</v>
      </c>
      <c r="E349">
        <f>IF(Tabla1[[#This Row],[EM]]="div","",(Tabla1[[#This Row],[EM]]-Tabla1[[#This Row],[MLE]])^2)</f>
        <v>2.9918969966644788E-3</v>
      </c>
    </row>
    <row r="350" spans="1:5" x14ac:dyDescent="0.35">
      <c r="A350">
        <v>1.0035002021154</v>
      </c>
      <c r="B350">
        <v>1.0019099572578301</v>
      </c>
      <c r="C350">
        <v>1.03402622743892</v>
      </c>
      <c r="D350">
        <f>IF(Tabla1[[#This Row],[EM]]="div","",(Tabla1[[#This Row],[EM]]-1)^2)</f>
        <v>1.1577841537251145E-3</v>
      </c>
      <c r="E350">
        <f>IF(Tabla1[[#This Row],[EM]]="div","",(Tabla1[[#This Row],[EM]]-Tabla1[[#This Row],[MLE]])^2)</f>
        <v>9.3183822205218441E-4</v>
      </c>
    </row>
    <row r="351" spans="1:5" x14ac:dyDescent="0.35">
      <c r="A351">
        <v>1.26411318149387</v>
      </c>
      <c r="B351">
        <v>1.2625375338674301</v>
      </c>
      <c r="C351">
        <v>1.3062177497913801</v>
      </c>
      <c r="D351">
        <f>IF(Tabla1[[#This Row],[EM]]="div","",(Tabla1[[#This Row],[EM]]-1)^2)</f>
        <v>9.3769310287296237E-2</v>
      </c>
      <c r="E351">
        <f>IF(Tabla1[[#This Row],[EM]]="div","",(Tabla1[[#This Row],[EM]]-Tabla1[[#This Row],[MLE]])^2)</f>
        <v>1.772794671519691E-3</v>
      </c>
    </row>
    <row r="352" spans="1:5" x14ac:dyDescent="0.35">
      <c r="A352">
        <v>0.77354226931222803</v>
      </c>
      <c r="B352">
        <v>0.74847132310203401</v>
      </c>
      <c r="C352">
        <v>0.76964439723475897</v>
      </c>
      <c r="D352">
        <f>IF(Tabla1[[#This Row],[EM]]="div","",(Tabla1[[#This Row],[EM]]-1)^2)</f>
        <v>5.3063703725337523E-2</v>
      </c>
      <c r="E352">
        <f>IF(Tabla1[[#This Row],[EM]]="div","",(Tabla1[[#This Row],[EM]]-Tabla1[[#This Row],[MLE]])^2)</f>
        <v>1.5193406732312932E-5</v>
      </c>
    </row>
    <row r="353" spans="1:5" x14ac:dyDescent="0.35">
      <c r="A353">
        <v>1.1472946366432599</v>
      </c>
      <c r="B353">
        <v>1.10237596987106</v>
      </c>
      <c r="C353">
        <v>1.1452808135156001</v>
      </c>
      <c r="D353">
        <f>IF(Tabla1[[#This Row],[EM]]="div","",(Tabla1[[#This Row],[EM]]-1)^2)</f>
        <v>2.1106514775754565E-2</v>
      </c>
      <c r="E353">
        <f>IF(Tabla1[[#This Row],[EM]]="div","",(Tabla1[[#This Row],[EM]]-Tabla1[[#This Row],[MLE]])^2)</f>
        <v>4.0554835894977115E-6</v>
      </c>
    </row>
    <row r="354" spans="1:5" x14ac:dyDescent="0.35">
      <c r="A354">
        <v>1.2633244952351199</v>
      </c>
      <c r="B354">
        <v>1.2252528375221201</v>
      </c>
      <c r="C354">
        <v>1.2790639922481599</v>
      </c>
      <c r="D354">
        <f>IF(Tabla1[[#This Row],[EM]]="div","",(Tabla1[[#This Row],[EM]]-1)^2)</f>
        <v>7.7876711769481063E-2</v>
      </c>
      <c r="E354">
        <f>IF(Tabla1[[#This Row],[EM]]="div","",(Tabla1[[#This Row],[EM]]-Tabla1[[#This Row],[MLE]])^2)</f>
        <v>2.4773176622349525E-4</v>
      </c>
    </row>
    <row r="355" spans="1:5" x14ac:dyDescent="0.35">
      <c r="A355">
        <v>1.18677633113431</v>
      </c>
      <c r="B355">
        <v>1.20807268010823</v>
      </c>
      <c r="C355">
        <v>1.26020156405878</v>
      </c>
      <c r="D355">
        <f>IF(Tabla1[[#This Row],[EM]]="div","",(Tabla1[[#This Row],[EM]]-1)^2)</f>
        <v>6.7704853938635415E-2</v>
      </c>
      <c r="E355">
        <f>IF(Tabla1[[#This Row],[EM]]="div","",(Tabla1[[#This Row],[EM]]-Tabla1[[#This Row],[MLE]])^2)</f>
        <v>5.3912648300126747E-3</v>
      </c>
    </row>
    <row r="356" spans="1:5" x14ac:dyDescent="0.35">
      <c r="A356">
        <v>1.06325737412976</v>
      </c>
      <c r="B356">
        <v>1.07692759622804</v>
      </c>
      <c r="C356">
        <v>1.11494947873372</v>
      </c>
      <c r="D356">
        <f>IF(Tabla1[[#This Row],[EM]]="div","",(Tabla1[[#This Row],[EM]]-1)^2)</f>
        <v>1.321338266115394E-2</v>
      </c>
      <c r="E356">
        <f>IF(Tabla1[[#This Row],[EM]]="div","",(Tabla1[[#This Row],[EM]]-Tabla1[[#This Row],[MLE]])^2)</f>
        <v>2.6720736783867436E-3</v>
      </c>
    </row>
    <row r="357" spans="1:5" x14ac:dyDescent="0.35">
      <c r="A357">
        <v>0.79777201454087199</v>
      </c>
      <c r="B357">
        <v>0.78841539891252399</v>
      </c>
      <c r="C357">
        <v>0.80887767351398099</v>
      </c>
      <c r="D357">
        <f>IF(Tabla1[[#This Row],[EM]]="div","",(Tabla1[[#This Row],[EM]]-1)^2)</f>
        <v>3.6527743681428443E-2</v>
      </c>
      <c r="E357">
        <f>IF(Tabla1[[#This Row],[EM]]="div","",(Tabla1[[#This Row],[EM]]-Tabla1[[#This Row],[MLE]])^2)</f>
        <v>1.2333566122699647E-4</v>
      </c>
    </row>
    <row r="358" spans="1:5" x14ac:dyDescent="0.35">
      <c r="A358">
        <v>0.89870495002177297</v>
      </c>
      <c r="B358">
        <v>0.90012162763859904</v>
      </c>
      <c r="C358">
        <v>0.93480389864760505</v>
      </c>
      <c r="D358">
        <f>IF(Tabla1[[#This Row],[EM]]="div","",(Tabla1[[#This Row],[EM]]-1)^2)</f>
        <v>4.2505316315517546E-3</v>
      </c>
      <c r="E358">
        <f>IF(Tabla1[[#This Row],[EM]]="div","",(Tabla1[[#This Row],[EM]]-Tabla1[[#This Row],[MLE]])^2)</f>
        <v>1.3031340918904632E-3</v>
      </c>
    </row>
    <row r="359" spans="1:5" x14ac:dyDescent="0.35">
      <c r="A359">
        <v>1.1333591485416501</v>
      </c>
      <c r="B359">
        <v>1.12394948935048</v>
      </c>
      <c r="C359">
        <v>1.1705566667340901</v>
      </c>
      <c r="D359">
        <f>IF(Tabla1[[#This Row],[EM]]="div","",(Tabla1[[#This Row],[EM]]-1)^2)</f>
        <v>2.9089576567443473E-2</v>
      </c>
      <c r="E359">
        <f>IF(Tabla1[[#This Row],[EM]]="div","",(Tabla1[[#This Row],[EM]]-Tabla1[[#This Row],[MLE]])^2)</f>
        <v>1.3836553596769043E-3</v>
      </c>
    </row>
    <row r="360" spans="1:5" x14ac:dyDescent="0.35">
      <c r="A360">
        <v>1.21697303111082</v>
      </c>
      <c r="B360">
        <v>1.2292281486783401</v>
      </c>
      <c r="C360">
        <v>1.2984570764815899</v>
      </c>
      <c r="D360">
        <f>IF(Tabla1[[#This Row],[EM]]="div","",(Tabla1[[#This Row],[EM]]-1)^2)</f>
        <v>8.9076626501937622E-2</v>
      </c>
      <c r="E360">
        <f>IF(Tabla1[[#This Row],[EM]]="div","",(Tabla1[[#This Row],[EM]]-Tabla1[[#This Row],[MLE]])^2)</f>
        <v>6.6396496499856912E-3</v>
      </c>
    </row>
    <row r="361" spans="1:5" x14ac:dyDescent="0.35">
      <c r="A361">
        <v>0.96651335882112499</v>
      </c>
      <c r="B361">
        <v>0.99413928502660598</v>
      </c>
      <c r="C361">
        <v>1.02106259992141</v>
      </c>
      <c r="D361">
        <f>IF(Tabla1[[#This Row],[EM]]="div","",(Tabla1[[#This Row],[EM]]-1)^2)</f>
        <v>4.4363311544938136E-4</v>
      </c>
      <c r="E361">
        <f>IF(Tabla1[[#This Row],[EM]]="div","",(Tabla1[[#This Row],[EM]]-Tabla1[[#This Row],[MLE]])^2)</f>
        <v>2.9756197046170254E-3</v>
      </c>
    </row>
    <row r="362" spans="1:5" x14ac:dyDescent="0.35">
      <c r="A362">
        <v>0.86593992857185598</v>
      </c>
      <c r="B362">
        <v>0.90836490235684297</v>
      </c>
      <c r="C362">
        <v>0.93622639321272105</v>
      </c>
      <c r="D362">
        <f>IF(Tabla1[[#This Row],[EM]]="div","",(Tabla1[[#This Row],[EM]]-1)^2)</f>
        <v>4.067072922658471E-3</v>
      </c>
      <c r="E362">
        <f>IF(Tabla1[[#This Row],[EM]]="div","",(Tabla1[[#This Row],[EM]]-Tabla1[[#This Row],[MLE]])^2)</f>
        <v>4.940187111711577E-3</v>
      </c>
    </row>
    <row r="363" spans="1:5" x14ac:dyDescent="0.35">
      <c r="A363">
        <v>1.0102757716583599</v>
      </c>
      <c r="B363">
        <v>1.0027369247782401</v>
      </c>
      <c r="C363">
        <v>1.0337464770128399</v>
      </c>
      <c r="D363">
        <f>IF(Tabla1[[#This Row],[EM]]="div","",(Tabla1[[#This Row],[EM]]-1)^2)</f>
        <v>1.138824710778135E-3</v>
      </c>
      <c r="E363">
        <f>IF(Tabla1[[#This Row],[EM]]="div","",(Tabla1[[#This Row],[EM]]-Tabla1[[#This Row],[MLE]])^2)</f>
        <v>5.5087400983681791E-4</v>
      </c>
    </row>
    <row r="364" spans="1:5" x14ac:dyDescent="0.35">
      <c r="A364">
        <v>0.89673701320103205</v>
      </c>
      <c r="B364">
        <v>0.90429598988717297</v>
      </c>
      <c r="C364">
        <v>0.92544405843764399</v>
      </c>
      <c r="D364">
        <f>IF(Tabla1[[#This Row],[EM]]="div","",(Tabla1[[#This Row],[EM]]-1)^2)</f>
        <v>5.5585884222494443E-3</v>
      </c>
      <c r="E364">
        <f>IF(Tabla1[[#This Row],[EM]]="div","",(Tabla1[[#This Row],[EM]]-Tabla1[[#This Row],[MLE]])^2)</f>
        <v>8.2409444621688423E-4</v>
      </c>
    </row>
    <row r="365" spans="1:5" x14ac:dyDescent="0.35">
      <c r="A365">
        <v>1.4703659741514301</v>
      </c>
      <c r="B365">
        <v>1.5022901518684599</v>
      </c>
      <c r="C365">
        <v>1.57380251740595</v>
      </c>
      <c r="D365">
        <f>IF(Tabla1[[#This Row],[EM]]="div","",(Tabla1[[#This Row],[EM]]-1)^2)</f>
        <v>0.32924932898140558</v>
      </c>
      <c r="E365">
        <f>IF(Tabla1[[#This Row],[EM]]="div","",(Tabla1[[#This Row],[EM]]-Tabla1[[#This Row],[MLE]])^2)</f>
        <v>1.0699118480444166E-2</v>
      </c>
    </row>
    <row r="366" spans="1:5" x14ac:dyDescent="0.35">
      <c r="A366">
        <v>1.18978732976568</v>
      </c>
      <c r="B366">
        <v>1.1943061044507099</v>
      </c>
      <c r="C366">
        <v>1.24795871858927</v>
      </c>
      <c r="D366">
        <f>IF(Tabla1[[#This Row],[EM]]="div","",(Tabla1[[#This Row],[EM]]-1)^2)</f>
        <v>6.1483526124432787E-2</v>
      </c>
      <c r="E366">
        <f>IF(Tabla1[[#This Row],[EM]]="div","",(Tabla1[[#This Row],[EM]]-Tabla1[[#This Row],[MLE]])^2)</f>
        <v>3.3839104776652875E-3</v>
      </c>
    </row>
    <row r="367" spans="1:5" x14ac:dyDescent="0.35">
      <c r="A367">
        <v>1.1108948426443599</v>
      </c>
      <c r="B367">
        <v>1.10740489916208</v>
      </c>
      <c r="C367">
        <v>1.15430888600905</v>
      </c>
      <c r="D367">
        <f>IF(Tabla1[[#This Row],[EM]]="div","",(Tabla1[[#This Row],[EM]]-1)^2)</f>
        <v>2.3811232301353992E-2</v>
      </c>
      <c r="E367">
        <f>IF(Tabla1[[#This Row],[EM]]="div","",(Tabla1[[#This Row],[EM]]-Tabla1[[#This Row],[MLE]])^2)</f>
        <v>1.8847791612711946E-3</v>
      </c>
    </row>
    <row r="368" spans="1:5" x14ac:dyDescent="0.35">
      <c r="A368">
        <v>1.3029910766966899</v>
      </c>
      <c r="B368">
        <v>1.28391134493963</v>
      </c>
      <c r="C368">
        <v>1.35842608999173</v>
      </c>
      <c r="D368">
        <f>IF(Tabla1[[#This Row],[EM]]="div","",(Tabla1[[#This Row],[EM]]-1)^2)</f>
        <v>0.12846926198675973</v>
      </c>
      <c r="E368">
        <f>IF(Tabla1[[#This Row],[EM]]="div","",(Tabla1[[#This Row],[EM]]-Tabla1[[#This Row],[MLE]])^2)</f>
        <v>3.0730406990212705E-3</v>
      </c>
    </row>
    <row r="369" spans="1:5" x14ac:dyDescent="0.35">
      <c r="A369">
        <v>0.82783581572064502</v>
      </c>
      <c r="B369">
        <v>0.80750886541122302</v>
      </c>
      <c r="C369">
        <v>0.83316494290691101</v>
      </c>
      <c r="D369">
        <f>IF(Tabla1[[#This Row],[EM]]="div","",(Tabla1[[#This Row],[EM]]-1)^2)</f>
        <v>2.7833936275254264E-2</v>
      </c>
      <c r="E369">
        <f>IF(Tabla1[[#This Row],[EM]]="div","",(Tabla1[[#This Row],[EM]]-Tabla1[[#This Row],[MLE]])^2)</f>
        <v>2.8399596567399284E-5</v>
      </c>
    </row>
    <row r="370" spans="1:5" x14ac:dyDescent="0.35">
      <c r="A370">
        <v>1.1148233975677</v>
      </c>
      <c r="B370">
        <v>1.11364344150117</v>
      </c>
      <c r="C370">
        <v>1.1719540903446</v>
      </c>
      <c r="D370">
        <f>IF(Tabla1[[#This Row],[EM]]="div","",(Tabla1[[#This Row],[EM]]-1)^2)</f>
        <v>2.9568209186238845E-2</v>
      </c>
      <c r="E370">
        <f>IF(Tabla1[[#This Row],[EM]]="div","",(Tabla1[[#This Row],[EM]]-Tabla1[[#This Row],[MLE]])^2)</f>
        <v>3.2639160571685307E-3</v>
      </c>
    </row>
    <row r="371" spans="1:5" x14ac:dyDescent="0.35">
      <c r="A371">
        <v>1.0985419865202899</v>
      </c>
      <c r="B371">
        <v>1.1062094560619899</v>
      </c>
      <c r="C371">
        <v>1.13822160509333</v>
      </c>
      <c r="D371">
        <f>IF(Tabla1[[#This Row],[EM]]="div","",(Tabla1[[#This Row],[EM]]-1)^2)</f>
        <v>1.910521211457648E-2</v>
      </c>
      <c r="E371">
        <f>IF(Tabla1[[#This Row],[EM]]="div","",(Tabla1[[#This Row],[EM]]-Tabla1[[#This Row],[MLE]])^2)</f>
        <v>1.5744721301019524E-3</v>
      </c>
    </row>
    <row r="372" spans="1:5" x14ac:dyDescent="0.35">
      <c r="A372">
        <v>0.89886110714838996</v>
      </c>
      <c r="B372">
        <v>0.89361125635565797</v>
      </c>
      <c r="C372">
        <v>0.92848600241219603</v>
      </c>
      <c r="D372">
        <f>IF(Tabla1[[#This Row],[EM]]="div","",(Tabla1[[#This Row],[EM]]-1)^2)</f>
        <v>5.1142518509884318E-3</v>
      </c>
      <c r="E372">
        <f>IF(Tabla1[[#This Row],[EM]]="div","",(Tabla1[[#This Row],[EM]]-Tabla1[[#This Row],[MLE]])^2)</f>
        <v>8.7763441939147952E-4</v>
      </c>
    </row>
    <row r="373" spans="1:5" x14ac:dyDescent="0.35">
      <c r="A373">
        <v>0.89646303506342195</v>
      </c>
      <c r="B373">
        <v>0.88907880470304501</v>
      </c>
      <c r="C373">
        <v>0.92706407758004405</v>
      </c>
      <c r="D373">
        <f>IF(Tabla1[[#This Row],[EM]]="div","",(Tabla1[[#This Row],[EM]]-1)^2)</f>
        <v>5.3196487792498319E-3</v>
      </c>
      <c r="E373">
        <f>IF(Tabla1[[#This Row],[EM]]="div","",(Tabla1[[#This Row],[EM]]-Tabla1[[#This Row],[MLE]])^2)</f>
        <v>9.3642380310411351E-4</v>
      </c>
    </row>
    <row r="374" spans="1:5" x14ac:dyDescent="0.35">
      <c r="A374">
        <v>1.0840775991387599</v>
      </c>
      <c r="B374">
        <v>1.07412658274498</v>
      </c>
      <c r="C374">
        <v>1.0950195131454199</v>
      </c>
      <c r="D374">
        <f>IF(Tabla1[[#This Row],[EM]]="div","",(Tabla1[[#This Row],[EM]]-1)^2)</f>
        <v>9.0287078783926247E-3</v>
      </c>
      <c r="E374">
        <f>IF(Tabla1[[#This Row],[EM]]="div","",(Tabla1[[#This Row],[EM]]-Tabla1[[#This Row],[MLE]])^2)</f>
        <v>1.1972548212914236E-4</v>
      </c>
    </row>
    <row r="375" spans="1:5" x14ac:dyDescent="0.35">
      <c r="A375">
        <v>1.20467501480752</v>
      </c>
      <c r="B375">
        <v>1.19338568067318</v>
      </c>
      <c r="C375">
        <v>1.25266711616783</v>
      </c>
      <c r="D375">
        <f>IF(Tabla1[[#This Row],[EM]]="div","",(Tabla1[[#This Row],[EM]]-1)^2)</f>
        <v>6.3840671592567705E-2</v>
      </c>
      <c r="E375">
        <f>IF(Tabla1[[#This Row],[EM]]="div","",(Tabla1[[#This Row],[EM]]-Tabla1[[#This Row],[MLE]])^2)</f>
        <v>2.3032417929782648E-3</v>
      </c>
    </row>
    <row r="376" spans="1:5" x14ac:dyDescent="0.35">
      <c r="A376">
        <v>0.93832971385123598</v>
      </c>
      <c r="B376">
        <v>0.95295723254618303</v>
      </c>
      <c r="C376">
        <v>0.98848693553083</v>
      </c>
      <c r="D376">
        <f>IF(Tabla1[[#This Row],[EM]]="div","",(Tabla1[[#This Row],[EM]]-1)^2)</f>
        <v>1.3255065347126465E-4</v>
      </c>
      <c r="E376">
        <f>IF(Tabla1[[#This Row],[EM]]="div","",(Tabla1[[#This Row],[EM]]-Tabla1[[#This Row],[MLE]])^2)</f>
        <v>2.5157468866159366E-3</v>
      </c>
    </row>
    <row r="377" spans="1:5" x14ac:dyDescent="0.35">
      <c r="A377">
        <v>1.1105925712378999</v>
      </c>
      <c r="B377">
        <v>1.14419094617987</v>
      </c>
      <c r="C377">
        <v>1.2044604023886401</v>
      </c>
      <c r="D377">
        <f>IF(Tabla1[[#This Row],[EM]]="div","",(Tabla1[[#This Row],[EM]]-1)^2)</f>
        <v>4.1804056144924606E-2</v>
      </c>
      <c r="E377">
        <f>IF(Tabla1[[#This Row],[EM]]="div","",(Tabla1[[#This Row],[EM]]-Tabla1[[#This Row],[MLE]])^2)</f>
        <v>8.8111697249438643E-3</v>
      </c>
    </row>
    <row r="378" spans="1:5" x14ac:dyDescent="0.35">
      <c r="A378">
        <v>0.89514338438667795</v>
      </c>
      <c r="B378">
        <v>0.873830353585756</v>
      </c>
      <c r="C378">
        <v>0.92032803320700596</v>
      </c>
      <c r="D378">
        <f>IF(Tabla1[[#This Row],[EM]]="div","",(Tabla1[[#This Row],[EM]]-1)^2)</f>
        <v>6.347622292663945E-3</v>
      </c>
      <c r="E378">
        <f>IF(Tabla1[[#This Row],[EM]]="div","",(Tabla1[[#This Row],[EM]]-Tabla1[[#This Row],[MLE]])^2)</f>
        <v>6.3426653620324877E-4</v>
      </c>
    </row>
    <row r="379" spans="1:5" x14ac:dyDescent="0.35">
      <c r="A379">
        <v>1.05477927408411</v>
      </c>
      <c r="B379">
        <v>1.0456308616396801</v>
      </c>
      <c r="C379">
        <v>1.0913586207286501</v>
      </c>
      <c r="D379">
        <f>IF(Tabla1[[#This Row],[EM]]="div","",(Tabla1[[#This Row],[EM]]-1)^2)</f>
        <v>8.3463975814413328E-3</v>
      </c>
      <c r="E379">
        <f>IF(Tabla1[[#This Row],[EM]]="div","",(Tabla1[[#This Row],[EM]]-Tabla1[[#This Row],[MLE]])^2)</f>
        <v>1.3380486009414271E-3</v>
      </c>
    </row>
    <row r="380" spans="1:5" x14ac:dyDescent="0.35">
      <c r="A380">
        <v>1.0319569444721599</v>
      </c>
      <c r="B380">
        <v>1.0111270463803399</v>
      </c>
      <c r="C380">
        <v>1.0702899546511799</v>
      </c>
      <c r="D380">
        <f>IF(Tabla1[[#This Row],[EM]]="div","",(Tabla1[[#This Row],[EM]]-1)^2)</f>
        <v>4.9406777248649312E-3</v>
      </c>
      <c r="E380">
        <f>IF(Tabla1[[#This Row],[EM]]="div","",(Tabla1[[#This Row],[EM]]-Tabla1[[#This Row],[MLE]])^2)</f>
        <v>1.4694196693848527E-3</v>
      </c>
    </row>
    <row r="381" spans="1:5" x14ac:dyDescent="0.35">
      <c r="A381">
        <v>1.15022769669589</v>
      </c>
      <c r="B381">
        <v>1.1360016165137601</v>
      </c>
      <c r="C381">
        <v>1.19133074909121</v>
      </c>
      <c r="D381">
        <f>IF(Tabla1[[#This Row],[EM]]="div","",(Tabla1[[#This Row],[EM]]-1)^2)</f>
        <v>3.6607455547803536E-2</v>
      </c>
      <c r="E381">
        <f>IF(Tabla1[[#This Row],[EM]]="div","",(Tabla1[[#This Row],[EM]]-Tabla1[[#This Row],[MLE]])^2)</f>
        <v>1.6894609162124189E-3</v>
      </c>
    </row>
    <row r="382" spans="1:5" x14ac:dyDescent="0.35">
      <c r="A382">
        <v>1.3081703211695399</v>
      </c>
      <c r="B382">
        <v>1.2868290214339599</v>
      </c>
      <c r="C382">
        <v>1.3547839078686199</v>
      </c>
      <c r="D382">
        <f>IF(Tabla1[[#This Row],[EM]]="div","",(Tabla1[[#This Row],[EM]]-1)^2)</f>
        <v>0.12587162128252938</v>
      </c>
      <c r="E382">
        <f>IF(Tabla1[[#This Row],[EM]]="div","",(Tabla1[[#This Row],[EM]]-Tabla1[[#This Row],[MLE]])^2)</f>
        <v>2.1728264649526481E-3</v>
      </c>
    </row>
    <row r="383" spans="1:5" x14ac:dyDescent="0.35">
      <c r="A383">
        <v>0.74701067831401502</v>
      </c>
      <c r="B383">
        <v>0.747071376832394</v>
      </c>
      <c r="C383">
        <v>0.76518728426445004</v>
      </c>
      <c r="D383">
        <f>IF(Tabla1[[#This Row],[EM]]="div","",(Tabla1[[#This Row],[EM]]-1)^2)</f>
        <v>5.513701147110419E-2</v>
      </c>
      <c r="E383">
        <f>IF(Tabla1[[#This Row],[EM]]="div","",(Tabla1[[#This Row],[EM]]-Tabla1[[#This Row],[MLE]])^2)</f>
        <v>3.3038900387738978E-4</v>
      </c>
    </row>
    <row r="384" spans="1:5" x14ac:dyDescent="0.35">
      <c r="A384">
        <v>1.0145145370306701</v>
      </c>
      <c r="B384">
        <v>1.0238716205363001</v>
      </c>
      <c r="C384">
        <v>1.04310968558381</v>
      </c>
      <c r="D384">
        <f>IF(Tabla1[[#This Row],[EM]]="div","",(Tabla1[[#This Row],[EM]]-1)^2)</f>
        <v>1.8584449911349566E-3</v>
      </c>
      <c r="E384">
        <f>IF(Tabla1[[#This Row],[EM]]="div","",(Tabla1[[#This Row],[EM]]-Tabla1[[#This Row],[MLE]])^2)</f>
        <v>8.1768252077614109E-4</v>
      </c>
    </row>
    <row r="385" spans="1:5" x14ac:dyDescent="0.35">
      <c r="A385">
        <v>1.2104877939643699</v>
      </c>
      <c r="B385">
        <v>1.2105343445571799</v>
      </c>
      <c r="C385">
        <v>1.25547770192288</v>
      </c>
      <c r="D385">
        <f>IF(Tabla1[[#This Row],[EM]]="div","",(Tabla1[[#This Row],[EM]]-1)^2)</f>
        <v>6.5268856179795914E-2</v>
      </c>
      <c r="E385">
        <f>IF(Tabla1[[#This Row],[EM]]="div","",(Tabla1[[#This Row],[EM]]-Tabla1[[#This Row],[MLE]])^2)</f>
        <v>2.0240918181152106E-3</v>
      </c>
    </row>
    <row r="386" spans="1:5" x14ac:dyDescent="0.35">
      <c r="A386">
        <v>0.71581709931469495</v>
      </c>
      <c r="B386">
        <v>0.695593747631437</v>
      </c>
      <c r="C386">
        <v>0.71471768937963498</v>
      </c>
      <c r="D386">
        <f>IF(Tabla1[[#This Row],[EM]]="div","",(Tabla1[[#This Row],[EM]]-1)^2)</f>
        <v>8.1385996752894429E-2</v>
      </c>
      <c r="E386">
        <f>IF(Tabla1[[#This Row],[EM]]="div","",(Tabla1[[#This Row],[EM]]-Tabla1[[#This Row],[MLE]])^2)</f>
        <v>1.2087022053085665E-6</v>
      </c>
    </row>
    <row r="387" spans="1:5" x14ac:dyDescent="0.35">
      <c r="A387">
        <v>1.1547729391394499</v>
      </c>
      <c r="B387">
        <v>1.1439308360246201</v>
      </c>
      <c r="C387">
        <v>1.1909812411926199</v>
      </c>
      <c r="D387">
        <f>IF(Tabla1[[#This Row],[EM]]="div","",(Tabla1[[#This Row],[EM]]-1)^2)</f>
        <v>3.6473834487473676E-2</v>
      </c>
      <c r="E387">
        <f>IF(Tabla1[[#This Row],[EM]]="div","",(Tabla1[[#This Row],[EM]]-Tabla1[[#This Row],[MLE]])^2)</f>
        <v>1.3110411375735983E-3</v>
      </c>
    </row>
    <row r="388" spans="1:5" x14ac:dyDescent="0.35">
      <c r="A388">
        <v>0.93959951959194199</v>
      </c>
      <c r="B388">
        <v>0.92544507702659595</v>
      </c>
      <c r="C388">
        <v>0.95596640031331703</v>
      </c>
      <c r="D388">
        <f>IF(Tabla1[[#This Row],[EM]]="div","",(Tabla1[[#This Row],[EM]]-1)^2)</f>
        <v>1.9389579013670464E-3</v>
      </c>
      <c r="E388">
        <f>IF(Tabla1[[#This Row],[EM]]="div","",(Tabla1[[#This Row],[EM]]-Tabla1[[#This Row],[MLE]])^2)</f>
        <v>2.6787478454771805E-4</v>
      </c>
    </row>
    <row r="389" spans="1:5" x14ac:dyDescent="0.35">
      <c r="A389">
        <v>1.0392632537651001</v>
      </c>
      <c r="B389">
        <v>1.0114901605592099</v>
      </c>
      <c r="C389">
        <v>1.05326203310977</v>
      </c>
      <c r="D389">
        <f>IF(Tabla1[[#This Row],[EM]]="div","",(Tabla1[[#This Row],[EM]]-1)^2)</f>
        <v>2.8368441709862311E-3</v>
      </c>
      <c r="E389">
        <f>IF(Tabla1[[#This Row],[EM]]="div","",(Tabla1[[#This Row],[EM]]-Tabla1[[#This Row],[MLE]])^2)</f>
        <v>1.9596582314075566E-4</v>
      </c>
    </row>
    <row r="390" spans="1:5" x14ac:dyDescent="0.35">
      <c r="A390">
        <v>1.1478243481763899</v>
      </c>
      <c r="B390">
        <v>1.1315700064602301</v>
      </c>
      <c r="C390">
        <v>1.17572243309726</v>
      </c>
      <c r="D390">
        <f>IF(Tabla1[[#This Row],[EM]]="div","",(Tabla1[[#This Row],[EM]]-1)^2)</f>
        <v>3.0878373493621013E-2</v>
      </c>
      <c r="E390">
        <f>IF(Tabla1[[#This Row],[EM]]="div","",(Tabla1[[#This Row],[EM]]-Tabla1[[#This Row],[MLE]])^2)</f>
        <v>7.7830314225207919E-4</v>
      </c>
    </row>
    <row r="391" spans="1:5" x14ac:dyDescent="0.35">
      <c r="A391">
        <v>0.99424750993929001</v>
      </c>
      <c r="B391">
        <v>1.0047613720903801</v>
      </c>
      <c r="C391">
        <v>1.04328197049669</v>
      </c>
      <c r="D391">
        <f>IF(Tabla1[[#This Row],[EM]]="div","",(Tabla1[[#This Row],[EM]]-1)^2)</f>
        <v>1.8733289700763457E-3</v>
      </c>
      <c r="E391">
        <f>IF(Tabla1[[#This Row],[EM]]="div","",(Tabla1[[#This Row],[EM]]-Tabla1[[#This Row],[MLE]])^2)</f>
        <v>2.4043783221552179E-3</v>
      </c>
    </row>
    <row r="392" spans="1:5" x14ac:dyDescent="0.35">
      <c r="A392">
        <v>1.3104185570147799</v>
      </c>
      <c r="B392">
        <v>1.3015851841365</v>
      </c>
      <c r="C392">
        <v>1.34974025875415</v>
      </c>
      <c r="D392">
        <f>IF(Tabla1[[#This Row],[EM]]="div","",(Tabla1[[#This Row],[EM]]-1)^2)</f>
        <v>0.12231824859341983</v>
      </c>
      <c r="E392">
        <f>IF(Tabla1[[#This Row],[EM]]="div","",(Tabla1[[#This Row],[EM]]-Tabla1[[#This Row],[MLE]])^2)</f>
        <v>1.5461962276799822E-3</v>
      </c>
    </row>
    <row r="393" spans="1:5" x14ac:dyDescent="0.35">
      <c r="A393">
        <v>1.0757266824887</v>
      </c>
      <c r="B393">
        <v>1.0646075817434399</v>
      </c>
      <c r="C393">
        <v>1.1046715373918601</v>
      </c>
      <c r="D393">
        <f>IF(Tabla1[[#This Row],[EM]]="div","",(Tabla1[[#This Row],[EM]]-1)^2)</f>
        <v>1.0956130739975563E-2</v>
      </c>
      <c r="E393">
        <f>IF(Tabla1[[#This Row],[EM]]="div","",(Tabla1[[#This Row],[EM]]-Tabla1[[#This Row],[MLE]])^2)</f>
        <v>8.3780462536499258E-4</v>
      </c>
    </row>
    <row r="394" spans="1:5" x14ac:dyDescent="0.35">
      <c r="A394">
        <v>0.94044264992553195</v>
      </c>
      <c r="B394">
        <v>0.96463751229997896</v>
      </c>
      <c r="C394">
        <v>0.99751398168846195</v>
      </c>
      <c r="D394">
        <f>IF(Tabla1[[#This Row],[EM]]="div","",(Tabla1[[#This Row],[EM]]-1)^2)</f>
        <v>6.1802870453025062E-6</v>
      </c>
      <c r="E394">
        <f>IF(Tabla1[[#This Row],[EM]]="div","",(Tabla1[[#This Row],[EM]]-Tabla1[[#This Row],[MLE]])^2)</f>
        <v>3.2571369091944228E-3</v>
      </c>
    </row>
    <row r="395" spans="1:5" x14ac:dyDescent="0.35">
      <c r="A395">
        <v>1.1177473982052</v>
      </c>
      <c r="B395">
        <v>1.1240307418860001</v>
      </c>
      <c r="C395">
        <v>1.15877924822961</v>
      </c>
      <c r="D395">
        <f>IF(Tabla1[[#This Row],[EM]]="div","",(Tabla1[[#This Row],[EM]]-1)^2)</f>
        <v>2.5210849668360104E-2</v>
      </c>
      <c r="E395">
        <f>IF(Tabla1[[#This Row],[EM]]="div","",(Tabla1[[#This Row],[EM]]-Tabla1[[#This Row],[MLE]])^2)</f>
        <v>1.6836127164256759E-3</v>
      </c>
    </row>
    <row r="396" spans="1:5" x14ac:dyDescent="0.35">
      <c r="A396">
        <v>1.11375269092471</v>
      </c>
      <c r="B396">
        <v>1.12458029251439</v>
      </c>
      <c r="C396">
        <v>1.17457224304983</v>
      </c>
      <c r="D396">
        <f>IF(Tabla1[[#This Row],[EM]]="div","",(Tabla1[[#This Row],[EM]]-1)^2)</f>
        <v>3.0475468043448917E-2</v>
      </c>
      <c r="E396">
        <f>IF(Tabla1[[#This Row],[EM]]="div","",(Tabla1[[#This Row],[EM]]-Tabla1[[#This Row],[MLE]])^2)</f>
        <v>3.6990179207001916E-3</v>
      </c>
    </row>
    <row r="397" spans="1:5" x14ac:dyDescent="0.35">
      <c r="A397">
        <v>0.91537173884616896</v>
      </c>
      <c r="B397">
        <v>0.94827686543290501</v>
      </c>
      <c r="C397">
        <v>0.98930291035926399</v>
      </c>
      <c r="D397">
        <f>IF(Tabla1[[#This Row],[EM]]="div","",(Tabla1[[#This Row],[EM]]-1)^2)</f>
        <v>1.1442772678194172E-4</v>
      </c>
      <c r="E397">
        <f>IF(Tabla1[[#This Row],[EM]]="div","",(Tabla1[[#This Row],[EM]]-Tabla1[[#This Row],[MLE]])^2)</f>
        <v>5.4658181212986741E-3</v>
      </c>
    </row>
    <row r="398" spans="1:5" x14ac:dyDescent="0.35">
      <c r="A398">
        <v>0.94652312556403095</v>
      </c>
      <c r="B398">
        <v>0.94121606486676701</v>
      </c>
      <c r="C398">
        <v>0.968642305771379</v>
      </c>
      <c r="D398">
        <f>IF(Tabla1[[#This Row],[EM]]="div","",(Tabla1[[#This Row],[EM]]-1)^2)</f>
        <v>9.8330498733569102E-4</v>
      </c>
      <c r="E398">
        <f>IF(Tabla1[[#This Row],[EM]]="div","",(Tabla1[[#This Row],[EM]]-Tabla1[[#This Row],[MLE]])^2)</f>
        <v>4.8925813304513742E-4</v>
      </c>
    </row>
    <row r="399" spans="1:5" x14ac:dyDescent="0.35">
      <c r="A399">
        <v>1.26402311076744</v>
      </c>
      <c r="B399">
        <v>1.25443116879121</v>
      </c>
      <c r="C399">
        <v>1.30255242335483</v>
      </c>
      <c r="D399">
        <f>IF(Tabla1[[#This Row],[EM]]="div","",(Tabla1[[#This Row],[EM]]-1)^2)</f>
        <v>9.1537968877880294E-2</v>
      </c>
      <c r="E399">
        <f>IF(Tabla1[[#This Row],[EM]]="div","",(Tabla1[[#This Row],[EM]]-Tabla1[[#This Row],[MLE]])^2)</f>
        <v>1.4845079284568101E-3</v>
      </c>
    </row>
    <row r="400" spans="1:5" x14ac:dyDescent="0.35">
      <c r="A400">
        <v>1.0469520493181601</v>
      </c>
      <c r="B400">
        <v>1.07246604240181</v>
      </c>
      <c r="C400">
        <v>1.1245714695328499</v>
      </c>
      <c r="D400">
        <f>IF(Tabla1[[#This Row],[EM]]="div","",(Tabla1[[#This Row],[EM]]-1)^2)</f>
        <v>1.5518051021573756E-2</v>
      </c>
      <c r="E400">
        <f>IF(Tabla1[[#This Row],[EM]]="div","",(Tabla1[[#This Row],[EM]]-Tabla1[[#This Row],[MLE]])^2)</f>
        <v>6.0247743944645982E-3</v>
      </c>
    </row>
    <row r="401" spans="1:5" x14ac:dyDescent="0.35">
      <c r="A401">
        <v>1.3483624317279499</v>
      </c>
      <c r="B401">
        <v>1.3355342150251099</v>
      </c>
      <c r="C401">
        <v>1.4091342208664599</v>
      </c>
      <c r="D401">
        <f>IF(Tabla1[[#This Row],[EM]]="div","",(Tabla1[[#This Row],[EM]]-1)^2)</f>
        <v>0.16739081068400519</v>
      </c>
      <c r="E401">
        <f>IF(Tabla1[[#This Row],[EM]]="div","",(Tabla1[[#This Row],[EM]]-Tabla1[[#This Row],[MLE]])^2)</f>
        <v>3.6932103550955222E-3</v>
      </c>
    </row>
    <row r="402" spans="1:5" x14ac:dyDescent="0.35">
      <c r="A402">
        <v>1.0110329515405601</v>
      </c>
      <c r="B402">
        <v>1.0347901781825</v>
      </c>
      <c r="C402">
        <v>1.06181191063958</v>
      </c>
      <c r="D402">
        <f>IF(Tabla1[[#This Row],[EM]]="div","",(Tabla1[[#This Row],[EM]]-1)^2)</f>
        <v>3.8207122969154263E-3</v>
      </c>
      <c r="E402">
        <f>IF(Tabla1[[#This Row],[EM]]="div","",(Tabla1[[#This Row],[EM]]-Tabla1[[#This Row],[MLE]])^2)</f>
        <v>2.578502687179943E-3</v>
      </c>
    </row>
    <row r="403" spans="1:5" x14ac:dyDescent="0.35">
      <c r="A403">
        <v>0.96709130189561499</v>
      </c>
      <c r="B403">
        <v>0.94627403024562595</v>
      </c>
      <c r="C403">
        <v>0.97775116041869203</v>
      </c>
      <c r="D403">
        <f>IF(Tabla1[[#This Row],[EM]]="div","",(Tabla1[[#This Row],[EM]]-1)^2)</f>
        <v>4.9501086271477607E-4</v>
      </c>
      <c r="E403">
        <f>IF(Tabla1[[#This Row],[EM]]="div","",(Tabla1[[#This Row],[EM]]-Tabla1[[#This Row],[MLE]])^2)</f>
        <v>1.1363258373201838E-4</v>
      </c>
    </row>
    <row r="404" spans="1:5" x14ac:dyDescent="0.35">
      <c r="A404">
        <v>1.57781943447532</v>
      </c>
      <c r="B404">
        <v>1.5854096610189199</v>
      </c>
      <c r="C404">
        <v>1.6436545244562899</v>
      </c>
      <c r="D404">
        <f>IF(Tabla1[[#This Row],[EM]]="div","",(Tabla1[[#This Row],[EM]]-1)^2)</f>
        <v>0.41429114685305268</v>
      </c>
      <c r="E404">
        <f>IF(Tabla1[[#This Row],[EM]]="div","",(Tabla1[[#This Row],[EM]]-Tabla1[[#This Row],[MLE]])^2)</f>
        <v>4.3342590728023996E-3</v>
      </c>
    </row>
    <row r="405" spans="1:5" x14ac:dyDescent="0.35">
      <c r="A405">
        <v>0.961476767039253</v>
      </c>
      <c r="B405">
        <v>0.9482251034093</v>
      </c>
      <c r="C405">
        <v>0.98688531641890798</v>
      </c>
      <c r="D405">
        <f>IF(Tabla1[[#This Row],[EM]]="div","",(Tabla1[[#This Row],[EM]]-1)^2)</f>
        <v>1.719949254321647E-4</v>
      </c>
      <c r="E405">
        <f>IF(Tabla1[[#This Row],[EM]]="div","",(Tabla1[[#This Row],[EM]]-Tabla1[[#This Row],[MLE]])^2)</f>
        <v>6.4559438157836524E-4</v>
      </c>
    </row>
    <row r="406" spans="1:5" x14ac:dyDescent="0.35">
      <c r="A406">
        <v>1.0272627185629399</v>
      </c>
      <c r="B406">
        <v>1.0482415231422999</v>
      </c>
      <c r="C406">
        <v>1.0835707118487801</v>
      </c>
      <c r="D406">
        <f>IF(Tabla1[[#This Row],[EM]]="div","",(Tabla1[[#This Row],[EM]]-1)^2)</f>
        <v>6.9840638789118292E-3</v>
      </c>
      <c r="E406">
        <f>IF(Tabla1[[#This Row],[EM]]="div","",(Tabla1[[#This Row],[EM]]-Tabla1[[#This Row],[MLE]])^2)</f>
        <v>3.1705901078782173E-3</v>
      </c>
    </row>
    <row r="407" spans="1:5" x14ac:dyDescent="0.35">
      <c r="A407">
        <v>1.3309704747925299</v>
      </c>
      <c r="B407">
        <v>1.3449183364411601</v>
      </c>
      <c r="C407">
        <v>1.4126340711239</v>
      </c>
      <c r="D407">
        <f>IF(Tabla1[[#This Row],[EM]]="div","",(Tabla1[[#This Row],[EM]]-1)^2)</f>
        <v>0.17026687665228379</v>
      </c>
      <c r="E407">
        <f>IF(Tabla1[[#This Row],[EM]]="div","",(Tabla1[[#This Row],[EM]]-Tabla1[[#This Row],[MLE]])^2)</f>
        <v>6.6689429657729648E-3</v>
      </c>
    </row>
    <row r="408" spans="1:5" x14ac:dyDescent="0.35">
      <c r="A408">
        <v>1.5480431795136</v>
      </c>
      <c r="B408">
        <v>1.5471754852830799</v>
      </c>
      <c r="C408">
        <v>1.63797910653805</v>
      </c>
      <c r="D408">
        <f>IF(Tabla1[[#This Row],[EM]]="div","",(Tabla1[[#This Row],[EM]]-1)^2)</f>
        <v>0.40701734037908854</v>
      </c>
      <c r="E408">
        <f>IF(Tabla1[[#This Row],[EM]]="div","",(Tabla1[[#This Row],[EM]]-Tabla1[[#This Row],[MLE]])^2)</f>
        <v>8.0884709697471909E-3</v>
      </c>
    </row>
    <row r="409" spans="1:5" x14ac:dyDescent="0.35">
      <c r="A409">
        <v>0.92127730819220199</v>
      </c>
      <c r="B409">
        <v>0.91270082023001597</v>
      </c>
      <c r="C409">
        <v>0.94371699064959003</v>
      </c>
      <c r="D409">
        <f>IF(Tabla1[[#This Row],[EM]]="div","",(Tabla1[[#This Row],[EM]]-1)^2)</f>
        <v>3.1677771415383367E-3</v>
      </c>
      <c r="E409">
        <f>IF(Tabla1[[#This Row],[EM]]="div","",(Tabla1[[#This Row],[EM]]-Tabla1[[#This Row],[MLE]])^2)</f>
        <v>5.0353934878840821E-4</v>
      </c>
    </row>
    <row r="410" spans="1:5" x14ac:dyDescent="0.35">
      <c r="A410">
        <v>1.0327546320893399</v>
      </c>
      <c r="B410">
        <v>1.0601369235331</v>
      </c>
      <c r="C410">
        <v>1.0896074884918701</v>
      </c>
      <c r="D410">
        <f>IF(Tabla1[[#This Row],[EM]]="div","",(Tabla1[[#This Row],[EM]]-1)^2)</f>
        <v>8.0295019938206244E-3</v>
      </c>
      <c r="E410">
        <f>IF(Tabla1[[#This Row],[EM]]="div","",(Tabla1[[#This Row],[EM]]-Tabla1[[#This Row],[MLE]])^2)</f>
        <v>3.232247281126711E-3</v>
      </c>
    </row>
    <row r="411" spans="1:5" x14ac:dyDescent="0.35">
      <c r="A411">
        <v>0.86594824073660104</v>
      </c>
      <c r="B411">
        <v>0.85901737982786697</v>
      </c>
      <c r="C411">
        <v>0.88342570446338997</v>
      </c>
      <c r="D411">
        <f>IF(Tabla1[[#This Row],[EM]]="div","",(Tabla1[[#This Row],[EM]]-1)^2)</f>
        <v>1.3589566379856897E-2</v>
      </c>
      <c r="E411">
        <f>IF(Tabla1[[#This Row],[EM]]="div","",(Tabla1[[#This Row],[EM]]-Tabla1[[#This Row],[MLE]])^2)</f>
        <v>3.0546173832122288E-4</v>
      </c>
    </row>
    <row r="412" spans="1:5" x14ac:dyDescent="0.35">
      <c r="A412">
        <v>1.16425560356141</v>
      </c>
      <c r="B412">
        <v>1.1281515545916101</v>
      </c>
      <c r="C412">
        <v>1.1736829664357</v>
      </c>
      <c r="D412">
        <f>IF(Tabla1[[#This Row],[EM]]="div","",(Tabla1[[#This Row],[EM]]-1)^2)</f>
        <v>3.0165772829904503E-2</v>
      </c>
      <c r="E412">
        <f>IF(Tabla1[[#This Row],[EM]]="div","",(Tabla1[[#This Row],[EM]]-Tabla1[[#This Row],[MLE]])^2)</f>
        <v>8.8875170763541862E-5</v>
      </c>
    </row>
    <row r="413" spans="1:5" x14ac:dyDescent="0.35">
      <c r="A413">
        <v>1.2637923769994199</v>
      </c>
      <c r="B413">
        <v>1.24778725319697</v>
      </c>
      <c r="C413">
        <v>1.30504562239746</v>
      </c>
      <c r="D413">
        <f>IF(Tabla1[[#This Row],[EM]]="div","",(Tabla1[[#This Row],[EM]]-1)^2)</f>
        <v>9.3052831743853759E-2</v>
      </c>
      <c r="E413">
        <f>IF(Tabla1[[#This Row],[EM]]="div","",(Tabla1[[#This Row],[EM]]-Tabla1[[#This Row],[MLE]])^2)</f>
        <v>1.7018302558709163E-3</v>
      </c>
    </row>
    <row r="414" spans="1:5" x14ac:dyDescent="0.35">
      <c r="A414">
        <v>0.96228172507177101</v>
      </c>
      <c r="B414">
        <v>0.98761403594177299</v>
      </c>
      <c r="C414">
        <v>1.01799588554054</v>
      </c>
      <c r="D414">
        <f>IF(Tabla1[[#This Row],[EM]]="div","",(Tabla1[[#This Row],[EM]]-1)^2)</f>
        <v>3.2385189638821631E-4</v>
      </c>
      <c r="E414">
        <f>IF(Tabla1[[#This Row],[EM]]="div","",(Tabla1[[#This Row],[EM]]-Tabla1[[#This Row],[MLE]])^2)</f>
        <v>3.1040676767397401E-3</v>
      </c>
    </row>
    <row r="415" spans="1:5" x14ac:dyDescent="0.35">
      <c r="A415">
        <v>0.95280162329752405</v>
      </c>
      <c r="B415">
        <v>0.93409407584993698</v>
      </c>
      <c r="C415">
        <v>0.96651933854327599</v>
      </c>
      <c r="D415">
        <f>IF(Tabla1[[#This Row],[EM]]="div","",(Tabla1[[#This Row],[EM]]-1)^2)</f>
        <v>1.120954691579765E-3</v>
      </c>
      <c r="E415">
        <f>IF(Tabla1[[#This Row],[EM]]="div","",(Tabla1[[#This Row],[EM]]-Tabla1[[#This Row],[MLE]])^2)</f>
        <v>1.8817571156353515E-4</v>
      </c>
    </row>
    <row r="416" spans="1:5" x14ac:dyDescent="0.35">
      <c r="A416">
        <v>1.2938028055409601</v>
      </c>
      <c r="B416">
        <v>1.2851660064966599</v>
      </c>
      <c r="C416">
        <v>1.3380142070041099</v>
      </c>
      <c r="D416">
        <f>IF(Tabla1[[#This Row],[EM]]="div","",(Tabla1[[#This Row],[EM]]-1)^2)</f>
        <v>0.11425360413661725</v>
      </c>
      <c r="E416">
        <f>IF(Tabla1[[#This Row],[EM]]="div","",(Tabla1[[#This Row],[EM]]-Tabla1[[#This Row],[MLE]])^2)</f>
        <v>1.9546480193358075E-3</v>
      </c>
    </row>
    <row r="417" spans="1:5" x14ac:dyDescent="0.35">
      <c r="A417">
        <v>1.2112559436441901</v>
      </c>
      <c r="B417">
        <v>1.1872052618970701</v>
      </c>
      <c r="C417">
        <v>1.2361210427140099</v>
      </c>
      <c r="D417">
        <f>IF(Tabla1[[#This Row],[EM]]="div","",(Tabla1[[#This Row],[EM]]-1)^2)</f>
        <v>5.5753146812351294E-2</v>
      </c>
      <c r="E417">
        <f>IF(Tabla1[[#This Row],[EM]]="div","",(Tabla1[[#This Row],[EM]]-Tabla1[[#This Row],[MLE]])^2)</f>
        <v>6.1827315175195434E-4</v>
      </c>
    </row>
    <row r="418" spans="1:5" x14ac:dyDescent="0.35">
      <c r="A418">
        <v>1.0471379470994</v>
      </c>
      <c r="B418">
        <v>1.0567275048710301</v>
      </c>
      <c r="C418">
        <v>1.0924764012115</v>
      </c>
      <c r="D418">
        <f>IF(Tabla1[[#This Row],[EM]]="div","",(Tabla1[[#This Row],[EM]]-1)^2)</f>
        <v>8.5518847810303229E-3</v>
      </c>
      <c r="E418">
        <f>IF(Tabla1[[#This Row],[EM]]="div","",(Tabla1[[#This Row],[EM]]-Tabla1[[#This Row],[MLE]])^2)</f>
        <v>2.0555754212749997E-3</v>
      </c>
    </row>
    <row r="419" spans="1:5" x14ac:dyDescent="0.35">
      <c r="A419">
        <v>0.89879145764724999</v>
      </c>
      <c r="B419">
        <v>0.88421006147228598</v>
      </c>
      <c r="C419">
        <v>0.91516529419188297</v>
      </c>
      <c r="D419">
        <f>IF(Tabla1[[#This Row],[EM]]="div","",(Tabla1[[#This Row],[EM]]-1)^2)</f>
        <v>7.1969273095497648E-3</v>
      </c>
      <c r="E419">
        <f>IF(Tabla1[[#This Row],[EM]]="div","",(Tabla1[[#This Row],[EM]]-Tabla1[[#This Row],[MLE]])^2)</f>
        <v>2.6810252319035848E-4</v>
      </c>
    </row>
    <row r="420" spans="1:5" x14ac:dyDescent="0.35">
      <c r="A420">
        <v>1.0511904679298101</v>
      </c>
      <c r="B420">
        <v>1.03621133399155</v>
      </c>
      <c r="C420">
        <v>1.0827530063298401</v>
      </c>
      <c r="D420">
        <f>IF(Tabla1[[#This Row],[EM]]="div","",(Tabla1[[#This Row],[EM]]-1)^2)</f>
        <v>6.8480600566265494E-3</v>
      </c>
      <c r="E420">
        <f>IF(Tabla1[[#This Row],[EM]]="div","",(Tabla1[[#This Row],[EM]]-Tabla1[[#This Row],[MLE]])^2)</f>
        <v>9.9619383025336718E-4</v>
      </c>
    </row>
    <row r="421" spans="1:5" x14ac:dyDescent="0.35">
      <c r="A421">
        <v>0.93781406839234605</v>
      </c>
      <c r="B421">
        <v>0.92794482098508202</v>
      </c>
      <c r="C421">
        <v>0.96790028803682304</v>
      </c>
      <c r="D421">
        <f>IF(Tabla1[[#This Row],[EM]]="div","",(Tabla1[[#This Row],[EM]]-1)^2)</f>
        <v>1.0303915081189259E-3</v>
      </c>
      <c r="E421">
        <f>IF(Tabla1[[#This Row],[EM]]="div","",(Tabla1[[#This Row],[EM]]-Tabla1[[#This Row],[MLE]])^2)</f>
        <v>9.0518061249571355E-4</v>
      </c>
    </row>
    <row r="422" spans="1:5" x14ac:dyDescent="0.35">
      <c r="A422">
        <v>1.3211641387345401</v>
      </c>
      <c r="B422">
        <v>1.3088086658295199</v>
      </c>
      <c r="C422">
        <v>1.3747758724402299</v>
      </c>
      <c r="D422">
        <f>IF(Tabla1[[#This Row],[EM]]="div","",(Tabla1[[#This Row],[EM]]-1)^2)</f>
        <v>0.14045695456333548</v>
      </c>
      <c r="E422">
        <f>IF(Tabla1[[#This Row],[EM]]="div","",(Tabla1[[#This Row],[EM]]-Tabla1[[#This Row],[MLE]])^2)</f>
        <v>2.8742179909297997E-3</v>
      </c>
    </row>
    <row r="423" spans="1:5" x14ac:dyDescent="0.35">
      <c r="A423">
        <v>1.02168250231082</v>
      </c>
      <c r="B423">
        <v>0.99786025219755203</v>
      </c>
      <c r="C423">
        <v>1.0331873863254999</v>
      </c>
      <c r="D423">
        <f>IF(Tabla1[[#This Row],[EM]]="div","",(Tabla1[[#This Row],[EM]]-1)^2)</f>
        <v>1.1014026111179772E-3</v>
      </c>
      <c r="E423">
        <f>IF(Tabla1[[#This Row],[EM]]="div","",(Tabla1[[#This Row],[EM]]-Tabla1[[#This Row],[MLE]])^2)</f>
        <v>1.3236235619123622E-4</v>
      </c>
    </row>
    <row r="424" spans="1:5" x14ac:dyDescent="0.35">
      <c r="A424">
        <v>1.4182701724198901</v>
      </c>
      <c r="B424">
        <v>1.44544140235324</v>
      </c>
      <c r="C424">
        <v>1.53454390538821</v>
      </c>
      <c r="D424">
        <f>IF(Tabla1[[#This Row],[EM]]="div","",(Tabla1[[#This Row],[EM]]-1)^2)</f>
        <v>0.28573718678767956</v>
      </c>
      <c r="E424">
        <f>IF(Tabla1[[#This Row],[EM]]="div","",(Tabla1[[#This Row],[EM]]-Tabla1[[#This Row],[MLE]])^2)</f>
        <v>1.3519580978388158E-2</v>
      </c>
    </row>
    <row r="425" spans="1:5" x14ac:dyDescent="0.35">
      <c r="A425">
        <v>1.2518911355075899</v>
      </c>
      <c r="B425">
        <v>1.2531161988352699</v>
      </c>
      <c r="C425">
        <v>1.3125692863973899</v>
      </c>
      <c r="D425">
        <f>IF(Tabla1[[#This Row],[EM]]="div","",(Tabla1[[#This Row],[EM]]-1)^2)</f>
        <v>9.7699558798973546E-2</v>
      </c>
      <c r="E425">
        <f>IF(Tabla1[[#This Row],[EM]]="div","",(Tabla1[[#This Row],[EM]]-Tabla1[[#This Row],[MLE]])^2)</f>
        <v>3.6818379954053362E-3</v>
      </c>
    </row>
    <row r="426" spans="1:5" x14ac:dyDescent="0.35">
      <c r="A426">
        <v>1.4314581180747601</v>
      </c>
      <c r="B426">
        <v>1.40473576630635</v>
      </c>
      <c r="C426">
        <v>1.4725373891851401</v>
      </c>
      <c r="D426">
        <f>IF(Tabla1[[#This Row],[EM]]="div","",(Tabla1[[#This Row],[EM]]-1)^2)</f>
        <v>0.22329158417790856</v>
      </c>
      <c r="E426">
        <f>IF(Tabla1[[#This Row],[EM]]="div","",(Tabla1[[#This Row],[EM]]-Tabla1[[#This Row],[MLE]])^2)</f>
        <v>1.6875065149601018E-3</v>
      </c>
    </row>
    <row r="427" spans="1:5" x14ac:dyDescent="0.35">
      <c r="A427">
        <v>1.05162231097033</v>
      </c>
      <c r="B427">
        <v>1.05355402024417</v>
      </c>
      <c r="C427">
        <v>1.1182740919044001</v>
      </c>
      <c r="D427">
        <f>IF(Tabla1[[#This Row],[EM]]="div","",(Tabla1[[#This Row],[EM]]-1)^2)</f>
        <v>1.3988760815810476E-2</v>
      </c>
      <c r="E427">
        <f>IF(Tabla1[[#This Row],[EM]]="div","",(Tabla1[[#This Row],[EM]]-Tabla1[[#This Row],[MLE]])^2)</f>
        <v>4.4424599016832699E-3</v>
      </c>
    </row>
    <row r="428" spans="1:5" x14ac:dyDescent="0.35">
      <c r="A428">
        <v>1.1064517337108899</v>
      </c>
      <c r="B428">
        <v>1.12279902688453</v>
      </c>
      <c r="C428">
        <v>1.17267358913021</v>
      </c>
      <c r="D428">
        <f>IF(Tabla1[[#This Row],[EM]]="div","",(Tabla1[[#This Row],[EM]]-1)^2)</f>
        <v>2.9816168383108587E-2</v>
      </c>
      <c r="E428">
        <f>IF(Tabla1[[#This Row],[EM]]="div","",(Tabla1[[#This Row],[EM]]-Tabla1[[#This Row],[MLE]])^2)</f>
        <v>4.3853341351773392E-3</v>
      </c>
    </row>
    <row r="429" spans="1:5" x14ac:dyDescent="0.35">
      <c r="A429">
        <v>0.93447045957699704</v>
      </c>
      <c r="B429">
        <v>0.93505251339195805</v>
      </c>
      <c r="C429">
        <v>0.96882849039226604</v>
      </c>
      <c r="D429">
        <f>IF(Tabla1[[#This Row],[EM]]="div","",(Tabla1[[#This Row],[EM]]-1)^2)</f>
        <v>9.7166301122505062E-4</v>
      </c>
      <c r="E429">
        <f>IF(Tabla1[[#This Row],[EM]]="div","",(Tabla1[[#This Row],[EM]]-Tabla1[[#This Row],[MLE]])^2)</f>
        <v>1.1804742815029743E-3</v>
      </c>
    </row>
    <row r="430" spans="1:5" x14ac:dyDescent="0.35">
      <c r="A430">
        <v>0.69044956882076203</v>
      </c>
      <c r="B430">
        <v>0.68668358437237598</v>
      </c>
      <c r="C430">
        <v>0.70300224936247702</v>
      </c>
      <c r="D430">
        <f>IF(Tabla1[[#This Row],[EM]]="div","",(Tabla1[[#This Row],[EM]]-1)^2)</f>
        <v>8.8207663883748288E-2</v>
      </c>
      <c r="E430">
        <f>IF(Tabla1[[#This Row],[EM]]="div","",(Tabla1[[#This Row],[EM]]-Tabla1[[#This Row],[MLE]])^2)</f>
        <v>1.575697887823501E-4</v>
      </c>
    </row>
    <row r="431" spans="1:5" x14ac:dyDescent="0.35">
      <c r="A431">
        <v>1.0044439120744699</v>
      </c>
      <c r="B431">
        <v>0.99971247183860301</v>
      </c>
      <c r="C431">
        <v>1.0316233549598099</v>
      </c>
      <c r="D431">
        <f>IF(Tabla1[[#This Row],[EM]]="div","",(Tabla1[[#This Row],[EM]]-1)^2)</f>
        <v>1.0000365789141364E-3</v>
      </c>
      <c r="E431">
        <f>IF(Tabla1[[#This Row],[EM]]="div","",(Tabla1[[#This Row],[EM]]-Tabla1[[#This Row],[MLE]])^2)</f>
        <v>7.3872211555746034E-4</v>
      </c>
    </row>
    <row r="432" spans="1:5" x14ac:dyDescent="0.35">
      <c r="A432">
        <v>1.0719738477679399</v>
      </c>
      <c r="B432">
        <v>1.0630879175714301</v>
      </c>
      <c r="C432">
        <v>1.10712011048742</v>
      </c>
      <c r="D432">
        <f>IF(Tabla1[[#This Row],[EM]]="div","",(Tabla1[[#This Row],[EM]]-1)^2)</f>
        <v>1.1474718070837065E-2</v>
      </c>
      <c r="E432">
        <f>IF(Tabla1[[#This Row],[EM]]="div","",(Tabla1[[#This Row],[EM]]-Tabla1[[#This Row],[MLE]])^2)</f>
        <v>1.2352597831467146E-3</v>
      </c>
    </row>
    <row r="433" spans="1:5" x14ac:dyDescent="0.35">
      <c r="A433">
        <v>1.2268835487738301</v>
      </c>
      <c r="B433">
        <v>1.2056896362178999</v>
      </c>
      <c r="C433">
        <v>1.24965794963773</v>
      </c>
      <c r="D433">
        <f>IF(Tabla1[[#This Row],[EM]]="div","",(Tabla1[[#This Row],[EM]]-1)^2)</f>
        <v>6.2329091817315344E-2</v>
      </c>
      <c r="E433">
        <f>IF(Tabla1[[#This Row],[EM]]="div","",(Tabla1[[#This Row],[EM]]-Tabla1[[#This Row],[MLE]])^2)</f>
        <v>5.1867333470960561E-4</v>
      </c>
    </row>
    <row r="434" spans="1:5" x14ac:dyDescent="0.35">
      <c r="A434">
        <v>1.13028329195815</v>
      </c>
      <c r="B434">
        <v>1.1576302092975801</v>
      </c>
      <c r="C434">
        <v>1.20831187849997</v>
      </c>
      <c r="D434">
        <f>IF(Tabla1[[#This Row],[EM]]="div","",(Tabla1[[#This Row],[EM]]-1)^2)</f>
        <v>4.3393838724186271E-2</v>
      </c>
      <c r="E434">
        <f>IF(Tabla1[[#This Row],[EM]]="div","",(Tabla1[[#This Row],[EM]]-Tabla1[[#This Row],[MLE]])^2)</f>
        <v>6.088460317714291E-3</v>
      </c>
    </row>
    <row r="435" spans="1:5" x14ac:dyDescent="0.35">
      <c r="A435">
        <v>0.91762612848192904</v>
      </c>
      <c r="B435">
        <v>0.88816087161115898</v>
      </c>
      <c r="C435">
        <v>0.91865559326649604</v>
      </c>
      <c r="D435">
        <f>IF(Tabla1[[#This Row],[EM]]="div","",(Tabla1[[#This Row],[EM]]-1)^2)</f>
        <v>6.6169125068257246E-3</v>
      </c>
      <c r="E435">
        <f>IF(Tabla1[[#This Row],[EM]]="div","",(Tabla1[[#This Row],[EM]]-Tabla1[[#This Row],[MLE]])^2)</f>
        <v>1.0597977426635847E-6</v>
      </c>
    </row>
    <row r="436" spans="1:5" x14ac:dyDescent="0.35">
      <c r="A436">
        <v>0.789994252595277</v>
      </c>
      <c r="B436">
        <v>0.76253173029312005</v>
      </c>
      <c r="C436">
        <v>0.78886143906621797</v>
      </c>
      <c r="D436">
        <f>IF(Tabla1[[#This Row],[EM]]="div","",(Tabla1[[#This Row],[EM]]-1)^2)</f>
        <v>4.4579491913188385E-2</v>
      </c>
      <c r="E436">
        <f>IF(Tabla1[[#This Row],[EM]]="div","",(Tabla1[[#This Row],[EM]]-Tabla1[[#This Row],[MLE]])^2)</f>
        <v>1.2832664916191717E-6</v>
      </c>
    </row>
    <row r="437" spans="1:5" x14ac:dyDescent="0.35">
      <c r="A437">
        <v>1.2139669043480901</v>
      </c>
      <c r="B437">
        <v>1.1774523534619199</v>
      </c>
      <c r="C437">
        <v>1.22282771073959</v>
      </c>
      <c r="D437">
        <f>IF(Tabla1[[#This Row],[EM]]="div","",(Tabla1[[#This Row],[EM]]-1)^2)</f>
        <v>4.9652188673446375E-2</v>
      </c>
      <c r="E437">
        <f>IF(Tabla1[[#This Row],[EM]]="div","",(Tabla1[[#This Row],[EM]]-Tabla1[[#This Row],[MLE]])^2)</f>
        <v>7.8513889907645253E-5</v>
      </c>
    </row>
    <row r="438" spans="1:5" x14ac:dyDescent="0.35">
      <c r="A438">
        <v>1.10597706442025</v>
      </c>
      <c r="B438">
        <v>1.0856280599830499</v>
      </c>
      <c r="C438">
        <v>1.1262875688645799</v>
      </c>
      <c r="D438">
        <f>IF(Tabla1[[#This Row],[EM]]="div","",(Tabla1[[#This Row],[EM]]-1)^2)</f>
        <v>1.5948550049726017E-2</v>
      </c>
      <c r="E438">
        <f>IF(Tabla1[[#This Row],[EM]]="div","",(Tabla1[[#This Row],[EM]]-Tabla1[[#This Row],[MLE]])^2)</f>
        <v>4.1251659078314515E-4</v>
      </c>
    </row>
    <row r="439" spans="1:5" x14ac:dyDescent="0.35">
      <c r="A439">
        <v>0.93532364388480904</v>
      </c>
      <c r="B439">
        <v>0.93538138573927498</v>
      </c>
      <c r="C439">
        <v>0.97853777311210899</v>
      </c>
      <c r="D439">
        <f>IF(Tabla1[[#This Row],[EM]]="div","",(Tabla1[[#This Row],[EM]]-1)^2)</f>
        <v>4.606271829873119E-4</v>
      </c>
      <c r="E439">
        <f>IF(Tabla1[[#This Row],[EM]]="div","",(Tabla1[[#This Row],[EM]]-Tabla1[[#This Row],[MLE]])^2)</f>
        <v>1.8674609648737794E-3</v>
      </c>
    </row>
    <row r="440" spans="1:5" x14ac:dyDescent="0.35">
      <c r="A440">
        <v>1.2402616939844999</v>
      </c>
      <c r="B440">
        <v>1.21200544084565</v>
      </c>
      <c r="C440">
        <v>1.2577888142740199</v>
      </c>
      <c r="D440">
        <f>IF(Tabla1[[#This Row],[EM]]="div","",(Tabla1[[#This Row],[EM]]-1)^2)</f>
        <v>6.6455072764805126E-2</v>
      </c>
      <c r="E440">
        <f>IF(Tabla1[[#This Row],[EM]]="div","",(Tabla1[[#This Row],[EM]]-Tabla1[[#This Row],[MLE]])^2)</f>
        <v>3.0719994564330262E-4</v>
      </c>
    </row>
    <row r="441" spans="1:5" x14ac:dyDescent="0.35">
      <c r="A441">
        <v>0.91745790551129802</v>
      </c>
      <c r="B441">
        <v>0.90172238256691195</v>
      </c>
      <c r="C441">
        <v>0.93092796355628205</v>
      </c>
      <c r="D441">
        <f>IF(Tabla1[[#This Row],[EM]]="div","",(Tabla1[[#This Row],[EM]]-1)^2)</f>
        <v>4.7709462184823016E-3</v>
      </c>
      <c r="E441">
        <f>IF(Tabla1[[#This Row],[EM]]="div","",(Tabla1[[#This Row],[EM]]-Tabla1[[#This Row],[MLE]])^2)</f>
        <v>1.8144246373523882E-4</v>
      </c>
    </row>
    <row r="442" spans="1:5" x14ac:dyDescent="0.35">
      <c r="A442">
        <v>1.23537545261472</v>
      </c>
      <c r="B442">
        <v>1.1943958582596299</v>
      </c>
      <c r="C442">
        <v>1.2439901133702</v>
      </c>
      <c r="D442">
        <f>IF(Tabla1[[#This Row],[EM]]="div","",(Tabla1[[#This Row],[EM]]-1)^2)</f>
        <v>5.953117542240307E-2</v>
      </c>
      <c r="E442">
        <f>IF(Tabla1[[#This Row],[EM]]="div","",(Tabla1[[#This Row],[EM]]-Tabla1[[#This Row],[MLE]])^2)</f>
        <v>7.4212379932007378E-5</v>
      </c>
    </row>
    <row r="443" spans="1:5" x14ac:dyDescent="0.35">
      <c r="A443">
        <v>1.0808778814114599</v>
      </c>
      <c r="B443">
        <v>1.0692297135922499</v>
      </c>
      <c r="C443">
        <v>1.11798408014586</v>
      </c>
      <c r="D443">
        <f>IF(Tabla1[[#This Row],[EM]]="div","",(Tabla1[[#This Row],[EM]]-1)^2)</f>
        <v>1.3920243167864724E-2</v>
      </c>
      <c r="E443">
        <f>IF(Tabla1[[#This Row],[EM]]="div","",(Tabla1[[#This Row],[EM]]-Tabla1[[#This Row],[MLE]])^2)</f>
        <v>1.3768699845167979E-3</v>
      </c>
    </row>
    <row r="444" spans="1:5" x14ac:dyDescent="0.35">
      <c r="A444">
        <v>0.89338061537926206</v>
      </c>
      <c r="B444">
        <v>0.89668698780994605</v>
      </c>
      <c r="C444">
        <v>0.92169326494096904</v>
      </c>
      <c r="D444">
        <f>IF(Tabla1[[#This Row],[EM]]="div","",(Tabla1[[#This Row],[EM]]-1)^2)</f>
        <v>6.1319447556052687E-3</v>
      </c>
      <c r="E444">
        <f>IF(Tabla1[[#This Row],[EM]]="div","",(Tabla1[[#This Row],[EM]]-Tabla1[[#This Row],[MLE]])^2)</f>
        <v>8.0160612520402657E-4</v>
      </c>
    </row>
    <row r="445" spans="1:5" x14ac:dyDescent="0.35">
      <c r="A445">
        <v>1.1608209702474199</v>
      </c>
      <c r="B445">
        <v>1.15947980279854</v>
      </c>
      <c r="C445">
        <v>1.2003834219546199</v>
      </c>
      <c r="D445">
        <f>IF(Tabla1[[#This Row],[EM]]="div","",(Tabla1[[#This Row],[EM]]-1)^2)</f>
        <v>4.0153515794243241E-2</v>
      </c>
      <c r="E445">
        <f>IF(Tabla1[[#This Row],[EM]]="div","",(Tabla1[[#This Row],[EM]]-Tabla1[[#This Row],[MLE]])^2)</f>
        <v>1.5651875850845292E-3</v>
      </c>
    </row>
    <row r="446" spans="1:5" x14ac:dyDescent="0.35">
      <c r="A446">
        <v>1.17339937621825</v>
      </c>
      <c r="B446">
        <v>1.16624979034057</v>
      </c>
      <c r="C446">
        <v>1.2046148235668599</v>
      </c>
      <c r="D446">
        <f>IF(Tabla1[[#This Row],[EM]]="div","",(Tabla1[[#This Row],[EM]]-1)^2)</f>
        <v>4.1867226023297205E-2</v>
      </c>
      <c r="E446">
        <f>IF(Tabla1[[#This Row],[EM]]="div","",(Tabla1[[#This Row],[EM]]-Tabla1[[#This Row],[MLE]])^2)</f>
        <v>9.7440415317383842E-4</v>
      </c>
    </row>
    <row r="447" spans="1:5" x14ac:dyDescent="0.35">
      <c r="A447">
        <v>0.95757358871399201</v>
      </c>
      <c r="B447">
        <v>0.97428823333149295</v>
      </c>
      <c r="C447">
        <v>1.00526508134243</v>
      </c>
      <c r="D447">
        <f>IF(Tabla1[[#This Row],[EM]]="div","",(Tabla1[[#This Row],[EM]]-1)^2)</f>
        <v>2.7721081542404259E-5</v>
      </c>
      <c r="E447">
        <f>IF(Tabla1[[#This Row],[EM]]="div","",(Tabla1[[#This Row],[EM]]-Tabla1[[#This Row],[MLE]])^2)</f>
        <v>2.2744784691283533E-3</v>
      </c>
    </row>
    <row r="448" spans="1:5" x14ac:dyDescent="0.35">
      <c r="A448">
        <v>1.14353987461592</v>
      </c>
      <c r="B448">
        <v>1.21003932412169</v>
      </c>
      <c r="C448">
        <v>1.2441974921051899</v>
      </c>
      <c r="D448">
        <f>IF(Tabla1[[#This Row],[EM]]="div","",(Tabla1[[#This Row],[EM]]-1)^2)</f>
        <v>5.9632415150464295E-2</v>
      </c>
      <c r="E448">
        <f>IF(Tabla1[[#This Row],[EM]]="div","",(Tabla1[[#This Row],[EM]]-Tabla1[[#This Row],[MLE]])^2)</f>
        <v>1.0131955958616181E-2</v>
      </c>
    </row>
    <row r="449" spans="1:5" x14ac:dyDescent="0.35">
      <c r="A449">
        <v>0.78037389206431695</v>
      </c>
      <c r="B449">
        <v>0.76447568897812501</v>
      </c>
      <c r="C449">
        <v>0.78637502649237301</v>
      </c>
      <c r="D449">
        <f>IF(Tabla1[[#This Row],[EM]]="div","",(Tabla1[[#This Row],[EM]]-1)^2)</f>
        <v>4.5635629306134337E-2</v>
      </c>
      <c r="E449">
        <f>IF(Tabla1[[#This Row],[EM]]="div","",(Tabla1[[#This Row],[EM]]-Tabla1[[#This Row],[MLE]])^2)</f>
        <v>3.6013614423599661E-5</v>
      </c>
    </row>
    <row r="450" spans="1:5" x14ac:dyDescent="0.35">
      <c r="A450">
        <v>0.97715337803587798</v>
      </c>
      <c r="B450">
        <v>0.96540227413055102</v>
      </c>
      <c r="C450">
        <v>0.99340157349705505</v>
      </c>
      <c r="D450">
        <f>IF(Tabla1[[#This Row],[EM]]="div","",(Tabla1[[#This Row],[EM]]-1)^2)</f>
        <v>4.3539232314766373E-5</v>
      </c>
      <c r="E450">
        <f>IF(Tabla1[[#This Row],[EM]]="div","",(Tabla1[[#This Row],[EM]]-Tabla1[[#This Row],[MLE]])^2)</f>
        <v>2.6400385574461489E-4</v>
      </c>
    </row>
    <row r="451" spans="1:5" x14ac:dyDescent="0.35">
      <c r="A451">
        <v>1.0366452034476601</v>
      </c>
      <c r="B451">
        <v>1.04051856032505</v>
      </c>
      <c r="C451">
        <v>1.0825154910727901</v>
      </c>
      <c r="D451">
        <f>IF(Tabla1[[#This Row],[EM]]="div","",(Tabla1[[#This Row],[EM]]-1)^2)</f>
        <v>6.8088062669837031E-3</v>
      </c>
      <c r="E451">
        <f>IF(Tabla1[[#This Row],[EM]]="div","",(Tabla1[[#This Row],[EM]]-Tabla1[[#This Row],[MLE]])^2)</f>
        <v>2.1040832868121557E-3</v>
      </c>
    </row>
    <row r="452" spans="1:5" x14ac:dyDescent="0.35">
      <c r="A452">
        <v>1.01264712493908</v>
      </c>
      <c r="B452">
        <v>1.0167519712408599</v>
      </c>
      <c r="C452">
        <v>1.0555062567501099</v>
      </c>
      <c r="D452">
        <f>IF(Tabla1[[#This Row],[EM]]="div","",(Tabla1[[#This Row],[EM]]-1)^2)</f>
        <v>3.0809445384091202E-3</v>
      </c>
      <c r="E452">
        <f>IF(Tabla1[[#This Row],[EM]]="div","",(Tabla1[[#This Row],[EM]]-Tabla1[[#This Row],[MLE]])^2)</f>
        <v>1.8369051795952308E-3</v>
      </c>
    </row>
    <row r="453" spans="1:5" x14ac:dyDescent="0.35">
      <c r="A453">
        <v>0.73060250775345903</v>
      </c>
      <c r="B453">
        <v>0.73236221061458495</v>
      </c>
      <c r="C453">
        <v>0.75210716638534203</v>
      </c>
      <c r="D453">
        <f>IF(Tabla1[[#This Row],[EM]]="div","",(Tabla1[[#This Row],[EM]]-1)^2)</f>
        <v>6.1450856957504497E-2</v>
      </c>
      <c r="E453">
        <f>IF(Tabla1[[#This Row],[EM]]="div","",(Tabla1[[#This Row],[EM]]-Tabla1[[#This Row],[MLE]])^2)</f>
        <v>4.6245034287382004E-4</v>
      </c>
    </row>
    <row r="454" spans="1:5" x14ac:dyDescent="0.35">
      <c r="A454">
        <v>0.89846717302234802</v>
      </c>
      <c r="B454">
        <v>0.891860740336758</v>
      </c>
      <c r="C454">
        <v>0.91911641480588901</v>
      </c>
      <c r="D454">
        <f>IF(Tabla1[[#This Row],[EM]]="div","",(Tabla1[[#This Row],[EM]]-1)^2)</f>
        <v>6.5421543538530099E-3</v>
      </c>
      <c r="E454">
        <f>IF(Tabla1[[#This Row],[EM]]="div","",(Tabla1[[#This Row],[EM]]-Tabla1[[#This Row],[MLE]])^2)</f>
        <v>4.2639118623513525E-4</v>
      </c>
    </row>
    <row r="455" spans="1:5" x14ac:dyDescent="0.35">
      <c r="A455">
        <v>0.955692028544043</v>
      </c>
      <c r="B455">
        <v>0.93252923578220004</v>
      </c>
      <c r="C455">
        <v>0.96366443707744598</v>
      </c>
      <c r="D455">
        <f>IF(Tabla1[[#This Row],[EM]]="div","",(Tabla1[[#This Row],[EM]]-1)^2)</f>
        <v>1.3202731328988825E-3</v>
      </c>
      <c r="E455">
        <f>IF(Tabla1[[#This Row],[EM]]="div","",(Tabla1[[#This Row],[EM]]-Tabla1[[#This Row],[MLE]])^2)</f>
        <v>6.3559297823476566E-5</v>
      </c>
    </row>
    <row r="456" spans="1:5" x14ac:dyDescent="0.35">
      <c r="A456">
        <v>1.1877310375824399</v>
      </c>
      <c r="B456">
        <v>1.1953875342199101</v>
      </c>
      <c r="C456">
        <v>1.2270566198572801</v>
      </c>
      <c r="D456">
        <f>IF(Tabla1[[#This Row],[EM]]="div","",(Tabla1[[#This Row],[EM]]-1)^2)</f>
        <v>5.1554708621013405E-2</v>
      </c>
      <c r="E456">
        <f>IF(Tabla1[[#This Row],[EM]]="div","",(Tabla1[[#This Row],[EM]]-Tabla1[[#This Row],[MLE]])^2)</f>
        <v>1.5465014212552239E-3</v>
      </c>
    </row>
    <row r="457" spans="1:5" x14ac:dyDescent="0.35">
      <c r="A457">
        <v>1.0661302667092201</v>
      </c>
      <c r="B457">
        <v>1.06770283122814</v>
      </c>
      <c r="C457">
        <v>1.1050712066617101</v>
      </c>
      <c r="D457">
        <f>IF(Tabla1[[#This Row],[EM]]="div","",(Tabla1[[#This Row],[EM]]-1)^2)</f>
        <v>1.1039958469347794E-2</v>
      </c>
      <c r="E457">
        <f>IF(Tabla1[[#This Row],[EM]]="div","",(Tabla1[[#This Row],[EM]]-Tabla1[[#This Row],[MLE]])^2)</f>
        <v>1.516396804383435E-3</v>
      </c>
    </row>
    <row r="458" spans="1:5" x14ac:dyDescent="0.35">
      <c r="A458">
        <v>0.84740610045129405</v>
      </c>
      <c r="B458">
        <v>0.83313772531263297</v>
      </c>
      <c r="C458">
        <v>0.86468484263138701</v>
      </c>
      <c r="D458">
        <f>IF(Tabla1[[#This Row],[EM]]="div","",(Tabla1[[#This Row],[EM]]-1)^2)</f>
        <v>1.8310191813692499E-2</v>
      </c>
      <c r="E458">
        <f>IF(Tabla1[[#This Row],[EM]]="div","",(Tabla1[[#This Row],[EM]]-Tabla1[[#This Row],[MLE]])^2)</f>
        <v>2.985549313261234E-4</v>
      </c>
    </row>
    <row r="459" spans="1:5" x14ac:dyDescent="0.35">
      <c r="A459">
        <v>1.0288150088866199</v>
      </c>
      <c r="B459">
        <v>1.0425602892083701</v>
      </c>
      <c r="C459">
        <v>1.0894068114939299</v>
      </c>
      <c r="D459">
        <f>IF(Tabla1[[#This Row],[EM]]="div","",(Tabla1[[#This Row],[EM]]-1)^2)</f>
        <v>7.9935779415111208E-3</v>
      </c>
      <c r="E459">
        <f>IF(Tabla1[[#This Row],[EM]]="div","",(Tabla1[[#This Row],[EM]]-Tabla1[[#This Row],[MLE]])^2)</f>
        <v>3.6713665432032199E-3</v>
      </c>
    </row>
    <row r="460" spans="1:5" x14ac:dyDescent="0.35">
      <c r="A460">
        <v>1.1719465883545199</v>
      </c>
      <c r="B460">
        <v>1.2007334701922401</v>
      </c>
      <c r="C460">
        <v>1.26801795949737</v>
      </c>
      <c r="D460">
        <f>IF(Tabla1[[#This Row],[EM]]="div","",(Tabla1[[#This Row],[EM]]-1)^2)</f>
        <v>7.1833626613133833E-2</v>
      </c>
      <c r="E460">
        <f>IF(Tabla1[[#This Row],[EM]]="div","",(Tabla1[[#This Row],[EM]]-Tabla1[[#This Row],[MLE]])^2)</f>
        <v>9.2297083532672363E-3</v>
      </c>
    </row>
    <row r="461" spans="1:5" x14ac:dyDescent="0.35">
      <c r="A461">
        <v>1.12362124667469</v>
      </c>
      <c r="B461">
        <v>1.1388778691444501</v>
      </c>
      <c r="C461">
        <v>1.1835026139686999</v>
      </c>
      <c r="D461">
        <f>IF(Tabla1[[#This Row],[EM]]="div","",(Tabla1[[#This Row],[EM]]-1)^2)</f>
        <v>3.3673209333345708E-2</v>
      </c>
      <c r="E461">
        <f>IF(Tabla1[[#This Row],[EM]]="div","",(Tabla1[[#This Row],[EM]]-Tabla1[[#This Row],[MLE]])^2)</f>
        <v>3.5857781490001243E-3</v>
      </c>
    </row>
    <row r="462" spans="1:5" x14ac:dyDescent="0.35">
      <c r="A462">
        <v>1.03417150997497</v>
      </c>
      <c r="B462">
        <v>1.0163079267439801</v>
      </c>
      <c r="C462">
        <v>1.0524496628929001</v>
      </c>
      <c r="D462">
        <f>IF(Tabla1[[#This Row],[EM]]="div","",(Tabla1[[#This Row],[EM]]-1)^2)</f>
        <v>2.7509671375788611E-3</v>
      </c>
      <c r="E462">
        <f>IF(Tabla1[[#This Row],[EM]]="div","",(Tabla1[[#This Row],[EM]]-Tabla1[[#This Row],[MLE]])^2)</f>
        <v>3.340908740912371E-4</v>
      </c>
    </row>
    <row r="463" spans="1:5" x14ac:dyDescent="0.35">
      <c r="A463">
        <v>1.25503397010266</v>
      </c>
      <c r="B463">
        <v>1.2515481631610299</v>
      </c>
      <c r="C463">
        <v>1.3032269979256299</v>
      </c>
      <c r="D463">
        <f>IF(Tabla1[[#This Row],[EM]]="div","",(Tabla1[[#This Row],[EM]]-1)^2)</f>
        <v>9.1946612270989964E-2</v>
      </c>
      <c r="E463">
        <f>IF(Tabla1[[#This Row],[EM]]="div","",(Tabla1[[#This Row],[EM]]-Tabla1[[#This Row],[MLE]])^2)</f>
        <v>2.3225679307455468E-3</v>
      </c>
    </row>
    <row r="464" spans="1:5" x14ac:dyDescent="0.35">
      <c r="A464">
        <v>0.92211388041962905</v>
      </c>
      <c r="B464">
        <v>0.94586460625587498</v>
      </c>
      <c r="C464">
        <v>0.976740038699902</v>
      </c>
      <c r="D464">
        <f>IF(Tabla1[[#This Row],[EM]]="div","",(Tabla1[[#This Row],[EM]]-1)^2)</f>
        <v>5.4102579968205657E-4</v>
      </c>
      <c r="E464">
        <f>IF(Tabla1[[#This Row],[EM]]="div","",(Tabla1[[#This Row],[EM]]-Tabla1[[#This Row],[MLE]])^2)</f>
        <v>2.984017168461433E-3</v>
      </c>
    </row>
    <row r="465" spans="1:5" x14ac:dyDescent="0.35">
      <c r="A465">
        <v>1.47639791764628</v>
      </c>
      <c r="B465">
        <v>1.5036766305065701</v>
      </c>
      <c r="C465">
        <v>1.57329266369911</v>
      </c>
      <c r="D465">
        <f>IF(Tabla1[[#This Row],[EM]]="div","",(Tabla1[[#This Row],[EM]]-1)^2)</f>
        <v>0.32866447825122086</v>
      </c>
      <c r="E465">
        <f>IF(Tabla1[[#This Row],[EM]]="div","",(Tabla1[[#This Row],[EM]]-Tabla1[[#This Row],[MLE]])^2)</f>
        <v>9.3885918126424134E-3</v>
      </c>
    </row>
    <row r="466" spans="1:5" x14ac:dyDescent="0.35">
      <c r="A466">
        <v>0.95542627337188801</v>
      </c>
      <c r="B466">
        <v>0.96053405800464897</v>
      </c>
      <c r="C466">
        <v>0.98274452286957104</v>
      </c>
      <c r="D466">
        <f>IF(Tabla1[[#This Row],[EM]]="div","",(Tabla1[[#This Row],[EM]]-1)^2)</f>
        <v>2.9775149099875702E-4</v>
      </c>
      <c r="E466">
        <f>IF(Tabla1[[#This Row],[EM]]="div","",(Tabla1[[#This Row],[EM]]-Tabla1[[#This Row],[MLE]])^2)</f>
        <v>7.462867556176587E-4</v>
      </c>
    </row>
    <row r="467" spans="1:5" x14ac:dyDescent="0.35">
      <c r="A467">
        <v>1.07232412624509</v>
      </c>
      <c r="B467">
        <v>1.0584558283979899</v>
      </c>
      <c r="C467">
        <v>1.10044674925646</v>
      </c>
      <c r="D467">
        <f>IF(Tabla1[[#This Row],[EM]]="div","",(Tabla1[[#This Row],[EM]]-1)^2)</f>
        <v>1.0089549436190151E-2</v>
      </c>
      <c r="E467">
        <f>IF(Tabla1[[#This Row],[EM]]="div","",(Tabla1[[#This Row],[EM]]-Tabla1[[#This Row],[MLE]])^2)</f>
        <v>7.9088192503963908E-4</v>
      </c>
    </row>
    <row r="468" spans="1:5" x14ac:dyDescent="0.35">
      <c r="A468">
        <v>0.86930375445600705</v>
      </c>
      <c r="B468">
        <v>0.87124403401806505</v>
      </c>
      <c r="C468">
        <v>0.88903860008871505</v>
      </c>
      <c r="D468">
        <f>IF(Tabla1[[#This Row],[EM]]="div","",(Tabla1[[#This Row],[EM]]-1)^2)</f>
        <v>1.2312432270272108E-2</v>
      </c>
      <c r="E468">
        <f>IF(Tabla1[[#This Row],[EM]]="div","",(Tabla1[[#This Row],[EM]]-Tabla1[[#This Row],[MLE]])^2)</f>
        <v>3.8946413214681396E-4</v>
      </c>
    </row>
    <row r="469" spans="1:5" x14ac:dyDescent="0.35">
      <c r="A469">
        <v>0.85813534677528303</v>
      </c>
      <c r="B469">
        <v>0.86098576760239698</v>
      </c>
      <c r="C469">
        <v>0.89028696127490603</v>
      </c>
      <c r="D469">
        <f>IF(Tabla1[[#This Row],[EM]]="div","",(Tabla1[[#This Row],[EM]]-1)^2)</f>
        <v>1.2036950866293968E-2</v>
      </c>
      <c r="E469">
        <f>IF(Tabla1[[#This Row],[EM]]="div","",(Tabla1[[#This Row],[EM]]-Tabla1[[#This Row],[MLE]])^2)</f>
        <v>1.0337263149323682E-3</v>
      </c>
    </row>
    <row r="470" spans="1:5" x14ac:dyDescent="0.35">
      <c r="A470">
        <v>0.87449829696595904</v>
      </c>
      <c r="B470">
        <v>0.87638784615730703</v>
      </c>
      <c r="C470">
        <v>0.91207782966144002</v>
      </c>
      <c r="D470">
        <f>IF(Tabla1[[#This Row],[EM]]="div","",(Tabla1[[#This Row],[EM]]-1)^2)</f>
        <v>7.730308037042756E-3</v>
      </c>
      <c r="E470">
        <f>IF(Tabla1[[#This Row],[EM]]="div","",(Tabla1[[#This Row],[EM]]-Tabla1[[#This Row],[MLE]])^2)</f>
        <v>1.4122212776107237E-3</v>
      </c>
    </row>
    <row r="471" spans="1:5" x14ac:dyDescent="0.35">
      <c r="A471">
        <v>1.48944330477443</v>
      </c>
      <c r="B471">
        <v>1.47706370353284</v>
      </c>
      <c r="C471">
        <v>1.5458426230531801</v>
      </c>
      <c r="D471">
        <f>IF(Tabla1[[#This Row],[EM]]="div","",(Tabla1[[#This Row],[EM]]-1)^2)</f>
        <v>0.29794416914157607</v>
      </c>
      <c r="E471">
        <f>IF(Tabla1[[#This Row],[EM]]="div","",(Tabla1[[#This Row],[EM]]-Tabla1[[#This Row],[MLE]])^2)</f>
        <v>3.1808831023077563E-3</v>
      </c>
    </row>
    <row r="472" spans="1:5" x14ac:dyDescent="0.35">
      <c r="A472">
        <v>1.0467516053688599</v>
      </c>
      <c r="B472">
        <v>1.0315694540669</v>
      </c>
      <c r="C472">
        <v>1.0648852909103099</v>
      </c>
      <c r="D472">
        <f>IF(Tabla1[[#This Row],[EM]]="div","",(Tabla1[[#This Row],[EM]]-1)^2)</f>
        <v>4.2101009765155477E-3</v>
      </c>
      <c r="E472">
        <f>IF(Tabla1[[#This Row],[EM]]="div","",(Tabla1[[#This Row],[EM]]-Tabla1[[#This Row],[MLE]])^2)</f>
        <v>3.2883055131619301E-4</v>
      </c>
    </row>
    <row r="473" spans="1:5" x14ac:dyDescent="0.35">
      <c r="A473">
        <v>1.24497083524473</v>
      </c>
      <c r="B473">
        <v>1.19973308945227</v>
      </c>
      <c r="C473">
        <v>1.2611161237275901</v>
      </c>
      <c r="D473">
        <f>IF(Tabla1[[#This Row],[EM]]="div","",(Tabla1[[#This Row],[EM]]-1)^2)</f>
        <v>6.8181630070522123E-2</v>
      </c>
      <c r="E473">
        <f>IF(Tabla1[[#This Row],[EM]]="div","",(Tabla1[[#This Row],[EM]]-Tabla1[[#This Row],[MLE]])^2)</f>
        <v>2.6067034019477568E-4</v>
      </c>
    </row>
    <row r="474" spans="1:5" x14ac:dyDescent="0.35">
      <c r="A474">
        <v>0.84037634725740196</v>
      </c>
      <c r="B474">
        <v>0.84757172321715002</v>
      </c>
      <c r="C474">
        <v>0.87197686426469001</v>
      </c>
      <c r="D474">
        <f>IF(Tabla1[[#This Row],[EM]]="div","",(Tabla1[[#This Row],[EM]]-1)^2)</f>
        <v>1.6389923283501605E-2</v>
      </c>
      <c r="E474">
        <f>IF(Tabla1[[#This Row],[EM]]="div","",(Tabla1[[#This Row],[EM]]-Tabla1[[#This Row],[MLE]])^2)</f>
        <v>9.9859267512790147E-4</v>
      </c>
    </row>
    <row r="475" spans="1:5" x14ac:dyDescent="0.35">
      <c r="A475">
        <v>1.23033550066429</v>
      </c>
      <c r="B475">
        <v>1.2356265155241699</v>
      </c>
      <c r="C475">
        <v>1.2899700730796699</v>
      </c>
      <c r="D475">
        <f>IF(Tabla1[[#This Row],[EM]]="div","",(Tabla1[[#This Row],[EM]]-1)^2)</f>
        <v>8.4082643281829114E-2</v>
      </c>
      <c r="E475">
        <f>IF(Tabla1[[#This Row],[EM]]="div","",(Tabla1[[#This Row],[EM]]-Tabla1[[#This Row],[MLE]])^2)</f>
        <v>3.5562822271651951E-3</v>
      </c>
    </row>
    <row r="476" spans="1:5" x14ac:dyDescent="0.35">
      <c r="A476">
        <v>0.94202908600409796</v>
      </c>
      <c r="B476">
        <v>0.93505777869878504</v>
      </c>
      <c r="C476">
        <v>0.95784523697572499</v>
      </c>
      <c r="D476">
        <f>IF(Tabla1[[#This Row],[EM]]="div","",(Tabla1[[#This Row],[EM]]-1)^2)</f>
        <v>1.7770240456327837E-3</v>
      </c>
      <c r="E476">
        <f>IF(Tabla1[[#This Row],[EM]]="div","",(Tabla1[[#This Row],[EM]]-Tabla1[[#This Row],[MLE]])^2)</f>
        <v>2.5015063155729863E-4</v>
      </c>
    </row>
    <row r="477" spans="1:5" x14ac:dyDescent="0.35">
      <c r="A477">
        <v>1.3777331514734299</v>
      </c>
      <c r="B477">
        <v>1.37708334655233</v>
      </c>
      <c r="C477">
        <v>1.4472487047325999</v>
      </c>
      <c r="D477">
        <f>IF(Tabla1[[#This Row],[EM]]="div","",(Tabla1[[#This Row],[EM]]-1)^2)</f>
        <v>0.20003140388498836</v>
      </c>
      <c r="E477">
        <f>IF(Tabla1[[#This Row],[EM]]="div","",(Tabla1[[#This Row],[EM]]-Tabla1[[#This Row],[MLE]])^2)</f>
        <v>4.8324121449285044E-3</v>
      </c>
    </row>
    <row r="478" spans="1:5" x14ac:dyDescent="0.35">
      <c r="A478">
        <v>0.90618169346670696</v>
      </c>
      <c r="B478">
        <v>0.89785243153412198</v>
      </c>
      <c r="C478">
        <v>0.92766450393409206</v>
      </c>
      <c r="D478">
        <f>IF(Tabla1[[#This Row],[EM]]="div","",(Tabla1[[#This Row],[EM]]-1)^2)</f>
        <v>5.2324239911009842E-3</v>
      </c>
      <c r="E478">
        <f>IF(Tabla1[[#This Row],[EM]]="div","",(Tabla1[[#This Row],[EM]]-Tabla1[[#This Row],[MLE]])^2)</f>
        <v>4.6151114557759057E-4</v>
      </c>
    </row>
    <row r="479" spans="1:5" x14ac:dyDescent="0.35">
      <c r="A479">
        <v>0.811952543497649</v>
      </c>
      <c r="B479">
        <v>0.82410916853183303</v>
      </c>
      <c r="C479">
        <v>0.84902863472616397</v>
      </c>
      <c r="D479">
        <f>IF(Tabla1[[#This Row],[EM]]="div","",(Tabla1[[#This Row],[EM]]-1)^2)</f>
        <v>2.2792353132646024E-2</v>
      </c>
      <c r="E479">
        <f>IF(Tabla1[[#This Row],[EM]]="div","",(Tabla1[[#This Row],[EM]]-Tabla1[[#This Row],[MLE]])^2)</f>
        <v>1.3746365407851641E-3</v>
      </c>
    </row>
    <row r="480" spans="1:5" x14ac:dyDescent="0.35">
      <c r="A480">
        <v>1.04532291683505</v>
      </c>
      <c r="B480">
        <v>1.0535209661867</v>
      </c>
      <c r="C480">
        <v>1.08545479022312</v>
      </c>
      <c r="D480">
        <f>IF(Tabla1[[#This Row],[EM]]="div","",(Tabla1[[#This Row],[EM]]-1)^2)</f>
        <v>7.3025211720774402E-3</v>
      </c>
      <c r="E480">
        <f>IF(Tabla1[[#This Row],[EM]]="div","",(Tabla1[[#This Row],[EM]]-Tabla1[[#This Row],[MLE]])^2)</f>
        <v>1.6105672616360815E-3</v>
      </c>
    </row>
    <row r="481" spans="1:5" x14ac:dyDescent="0.35">
      <c r="A481">
        <v>1.4125989647133099</v>
      </c>
      <c r="B481">
        <v>1.41730751839603</v>
      </c>
      <c r="C481">
        <v>1.5068630897107</v>
      </c>
      <c r="D481">
        <f>IF(Tabla1[[#This Row],[EM]]="div","",(Tabla1[[#This Row],[EM]]-1)^2)</f>
        <v>0.25691019171107715</v>
      </c>
      <c r="E481">
        <f>IF(Tabla1[[#This Row],[EM]]="div","",(Tabla1[[#This Row],[EM]]-Tabla1[[#This Row],[MLE]])^2)</f>
        <v>8.8857252615235881E-3</v>
      </c>
    </row>
    <row r="482" spans="1:5" x14ac:dyDescent="0.35">
      <c r="A482">
        <v>1.33798320188336</v>
      </c>
      <c r="B482">
        <v>1.32610887612353</v>
      </c>
      <c r="C482">
        <v>1.3663927241432201</v>
      </c>
      <c r="D482">
        <f>IF(Tabla1[[#This Row],[EM]]="div","",(Tabla1[[#This Row],[EM]]-1)^2)</f>
        <v>0.13424362830508979</v>
      </c>
      <c r="E482">
        <f>IF(Tabla1[[#This Row],[EM]]="div","",(Tabla1[[#This Row],[EM]]-Tabla1[[#This Row],[MLE]])^2)</f>
        <v>8.0710095503348962E-4</v>
      </c>
    </row>
    <row r="483" spans="1:5" x14ac:dyDescent="0.35">
      <c r="A483">
        <v>1.1856465587990299</v>
      </c>
      <c r="B483">
        <v>1.19816434393639</v>
      </c>
      <c r="C483">
        <v>1.25405023934995</v>
      </c>
      <c r="D483">
        <f>IF(Tabla1[[#This Row],[EM]]="div","",(Tabla1[[#This Row],[EM]]-1)^2)</f>
        <v>6.4541524113766874E-2</v>
      </c>
      <c r="E483">
        <f>IF(Tabla1[[#This Row],[EM]]="div","",(Tabla1[[#This Row],[EM]]-Tabla1[[#This Row],[MLE]])^2)</f>
        <v>4.6790635129123183E-3</v>
      </c>
    </row>
    <row r="484" spans="1:5" x14ac:dyDescent="0.35">
      <c r="A484">
        <v>0.98398738067272395</v>
      </c>
      <c r="B484">
        <v>1.0071254068915401</v>
      </c>
      <c r="C484">
        <v>1.0318872177387699</v>
      </c>
      <c r="D484">
        <f>IF(Tabla1[[#This Row],[EM]]="div","",(Tabla1[[#This Row],[EM]]-1)^2)</f>
        <v>1.0167946551197218E-3</v>
      </c>
      <c r="E484">
        <f>IF(Tabla1[[#This Row],[EM]]="div","",(Tabla1[[#This Row],[EM]]-Tabla1[[#This Row],[MLE]])^2)</f>
        <v>2.2943943909537494E-3</v>
      </c>
    </row>
    <row r="485" spans="1:5" x14ac:dyDescent="0.35">
      <c r="A485">
        <v>0.95507064995306901</v>
      </c>
      <c r="B485">
        <v>0.95124327155370902</v>
      </c>
      <c r="C485">
        <v>0.98013738224452995</v>
      </c>
      <c r="D485">
        <f>IF(Tabla1[[#This Row],[EM]]="div","",(Tabla1[[#This Row],[EM]]-1)^2)</f>
        <v>3.9452358409991397E-4</v>
      </c>
      <c r="E485">
        <f>IF(Tabla1[[#This Row],[EM]]="div","",(Tabla1[[#This Row],[EM]]-Tabla1[[#This Row],[MLE]])^2)</f>
        <v>6.2834106777177098E-4</v>
      </c>
    </row>
    <row r="486" spans="1:5" x14ac:dyDescent="0.35">
      <c r="A486">
        <v>1.0192569335538399</v>
      </c>
      <c r="B486">
        <v>0.98835290037555401</v>
      </c>
      <c r="C486">
        <v>1.0141420326082999</v>
      </c>
      <c r="D486">
        <f>IF(Tabla1[[#This Row],[EM]]="div","",(Tabla1[[#This Row],[EM]]-1)^2)</f>
        <v>1.9999708629421872E-4</v>
      </c>
      <c r="E486">
        <f>IF(Tabla1[[#This Row],[EM]]="div","",(Tabla1[[#This Row],[EM]]-Tabla1[[#This Row],[MLE]])^2)</f>
        <v>2.6162211682686118E-5</v>
      </c>
    </row>
    <row r="487" spans="1:5" x14ac:dyDescent="0.35">
      <c r="A487">
        <v>1.0465297229657</v>
      </c>
      <c r="B487">
        <v>1.0348711213400199</v>
      </c>
      <c r="C487">
        <v>1.0745220194490499</v>
      </c>
      <c r="D487">
        <f>IF(Tabla1[[#This Row],[EM]]="div","",(Tabla1[[#This Row],[EM]]-1)^2)</f>
        <v>5.5535313827645722E-3</v>
      </c>
      <c r="E487">
        <f>IF(Tabla1[[#This Row],[EM]]="div","",(Tabla1[[#This Row],[EM]]-Tabla1[[#This Row],[MLE]])^2)</f>
        <v>7.8356866241176249E-4</v>
      </c>
    </row>
    <row r="488" spans="1:5" x14ac:dyDescent="0.35">
      <c r="A488">
        <v>0.96591448636376198</v>
      </c>
      <c r="B488">
        <v>0.97537500112326203</v>
      </c>
      <c r="C488">
        <v>1.00690438410558</v>
      </c>
      <c r="D488">
        <f>IF(Tabla1[[#This Row],[EM]]="div","",(Tabla1[[#This Row],[EM]]-1)^2)</f>
        <v>4.7670519877386158E-5</v>
      </c>
      <c r="E488">
        <f>IF(Tabla1[[#This Row],[EM]]="div","",(Tabla1[[#This Row],[EM]]-Tabla1[[#This Row],[MLE]])^2)</f>
        <v>1.6801717168847003E-3</v>
      </c>
    </row>
    <row r="489" spans="1:5" x14ac:dyDescent="0.35">
      <c r="A489">
        <v>1.0107938421757099</v>
      </c>
      <c r="B489">
        <v>1.0073324479278001</v>
      </c>
      <c r="C489">
        <v>1.0395456482132099</v>
      </c>
      <c r="D489">
        <f>IF(Tabla1[[#This Row],[EM]]="div","",(Tabla1[[#This Row],[EM]]-1)^2)</f>
        <v>1.5638582926029545E-3</v>
      </c>
      <c r="E489">
        <f>IF(Tabla1[[#This Row],[EM]]="div","",(Tabla1[[#This Row],[EM]]-Tabla1[[#This Row],[MLE]])^2)</f>
        <v>8.2666635041802434E-4</v>
      </c>
    </row>
    <row r="490" spans="1:5" x14ac:dyDescent="0.35">
      <c r="A490">
        <v>0.97882156707654799</v>
      </c>
      <c r="B490">
        <v>0.95743278965634204</v>
      </c>
      <c r="C490">
        <v>0.99660234433552497</v>
      </c>
      <c r="D490">
        <f>IF(Tabla1[[#This Row],[EM]]="div","",(Tabla1[[#This Row],[EM]]-1)^2)</f>
        <v>1.1544064014339258E-5</v>
      </c>
      <c r="E490">
        <f>IF(Tabla1[[#This Row],[EM]]="div","",(Tabla1[[#This Row],[EM]]-Tabla1[[#This Row],[MLE]])^2)</f>
        <v>3.1615603993335279E-4</v>
      </c>
    </row>
    <row r="491" spans="1:5" x14ac:dyDescent="0.35">
      <c r="A491">
        <v>0.97685989870359502</v>
      </c>
      <c r="B491">
        <v>0.98387099805836997</v>
      </c>
      <c r="C491">
        <v>1.02908724207318</v>
      </c>
      <c r="D491">
        <f>IF(Tabla1[[#This Row],[EM]]="div","",(Tabla1[[#This Row],[EM]]-1)^2)</f>
        <v>8.4606765142377456E-4</v>
      </c>
      <c r="E491">
        <f>IF(Tabla1[[#This Row],[EM]]="div","",(Tabla1[[#This Row],[EM]]-Tabla1[[#This Row],[MLE]])^2)</f>
        <v>2.7276953954445352E-3</v>
      </c>
    </row>
    <row r="492" spans="1:5" x14ac:dyDescent="0.35">
      <c r="A492">
        <v>0.84334980399461301</v>
      </c>
      <c r="B492">
        <v>0.85424665482597995</v>
      </c>
      <c r="C492">
        <v>0.88037256020454302</v>
      </c>
      <c r="D492">
        <f>IF(Tabla1[[#This Row],[EM]]="div","",(Tabla1[[#This Row],[EM]]-1)^2)</f>
        <v>1.4310724352015684E-2</v>
      </c>
      <c r="E492">
        <f>IF(Tabla1[[#This Row],[EM]]="div","",(Tabla1[[#This Row],[EM]]-Tabla1[[#This Row],[MLE]])^2)</f>
        <v>1.370684477379911E-3</v>
      </c>
    </row>
    <row r="493" spans="1:5" x14ac:dyDescent="0.35">
      <c r="A493">
        <v>0.87794692038547995</v>
      </c>
      <c r="B493">
        <v>0.88279419097951295</v>
      </c>
      <c r="C493">
        <v>0.918155433873311</v>
      </c>
      <c r="D493">
        <f>IF(Tabla1[[#This Row],[EM]]="div","",(Tabla1[[#This Row],[EM]]-1)^2)</f>
        <v>6.6985330044659688E-3</v>
      </c>
      <c r="E493">
        <f>IF(Tabla1[[#This Row],[EM]]="div","",(Tabla1[[#This Row],[EM]]-Tabla1[[#This Row],[MLE]])^2)</f>
        <v>1.6167245569010918E-3</v>
      </c>
    </row>
    <row r="494" spans="1:5" x14ac:dyDescent="0.35">
      <c r="A494">
        <v>0.92729039029334204</v>
      </c>
      <c r="B494">
        <v>0.93538756706677495</v>
      </c>
      <c r="C494">
        <v>0.96658373373301898</v>
      </c>
      <c r="D494">
        <f>IF(Tabla1[[#This Row],[EM]]="div","",(Tabla1[[#This Row],[EM]]-1)^2)</f>
        <v>1.1166468512257737E-3</v>
      </c>
      <c r="E494">
        <f>IF(Tabla1[[#This Row],[EM]]="div","",(Tabla1[[#This Row],[EM]]-Tabla1[[#This Row],[MLE]])^2)</f>
        <v>1.5439668386684031E-3</v>
      </c>
    </row>
    <row r="495" spans="1:5" x14ac:dyDescent="0.35">
      <c r="A495">
        <v>0.72877549570514599</v>
      </c>
      <c r="B495">
        <v>0.73754658720925204</v>
      </c>
      <c r="C495">
        <v>0.75097138563949295</v>
      </c>
      <c r="D495">
        <f>IF(Tabla1[[#This Row],[EM]]="div","",(Tabla1[[#This Row],[EM]]-1)^2)</f>
        <v>6.201525077031414E-2</v>
      </c>
      <c r="E495">
        <f>IF(Tabla1[[#This Row],[EM]]="div","",(Tabla1[[#This Row],[EM]]-Tabla1[[#This Row],[MLE]])^2)</f>
        <v>4.9265752997764453E-4</v>
      </c>
    </row>
    <row r="496" spans="1:5" x14ac:dyDescent="0.35">
      <c r="A496">
        <v>0.95956164264882404</v>
      </c>
      <c r="B496">
        <v>0.96928839807297396</v>
      </c>
      <c r="C496">
        <v>0.996795709534812</v>
      </c>
      <c r="D496">
        <f>IF(Tabla1[[#This Row],[EM]]="div","",(Tabla1[[#This Row],[EM]]-1)^2)</f>
        <v>1.0267477385294715E-5</v>
      </c>
      <c r="E496">
        <f>IF(Tabla1[[#This Row],[EM]]="div","",(Tabla1[[#This Row],[EM]]-Tabla1[[#This Row],[MLE]])^2)</f>
        <v>1.3863757368702252E-3</v>
      </c>
    </row>
    <row r="497" spans="1:5" x14ac:dyDescent="0.35">
      <c r="A497">
        <v>1.02249604703352</v>
      </c>
      <c r="B497">
        <v>1.03206028172612</v>
      </c>
      <c r="C497">
        <v>1.0718232431405801</v>
      </c>
      <c r="D497">
        <f>IF(Tabla1[[#This Row],[EM]]="div","",(Tabla1[[#This Row],[EM]]-1)^2)</f>
        <v>5.1585782552308838E-3</v>
      </c>
      <c r="E497">
        <f>IF(Tabla1[[#This Row],[EM]]="div","",(Tabla1[[#This Row],[EM]]-Tabla1[[#This Row],[MLE]])^2)</f>
        <v>2.4331722757843597E-3</v>
      </c>
    </row>
    <row r="498" spans="1:5" x14ac:dyDescent="0.35">
      <c r="A498">
        <v>1.07636436044638</v>
      </c>
      <c r="B498">
        <v>1.0832964991206699</v>
      </c>
      <c r="C498">
        <v>1.1227510017273901</v>
      </c>
      <c r="D498">
        <f>IF(Tabla1[[#This Row],[EM]]="div","",(Tabla1[[#This Row],[EM]]-1)^2)</f>
        <v>1.5067808425077718E-2</v>
      </c>
      <c r="E498">
        <f>IF(Tabla1[[#This Row],[EM]]="div","",(Tabla1[[#This Row],[EM]]-Tabla1[[#This Row],[MLE]])^2)</f>
        <v>2.1517204893331111E-3</v>
      </c>
    </row>
    <row r="499" spans="1:5" x14ac:dyDescent="0.35">
      <c r="A499">
        <v>1.4053910780624099</v>
      </c>
      <c r="B499">
        <v>1.37885980143966</v>
      </c>
      <c r="C499">
        <v>1.44591397955918</v>
      </c>
      <c r="D499">
        <f>IF(Tabla1[[#This Row],[EM]]="div","",(Tabla1[[#This Row],[EM]]-1)^2)</f>
        <v>0.19883927716630478</v>
      </c>
      <c r="E499">
        <f>IF(Tabla1[[#This Row],[EM]]="div","",(Tabla1[[#This Row],[EM]]-Tabla1[[#This Row],[MLE]])^2)</f>
        <v>1.64210554571693E-3</v>
      </c>
    </row>
    <row r="500" spans="1:5" x14ac:dyDescent="0.35">
      <c r="A500">
        <v>1.0765660893206199</v>
      </c>
      <c r="B500">
        <v>1.09410949769323</v>
      </c>
      <c r="C500">
        <v>1.13172252992055</v>
      </c>
      <c r="D500">
        <f>IF(Tabla1[[#This Row],[EM]]="div","",(Tabla1[[#This Row],[EM]]-1)^2)</f>
        <v>1.735082488867019E-2</v>
      </c>
      <c r="E500">
        <f>IF(Tabla1[[#This Row],[EM]]="div","",(Tabla1[[#This Row],[EM]]-Tabla1[[#This Row],[MLE]])^2)</f>
        <v>3.0422329396536151E-3</v>
      </c>
    </row>
    <row r="501" spans="1:5" x14ac:dyDescent="0.35">
      <c r="A501">
        <v>1.0825625158115999</v>
      </c>
      <c r="B501">
        <v>1.10437420540255</v>
      </c>
      <c r="C501">
        <v>1.15083044248389</v>
      </c>
      <c r="D501">
        <f>IF(Tabla1[[#This Row],[EM]]="div","",(Tabla1[[#This Row],[EM]]-1)^2)</f>
        <v>2.2749822379886046E-2</v>
      </c>
      <c r="E501">
        <f>IF(Tabla1[[#This Row],[EM]]="div","",(Tabla1[[#This Row],[EM]]-Tabla1[[#This Row],[MLE]])^2)</f>
        <v>4.6605098121331769E-3</v>
      </c>
    </row>
    <row r="502" spans="1:5" x14ac:dyDescent="0.35">
      <c r="A502">
        <v>0.91666988444257202</v>
      </c>
      <c r="B502">
        <v>0.94969375284975699</v>
      </c>
      <c r="C502">
        <v>0.98225353508193303</v>
      </c>
      <c r="D502">
        <f>IF(Tabla1[[#This Row],[EM]]="div","",(Tabla1[[#This Row],[EM]]-1)^2)</f>
        <v>3.1493701708818183E-4</v>
      </c>
      <c r="E502">
        <f>IF(Tabla1[[#This Row],[EM]]="div","",(Tabla1[[#This Row],[EM]]-Tabla1[[#This Row],[MLE]])^2)</f>
        <v>4.3012152311857569E-3</v>
      </c>
    </row>
    <row r="503" spans="1:5" x14ac:dyDescent="0.35">
      <c r="A503">
        <v>1.0474108568584299</v>
      </c>
      <c r="B503">
        <v>1.0022298284558999</v>
      </c>
      <c r="C503">
        <v>1.05265255385886</v>
      </c>
      <c r="D503">
        <f>IF(Tabla1[[#This Row],[EM]]="div","",(Tabla1[[#This Row],[EM]]-1)^2)</f>
        <v>2.7722914278601562E-3</v>
      </c>
      <c r="E503">
        <f>IF(Tabla1[[#This Row],[EM]]="div","",(Tabla1[[#This Row],[EM]]-Tabla1[[#This Row],[MLE]])^2)</f>
        <v>2.7475387444317803E-5</v>
      </c>
    </row>
    <row r="504" spans="1:5" x14ac:dyDescent="0.35">
      <c r="A504">
        <v>1.208569625852</v>
      </c>
      <c r="B504">
        <v>1.1957989028042399</v>
      </c>
      <c r="C504">
        <v>1.24681340688897</v>
      </c>
      <c r="D504">
        <f>IF(Tabla1[[#This Row],[EM]]="div","",(Tabla1[[#This Row],[EM]]-1)^2)</f>
        <v>6.0916857820140273E-2</v>
      </c>
      <c r="E504">
        <f>IF(Tabla1[[#This Row],[EM]]="div","",(Tabla1[[#This Row],[EM]]-Tabla1[[#This Row],[MLE]])^2)</f>
        <v>1.4625867880037073E-3</v>
      </c>
    </row>
    <row r="505" spans="1:5" x14ac:dyDescent="0.35">
      <c r="A505">
        <v>0.98509721201465195</v>
      </c>
      <c r="B505">
        <v>1.0127127693412199</v>
      </c>
      <c r="C505">
        <v>1.04835579455821</v>
      </c>
      <c r="D505">
        <f>IF(Tabla1[[#This Row],[EM]]="div","",(Tabla1[[#This Row],[EM]]-1)^2)</f>
        <v>2.3382828673558158E-3</v>
      </c>
      <c r="E505">
        <f>IF(Tabla1[[#This Row],[EM]]="div","",(Tabla1[[#This Row],[EM]]-Tabla1[[#This Row],[MLE]])^2)</f>
        <v>4.0016482654201529E-3</v>
      </c>
    </row>
    <row r="506" spans="1:5" x14ac:dyDescent="0.35">
      <c r="A506">
        <v>0.90115309315094705</v>
      </c>
      <c r="B506">
        <v>0.87688481080411396</v>
      </c>
      <c r="C506">
        <v>0.91366009572319096</v>
      </c>
      <c r="D506">
        <f>IF(Tabla1[[#This Row],[EM]]="div","",(Tabla1[[#This Row],[EM]]-1)^2)</f>
        <v>7.4545790705285485E-3</v>
      </c>
      <c r="E506">
        <f>IF(Tabla1[[#This Row],[EM]]="div","",(Tabla1[[#This Row],[EM]]-Tabla1[[#This Row],[MLE]])^2)</f>
        <v>1.5642511334211574E-4</v>
      </c>
    </row>
    <row r="507" spans="1:5" x14ac:dyDescent="0.35">
      <c r="A507">
        <v>1.2858315934161599</v>
      </c>
      <c r="B507">
        <v>1.2684148653418901</v>
      </c>
      <c r="C507">
        <v>1.31604603931215</v>
      </c>
      <c r="D507">
        <f>IF(Tabla1[[#This Row],[EM]]="div","",(Tabla1[[#This Row],[EM]]-1)^2)</f>
        <v>9.9885098964897084E-2</v>
      </c>
      <c r="E507">
        <f>IF(Tabla1[[#This Row],[EM]]="div","",(Tabla1[[#This Row],[EM]]-Tabla1[[#This Row],[MLE]])^2)</f>
        <v>9.1291274080171261E-4</v>
      </c>
    </row>
    <row r="508" spans="1:5" x14ac:dyDescent="0.35">
      <c r="A508">
        <v>0.87143296446753504</v>
      </c>
      <c r="B508">
        <v>0.84900808027516095</v>
      </c>
      <c r="C508">
        <v>0.87823141304354602</v>
      </c>
      <c r="D508">
        <f>IF(Tabla1[[#This Row],[EM]]="div","",(Tabla1[[#This Row],[EM]]-1)^2)</f>
        <v>1.4827588769371495E-2</v>
      </c>
      <c r="E508">
        <f>IF(Tabla1[[#This Row],[EM]]="div","",(Tabla1[[#This Row],[EM]]-Tabla1[[#This Row],[MLE]])^2)</f>
        <v>4.6218903040665632E-5</v>
      </c>
    </row>
    <row r="509" spans="1:5" x14ac:dyDescent="0.35">
      <c r="A509">
        <v>0.99886975083002205</v>
      </c>
      <c r="B509">
        <v>0.98779693271303404</v>
      </c>
      <c r="C509">
        <v>1.03009417627191</v>
      </c>
      <c r="D509">
        <f>IF(Tabla1[[#This Row],[EM]]="div","",(Tabla1[[#This Row],[EM]]-1)^2)</f>
        <v>9.0565944548479224E-4</v>
      </c>
      <c r="E509">
        <f>IF(Tabla1[[#This Row],[EM]]="div","",(Tabla1[[#This Row],[EM]]-Tabla1[[#This Row],[MLE]])^2)</f>
        <v>9.7496474417602076E-4</v>
      </c>
    </row>
    <row r="510" spans="1:5" x14ac:dyDescent="0.35">
      <c r="A510">
        <v>1.0690592687579701</v>
      </c>
      <c r="B510">
        <v>1.0590262200634</v>
      </c>
      <c r="C510">
        <v>1.0885710980999099</v>
      </c>
      <c r="D510">
        <f>IF(Tabla1[[#This Row],[EM]]="div","",(Tabla1[[#This Row],[EM]]-1)^2)</f>
        <v>7.8448394186238675E-3</v>
      </c>
      <c r="E510">
        <f>IF(Tabla1[[#This Row],[EM]]="div","",(Tabla1[[#This Row],[EM]]-Tabla1[[#This Row],[MLE]])^2)</f>
        <v>3.8071148426898472E-4</v>
      </c>
    </row>
    <row r="511" spans="1:5" x14ac:dyDescent="0.35">
      <c r="A511">
        <v>1.0736364697309</v>
      </c>
      <c r="B511">
        <v>1.1014855838283799</v>
      </c>
      <c r="C511">
        <v>1.1385628854945</v>
      </c>
      <c r="D511">
        <f>IF(Tabla1[[#This Row],[EM]]="div","",(Tabla1[[#This Row],[EM]]-1)^2)</f>
        <v>1.9199673236561923E-2</v>
      </c>
      <c r="E511">
        <f>IF(Tabla1[[#This Row],[EM]]="div","",(Tabla1[[#This Row],[EM]]-Tabla1[[#This Row],[MLE]])^2)</f>
        <v>4.215439463907851E-3</v>
      </c>
    </row>
    <row r="512" spans="1:5" x14ac:dyDescent="0.35">
      <c r="A512">
        <v>1.17256336594175</v>
      </c>
      <c r="B512">
        <v>1.18182666053287</v>
      </c>
      <c r="C512">
        <v>1.22952226787851</v>
      </c>
      <c r="D512">
        <f>IF(Tabla1[[#This Row],[EM]]="div","",(Tabla1[[#This Row],[EM]]-1)^2)</f>
        <v>5.2680471452094521E-2</v>
      </c>
      <c r="E512">
        <f>IF(Tabla1[[#This Row],[EM]]="div","",(Tabla1[[#This Row],[EM]]-Tabla1[[#This Row],[MLE]])^2)</f>
        <v>3.2443165098414431E-3</v>
      </c>
    </row>
    <row r="513" spans="1:5" x14ac:dyDescent="0.35">
      <c r="A513">
        <v>1.29868348524586</v>
      </c>
      <c r="B513">
        <v>1.3144989054784499</v>
      </c>
      <c r="C513">
        <v>1.37591815661454</v>
      </c>
      <c r="D513">
        <f>IF(Tabla1[[#This Row],[EM]]="div","",(Tabla1[[#This Row],[EM]]-1)^2)</f>
        <v>0.14131446047247381</v>
      </c>
      <c r="E513">
        <f>IF(Tabla1[[#This Row],[EM]]="div","",(Tabla1[[#This Row],[EM]]-Tabla1[[#This Row],[MLE]])^2)</f>
        <v>5.9651944614279992E-3</v>
      </c>
    </row>
    <row r="514" spans="1:5" x14ac:dyDescent="0.35">
      <c r="A514">
        <v>1.1209398201499099</v>
      </c>
      <c r="B514">
        <v>1.1415973216508799</v>
      </c>
      <c r="C514">
        <v>1.2047336234402399</v>
      </c>
      <c r="D514">
        <f>IF(Tabla1[[#This Row],[EM]]="div","",(Tabla1[[#This Row],[EM]]-1)^2)</f>
        <v>4.1915856566969958E-2</v>
      </c>
      <c r="E514">
        <f>IF(Tabla1[[#This Row],[EM]]="div","",(Tabla1[[#This Row],[EM]]-Tabla1[[#This Row],[MLE]])^2)</f>
        <v>7.0214014698585254E-3</v>
      </c>
    </row>
    <row r="515" spans="1:5" x14ac:dyDescent="0.35">
      <c r="A515">
        <v>0.75463587451089997</v>
      </c>
      <c r="B515">
        <v>0.76104413273775295</v>
      </c>
      <c r="C515">
        <v>0.77414285044389497</v>
      </c>
      <c r="D515">
        <f>IF(Tabla1[[#This Row],[EM]]="div","",(Tabla1[[#This Row],[EM]]-1)^2)</f>
        <v>5.1011452005608797E-2</v>
      </c>
      <c r="E515">
        <f>IF(Tabla1[[#This Row],[EM]]="div","",(Tabla1[[#This Row],[EM]]-Tabla1[[#This Row],[MLE]])^2)</f>
        <v>3.8052211005044602E-4</v>
      </c>
    </row>
    <row r="516" spans="1:5" x14ac:dyDescent="0.35">
      <c r="A516">
        <v>0.98947096652787903</v>
      </c>
      <c r="B516">
        <v>0.99073400425604297</v>
      </c>
      <c r="C516">
        <v>1.0358535830465401</v>
      </c>
      <c r="D516">
        <f>IF(Tabla1[[#This Row],[EM]]="div","",(Tabla1[[#This Row],[EM]]-1)^2)</f>
        <v>1.2854794172751456E-3</v>
      </c>
      <c r="E516">
        <f>IF(Tabla1[[#This Row],[EM]]="div","",(Tabla1[[#This Row],[EM]]-Tabla1[[#This Row],[MLE]])^2)</f>
        <v>2.1513471151171685E-3</v>
      </c>
    </row>
    <row r="517" spans="1:5" x14ac:dyDescent="0.35">
      <c r="A517">
        <v>1.06776325938628</v>
      </c>
      <c r="B517">
        <v>1.06549385085619</v>
      </c>
      <c r="C517">
        <v>1.1034794015232501</v>
      </c>
      <c r="D517">
        <f>IF(Tabla1[[#This Row],[EM]]="div","",(Tabla1[[#This Row],[EM]]-1)^2)</f>
        <v>1.070798653961001E-2</v>
      </c>
      <c r="E517">
        <f>IF(Tabla1[[#This Row],[EM]]="div","",(Tabla1[[#This Row],[EM]]-Tabla1[[#This Row],[MLE]])^2)</f>
        <v>1.2756428091482478E-3</v>
      </c>
    </row>
    <row r="518" spans="1:5" x14ac:dyDescent="0.35">
      <c r="A518">
        <v>0.89983878373535897</v>
      </c>
      <c r="B518">
        <v>0.87687014086954995</v>
      </c>
      <c r="C518">
        <v>0.90658477890958999</v>
      </c>
      <c r="D518">
        <f>IF(Tabla1[[#This Row],[EM]]="div","",(Tabla1[[#This Row],[EM]]-1)^2)</f>
        <v>8.7264035313701829E-3</v>
      </c>
      <c r="E518">
        <f>IF(Tabla1[[#This Row],[EM]]="div","",(Tabla1[[#This Row],[EM]]-Tabla1[[#This Row],[MLE]])^2)</f>
        <v>4.5508450890748253E-5</v>
      </c>
    </row>
    <row r="519" spans="1:5" x14ac:dyDescent="0.35">
      <c r="A519">
        <v>0.99375443212816095</v>
      </c>
      <c r="B519">
        <v>0.96360678002102096</v>
      </c>
      <c r="C519">
        <v>0.99242054606428298</v>
      </c>
      <c r="D519">
        <f>IF(Tabla1[[#This Row],[EM]]="div","",(Tabla1[[#This Row],[EM]]-1)^2)</f>
        <v>5.7448121963656191E-5</v>
      </c>
      <c r="E519">
        <f>IF(Tabla1[[#This Row],[EM]]="div","",(Tabla1[[#This Row],[EM]]-Tabla1[[#This Row],[MLE]])^2)</f>
        <v>1.77925203140785E-6</v>
      </c>
    </row>
    <row r="520" spans="1:5" x14ac:dyDescent="0.35">
      <c r="A520">
        <v>0.93417985195369102</v>
      </c>
      <c r="B520">
        <v>0.92756019371487397</v>
      </c>
      <c r="C520">
        <v>0.97076505312558403</v>
      </c>
      <c r="D520">
        <f>IF(Tabla1[[#This Row],[EM]]="div","",(Tabla1[[#This Row],[EM]]-1)^2)</f>
        <v>8.5468211874992401E-4</v>
      </c>
      <c r="E520">
        <f>IF(Tabla1[[#This Row],[EM]]="div","",(Tabla1[[#This Row],[EM]]-Tabla1[[#This Row],[MLE]])^2)</f>
        <v>1.3384769447878817E-3</v>
      </c>
    </row>
    <row r="521" spans="1:5" x14ac:dyDescent="0.35">
      <c r="A521">
        <v>0.86984266427461998</v>
      </c>
      <c r="B521">
        <v>0.86330166146221998</v>
      </c>
      <c r="C521">
        <v>0.89166797492830896</v>
      </c>
      <c r="D521">
        <f>IF(Tabla1[[#This Row],[EM]]="div","",(Tabla1[[#This Row],[EM]]-1)^2)</f>
        <v>1.1735827656133496E-2</v>
      </c>
      <c r="E521">
        <f>IF(Tabla1[[#This Row],[EM]]="div","",(Tabla1[[#This Row],[EM]]-Tabla1[[#This Row],[MLE]])^2)</f>
        <v>4.7634418513002965E-4</v>
      </c>
    </row>
    <row r="522" spans="1:5" x14ac:dyDescent="0.35">
      <c r="A522">
        <v>1.2590121133371399</v>
      </c>
      <c r="B522">
        <v>1.23120584128524</v>
      </c>
      <c r="C522">
        <v>1.2844941607207501</v>
      </c>
      <c r="D522">
        <f>IF(Tabla1[[#This Row],[EM]]="div","",(Tabla1[[#This Row],[EM]]-1)^2)</f>
        <v>8.0936927484203974E-2</v>
      </c>
      <c r="E522">
        <f>IF(Tabla1[[#This Row],[EM]]="div","",(Tabla1[[#This Row],[EM]]-Tabla1[[#This Row],[MLE]])^2)</f>
        <v>6.4933473886055293E-4</v>
      </c>
    </row>
    <row r="523" spans="1:5" x14ac:dyDescent="0.35">
      <c r="A523">
        <v>1.2370587178099499</v>
      </c>
      <c r="B523">
        <v>1.2661954139624401</v>
      </c>
      <c r="C523">
        <v>1.34049489590308</v>
      </c>
      <c r="D523">
        <f>IF(Tabla1[[#This Row],[EM]]="div","",(Tabla1[[#This Row],[EM]]-1)^2)</f>
        <v>0.1159367741360493</v>
      </c>
      <c r="E523">
        <f>IF(Tabla1[[#This Row],[EM]]="div","",(Tabla1[[#This Row],[EM]]-Tabla1[[#This Row],[MLE]])^2)</f>
        <v>1.0699042938513727E-2</v>
      </c>
    </row>
    <row r="524" spans="1:5" x14ac:dyDescent="0.35">
      <c r="A524">
        <v>1.1294854961829599</v>
      </c>
      <c r="B524">
        <v>1.1404832445400199</v>
      </c>
      <c r="C524">
        <v>1.1757890158639199</v>
      </c>
      <c r="D524">
        <f>IF(Tabla1[[#This Row],[EM]]="div","",(Tabla1[[#This Row],[EM]]-1)^2)</f>
        <v>3.0901778098405493E-2</v>
      </c>
      <c r="E524">
        <f>IF(Tabla1[[#This Row],[EM]]="div","",(Tabla1[[#This Row],[EM]]-Tabla1[[#This Row],[MLE]])^2)</f>
        <v>2.1440159348450525E-3</v>
      </c>
    </row>
    <row r="525" spans="1:5" x14ac:dyDescent="0.35">
      <c r="A525">
        <v>1.0209770000209499</v>
      </c>
      <c r="B525">
        <v>1.02563518096718</v>
      </c>
      <c r="C525">
        <v>1.06578226909459</v>
      </c>
      <c r="D525">
        <f>IF(Tabla1[[#This Row],[EM]]="div","",(Tabla1[[#This Row],[EM]]-1)^2)</f>
        <v>4.3273069272330442E-3</v>
      </c>
      <c r="E525">
        <f>IF(Tabla1[[#This Row],[EM]]="div","",(Tabla1[[#This Row],[EM]]-Tabla1[[#This Row],[MLE]])^2)</f>
        <v>2.0075121367612828E-3</v>
      </c>
    </row>
    <row r="526" spans="1:5" x14ac:dyDescent="0.35">
      <c r="A526">
        <v>1.0123005929659199</v>
      </c>
      <c r="B526">
        <v>1.0345318047829599</v>
      </c>
      <c r="C526">
        <v>1.0588701542030401</v>
      </c>
      <c r="D526">
        <f>IF(Tabla1[[#This Row],[EM]]="div","",(Tabla1[[#This Row],[EM]]-1)^2)</f>
        <v>3.465695055889719E-3</v>
      </c>
      <c r="E526">
        <f>IF(Tabla1[[#This Row],[EM]]="div","",(Tabla1[[#This Row],[EM]]-Tabla1[[#This Row],[MLE]])^2)</f>
        <v>2.1687240338178876E-3</v>
      </c>
    </row>
    <row r="527" spans="1:5" x14ac:dyDescent="0.35">
      <c r="A527">
        <v>1.1073006167271899</v>
      </c>
      <c r="B527">
        <v>1.1332405699174799</v>
      </c>
      <c r="C527">
        <v>1.18035074275495</v>
      </c>
      <c r="D527">
        <f>IF(Tabla1[[#This Row],[EM]]="div","",(Tabla1[[#This Row],[EM]]-1)^2)</f>
        <v>3.252639041226215E-2</v>
      </c>
      <c r="E527">
        <f>IF(Tabla1[[#This Row],[EM]]="div","",(Tabla1[[#This Row],[EM]]-Tabla1[[#This Row],[MLE]])^2)</f>
        <v>5.3363209126716287E-3</v>
      </c>
    </row>
    <row r="528" spans="1:5" x14ac:dyDescent="0.35">
      <c r="A528">
        <v>1.0927909142216501</v>
      </c>
      <c r="B528">
        <v>1.0784191580872899</v>
      </c>
      <c r="C528">
        <v>1.10951474970354</v>
      </c>
      <c r="D528">
        <f>IF(Tabla1[[#This Row],[EM]]="div","",(Tabla1[[#This Row],[EM]]-1)^2)</f>
        <v>1.1993480402629019E-2</v>
      </c>
      <c r="E528">
        <f>IF(Tabla1[[#This Row],[EM]]="div","",(Tabla1[[#This Row],[EM]]-Tabla1[[#This Row],[MLE]])^2)</f>
        <v>2.7968667322532083E-4</v>
      </c>
    </row>
    <row r="529" spans="1:5" x14ac:dyDescent="0.35">
      <c r="A529">
        <v>0.853436920952375</v>
      </c>
      <c r="B529">
        <v>0.83583082079577897</v>
      </c>
      <c r="C529">
        <v>0.86023526476774803</v>
      </c>
      <c r="D529">
        <f>IF(Tabla1[[#This Row],[EM]]="div","",(Tabla1[[#This Row],[EM]]-1)^2)</f>
        <v>1.9534181214541493E-2</v>
      </c>
      <c r="E529">
        <f>IF(Tabla1[[#This Row],[EM]]="div","",(Tabla1[[#This Row],[EM]]-Tabla1[[#This Row],[MLE]])^2)</f>
        <v>4.6217478632020744E-5</v>
      </c>
    </row>
    <row r="530" spans="1:5" x14ac:dyDescent="0.35">
      <c r="A530">
        <v>0.965627455698992</v>
      </c>
      <c r="B530">
        <v>0.96080101150755803</v>
      </c>
      <c r="C530">
        <v>0.99653146237833101</v>
      </c>
      <c r="D530">
        <f>IF(Tabla1[[#This Row],[EM]]="div","",(Tabla1[[#This Row],[EM]]-1)^2)</f>
        <v>1.2030753232933159E-5</v>
      </c>
      <c r="E530">
        <f>IF(Tabla1[[#This Row],[EM]]="div","",(Tabla1[[#This Row],[EM]]-Tabla1[[#This Row],[MLE]])^2)</f>
        <v>9.5505762883663038E-4</v>
      </c>
    </row>
    <row r="531" spans="1:5" x14ac:dyDescent="0.35">
      <c r="A531">
        <v>1.3002089986506</v>
      </c>
      <c r="B531">
        <v>1.3438088103703001</v>
      </c>
      <c r="C531">
        <v>1.4273599313029199</v>
      </c>
      <c r="D531">
        <f>IF(Tabla1[[#This Row],[EM]]="div","",(Tabla1[[#This Row],[EM]]-1)^2)</f>
        <v>0.18263651088323646</v>
      </c>
      <c r="E531">
        <f>IF(Tabla1[[#This Row],[EM]]="div","",(Tabla1[[#This Row],[EM]]-Tabla1[[#This Row],[MLE]])^2)</f>
        <v>1.6167359674354793E-2</v>
      </c>
    </row>
    <row r="532" spans="1:5" x14ac:dyDescent="0.35">
      <c r="A532">
        <v>0.94956680833639595</v>
      </c>
      <c r="B532">
        <v>0.95477256458818405</v>
      </c>
      <c r="C532">
        <v>0.98640543894897403</v>
      </c>
      <c r="D532">
        <f>IF(Tabla1[[#This Row],[EM]]="div","",(Tabla1[[#This Row],[EM]]-1)^2)</f>
        <v>1.8481209017007222E-4</v>
      </c>
      <c r="E532">
        <f>IF(Tabla1[[#This Row],[EM]]="div","",(Tabla1[[#This Row],[EM]]-Tabla1[[#This Row],[MLE]])^2)</f>
        <v>1.3570847054099749E-3</v>
      </c>
    </row>
    <row r="533" spans="1:5" x14ac:dyDescent="0.35">
      <c r="A533">
        <v>1.2394748573921299</v>
      </c>
      <c r="B533">
        <v>1.21096326278077</v>
      </c>
      <c r="C533">
        <v>1.25632938084693</v>
      </c>
      <c r="D533">
        <f>IF(Tabla1[[#This Row],[EM]]="div","",(Tabla1[[#This Row],[EM]]-1)^2)</f>
        <v>6.5704751485370499E-2</v>
      </c>
      <c r="E533">
        <f>IF(Tabla1[[#This Row],[EM]]="div","",(Tabla1[[#This Row],[EM]]-Tabla1[[#This Row],[MLE]])^2)</f>
        <v>2.8407496088840659E-4</v>
      </c>
    </row>
    <row r="534" spans="1:5" x14ac:dyDescent="0.35">
      <c r="A534">
        <v>0.84807525577556298</v>
      </c>
      <c r="B534">
        <v>0.82688624793752996</v>
      </c>
      <c r="C534">
        <v>0.85594200106017304</v>
      </c>
      <c r="D534">
        <f>IF(Tabla1[[#This Row],[EM]]="div","",(Tabla1[[#This Row],[EM]]-1)^2)</f>
        <v>2.0752707058547187E-2</v>
      </c>
      <c r="E534">
        <f>IF(Tabla1[[#This Row],[EM]]="div","",(Tabla1[[#This Row],[EM]]-Tabla1[[#This Row],[MLE]])^2)</f>
        <v>6.1885681372934713E-5</v>
      </c>
    </row>
    <row r="535" spans="1:5" x14ac:dyDescent="0.35">
      <c r="A535">
        <v>0.89071038331004404</v>
      </c>
      <c r="B535">
        <v>0.89360045033192503</v>
      </c>
      <c r="C535">
        <v>0.92761729144546601</v>
      </c>
      <c r="D535">
        <f>IF(Tabla1[[#This Row],[EM]]="div","",(Tabla1[[#This Row],[EM]]-1)^2)</f>
        <v>5.2392564976906086E-3</v>
      </c>
      <c r="E535">
        <f>IF(Tabla1[[#This Row],[EM]]="div","",(Tabla1[[#This Row],[EM]]-Tabla1[[#This Row],[MLE]])^2)</f>
        <v>1.3621198681164762E-3</v>
      </c>
    </row>
    <row r="536" spans="1:5" x14ac:dyDescent="0.35">
      <c r="A536">
        <v>0.967245374044434</v>
      </c>
      <c r="B536">
        <v>0.962142011712663</v>
      </c>
      <c r="C536">
        <v>0.99729412242862103</v>
      </c>
      <c r="D536">
        <f>IF(Tabla1[[#This Row],[EM]]="div","",(Tabla1[[#This Row],[EM]]-1)^2)</f>
        <v>7.3217734312917383E-6</v>
      </c>
      <c r="E536">
        <f>IF(Tabla1[[#This Row],[EM]]="div","",(Tabla1[[#This Row],[EM]]-Tabla1[[#This Row],[MLE]])^2)</f>
        <v>9.0292727945618257E-4</v>
      </c>
    </row>
    <row r="537" spans="1:5" x14ac:dyDescent="0.35">
      <c r="A537">
        <v>1.27199886007394</v>
      </c>
      <c r="B537">
        <v>1.2395510025243099</v>
      </c>
      <c r="C537">
        <v>1.28276694242679</v>
      </c>
      <c r="D537">
        <f>IF(Tabla1[[#This Row],[EM]]="div","",(Tabla1[[#This Row],[EM]]-1)^2)</f>
        <v>7.995714372939558E-2</v>
      </c>
      <c r="E537">
        <f>IF(Tabla1[[#This Row],[EM]]="div","",(Tabla1[[#This Row],[EM]]-Tabla1[[#This Row],[MLE]])^2)</f>
        <v>1.1595159755775924E-4</v>
      </c>
    </row>
    <row r="538" spans="1:5" x14ac:dyDescent="0.35">
      <c r="A538">
        <v>1.0964694350629101</v>
      </c>
      <c r="B538">
        <v>1.1005669763425101</v>
      </c>
      <c r="C538">
        <v>1.1509461166764099</v>
      </c>
      <c r="D538">
        <f>IF(Tabla1[[#This Row],[EM]]="div","",(Tabla1[[#This Row],[EM]]-1)^2)</f>
        <v>2.2784730139688347E-2</v>
      </c>
      <c r="E538">
        <f>IF(Tabla1[[#This Row],[EM]]="div","",(Tabla1[[#This Row],[EM]]-Tabla1[[#This Row],[MLE]])^2)</f>
        <v>2.9677088396186306E-3</v>
      </c>
    </row>
    <row r="539" spans="1:5" x14ac:dyDescent="0.35">
      <c r="A539">
        <v>0.884524900739461</v>
      </c>
      <c r="B539">
        <v>0.87383429962952497</v>
      </c>
      <c r="C539">
        <v>0.89339721812723805</v>
      </c>
      <c r="D539">
        <f>IF(Tabla1[[#This Row],[EM]]="div","",(Tabla1[[#This Row],[EM]]-1)^2)</f>
        <v>1.1364153103011665E-2</v>
      </c>
      <c r="E539">
        <f>IF(Tabla1[[#This Row],[EM]]="div","",(Tabla1[[#This Row],[EM]]-Tabla1[[#This Row],[MLE]])^2)</f>
        <v>7.8718015829450991E-5</v>
      </c>
    </row>
    <row r="540" spans="1:5" x14ac:dyDescent="0.35">
      <c r="A540">
        <v>1.0090060077315901</v>
      </c>
      <c r="B540">
        <v>1.0043719887576401</v>
      </c>
      <c r="C540">
        <v>1.02898827526854</v>
      </c>
      <c r="D540">
        <f>IF(Tabla1[[#This Row],[EM]]="div","",(Tabla1[[#This Row],[EM]]-1)^2)</f>
        <v>8.4032010304464636E-4</v>
      </c>
      <c r="E540">
        <f>IF(Tabla1[[#This Row],[EM]]="div","",(Tabla1[[#This Row],[EM]]-Tabla1[[#This Row],[MLE]])^2)</f>
        <v>3.9929101591824071E-4</v>
      </c>
    </row>
    <row r="541" spans="1:5" x14ac:dyDescent="0.35">
      <c r="A541">
        <v>1.0929172472708499</v>
      </c>
      <c r="B541">
        <v>1.1035674791663901</v>
      </c>
      <c r="C541">
        <v>1.16198672352682</v>
      </c>
      <c r="D541">
        <f>IF(Tabla1[[#This Row],[EM]]="div","",(Tabla1[[#This Row],[EM]]-1)^2)</f>
        <v>2.6239698598954413E-2</v>
      </c>
      <c r="E541">
        <f>IF(Tabla1[[#This Row],[EM]]="div","",(Tabla1[[#This Row],[EM]]-Tabla1[[#This Row],[MLE]])^2)</f>
        <v>4.7705925502740092E-3</v>
      </c>
    </row>
    <row r="542" spans="1:5" x14ac:dyDescent="0.35">
      <c r="A542">
        <v>0.89842393042117996</v>
      </c>
      <c r="B542">
        <v>0.88042726202194399</v>
      </c>
      <c r="C542">
        <v>0.90896730324886799</v>
      </c>
      <c r="D542">
        <f>IF(Tabla1[[#This Row],[EM]]="div","",(Tabla1[[#This Row],[EM]]-1)^2)</f>
        <v>8.2869518777835618E-3</v>
      </c>
      <c r="E542">
        <f>IF(Tabla1[[#This Row],[EM]]="div","",(Tabla1[[#This Row],[EM]]-Tabla1[[#This Row],[MLE]])^2)</f>
        <v>1.1116271058363018E-4</v>
      </c>
    </row>
    <row r="543" spans="1:5" x14ac:dyDescent="0.35">
      <c r="A543">
        <v>0.93371107796319097</v>
      </c>
      <c r="B543">
        <v>0.94876058525507501</v>
      </c>
      <c r="C543">
        <v>0.99386809824386801</v>
      </c>
      <c r="D543">
        <f>IF(Tabla1[[#This Row],[EM]]="div","",(Tabla1[[#This Row],[EM]]-1)^2)</f>
        <v>3.7600219146854525E-5</v>
      </c>
      <c r="E543">
        <f>IF(Tabla1[[#This Row],[EM]]="div","",(Tabla1[[#This Row],[EM]]-Tabla1[[#This Row],[MLE]])^2)</f>
        <v>3.6188670890497888E-3</v>
      </c>
    </row>
    <row r="544" spans="1:5" x14ac:dyDescent="0.35">
      <c r="A544">
        <v>0.79474854256556005</v>
      </c>
      <c r="B544">
        <v>0.79086271558129295</v>
      </c>
      <c r="C544">
        <v>0.81729852284285498</v>
      </c>
      <c r="D544">
        <f>IF(Tabla1[[#This Row],[EM]]="div","",(Tabla1[[#This Row],[EM]]-1)^2)</f>
        <v>3.3379829755402782E-2</v>
      </c>
      <c r="E544">
        <f>IF(Tabla1[[#This Row],[EM]]="div","",(Tabla1[[#This Row],[EM]]-Tabla1[[#This Row],[MLE]])^2)</f>
        <v>5.0850161050639052E-4</v>
      </c>
    </row>
    <row r="545" spans="1:5" x14ac:dyDescent="0.35">
      <c r="A545">
        <v>0.92478025919769302</v>
      </c>
      <c r="B545">
        <v>0.92992242857598395</v>
      </c>
      <c r="C545">
        <v>0.97351600486587098</v>
      </c>
      <c r="D545">
        <f>IF(Tabla1[[#This Row],[EM]]="div","",(Tabla1[[#This Row],[EM]]-1)^2)</f>
        <v>7.0140199826456979E-4</v>
      </c>
      <c r="E545">
        <f>IF(Tabla1[[#This Row],[EM]]="div","",(Tabla1[[#This Row],[EM]]-Tabla1[[#This Row],[MLE]])^2)</f>
        <v>2.3751729058333264E-3</v>
      </c>
    </row>
    <row r="546" spans="1:5" x14ac:dyDescent="0.35">
      <c r="A546">
        <v>1.00341449155149</v>
      </c>
      <c r="B546">
        <v>1.00426729868793</v>
      </c>
      <c r="C546">
        <v>1.0335317232868899</v>
      </c>
      <c r="D546">
        <f>IF(Tabla1[[#This Row],[EM]]="div","",(Tabla1[[#This Row],[EM]]-1)^2)</f>
        <v>1.1243764665885554E-3</v>
      </c>
      <c r="E546">
        <f>IF(Tabla1[[#This Row],[EM]]="div","",(Tabla1[[#This Row],[EM]]-Tabla1[[#This Row],[MLE]])^2)</f>
        <v>9.0704764740378067E-4</v>
      </c>
    </row>
    <row r="547" spans="1:5" x14ac:dyDescent="0.35">
      <c r="A547">
        <v>1.2415770135316</v>
      </c>
      <c r="B547">
        <v>1.1796313766269499</v>
      </c>
      <c r="C547">
        <v>1.2426985359798599</v>
      </c>
      <c r="D547">
        <f>IF(Tabla1[[#This Row],[EM]]="div","",(Tabla1[[#This Row],[EM]]-1)^2)</f>
        <v>5.8902579366767356E-2</v>
      </c>
      <c r="E547">
        <f>IF(Tabla1[[#This Row],[EM]]="div","",(Tabla1[[#This Row],[EM]]-Tabla1[[#This Row],[MLE]])^2)</f>
        <v>1.2578126019509138E-6</v>
      </c>
    </row>
    <row r="548" spans="1:5" x14ac:dyDescent="0.35">
      <c r="A548">
        <v>1.0755923230762201</v>
      </c>
      <c r="B548">
        <v>1.10621100365995</v>
      </c>
      <c r="C548">
        <v>1.1434165552031701</v>
      </c>
      <c r="D548">
        <f>IF(Tabla1[[#This Row],[EM]]="div","",(Tabla1[[#This Row],[EM]]-1)^2)</f>
        <v>2.0568308306343933E-2</v>
      </c>
      <c r="E548">
        <f>IF(Tabla1[[#This Row],[EM]]="div","",(Tabla1[[#This Row],[EM]]-Tabla1[[#This Row],[MLE]])^2)</f>
        <v>4.6001264636103953E-3</v>
      </c>
    </row>
    <row r="549" spans="1:5" x14ac:dyDescent="0.35">
      <c r="A549">
        <v>1.3099005150796399</v>
      </c>
      <c r="B549">
        <v>1.3169420948774799</v>
      </c>
      <c r="C549">
        <v>1.40731903287202</v>
      </c>
      <c r="D549">
        <f>IF(Tabla1[[#This Row],[EM]]="div","",(Tabla1[[#This Row],[EM]]-1)^2)</f>
        <v>0.1659087945397977</v>
      </c>
      <c r="E549">
        <f>IF(Tabla1[[#This Row],[EM]]="div","",(Tabla1[[#This Row],[EM]]-Tabla1[[#This Row],[MLE]])^2)</f>
        <v>9.4903676088642763E-3</v>
      </c>
    </row>
    <row r="550" spans="1:5" x14ac:dyDescent="0.35">
      <c r="A550">
        <v>0.94524643747945503</v>
      </c>
      <c r="B550">
        <v>0.92242463108530204</v>
      </c>
      <c r="C550">
        <v>0.95448372373816903</v>
      </c>
      <c r="D550">
        <f>IF(Tabla1[[#This Row],[EM]]="div","",(Tabla1[[#This Row],[EM]]-1)^2)</f>
        <v>2.0717314047433173E-3</v>
      </c>
      <c r="E550">
        <f>IF(Tabla1[[#This Row],[EM]]="div","",(Tabla1[[#This Row],[EM]]-Tabla1[[#This Row],[MLE]])^2)</f>
        <v>8.5327457425426602E-5</v>
      </c>
    </row>
    <row r="551" spans="1:5" x14ac:dyDescent="0.35">
      <c r="A551">
        <v>1.3302544229770401</v>
      </c>
      <c r="B551">
        <v>1.34364179002211</v>
      </c>
      <c r="C551">
        <v>1.4093729998428699</v>
      </c>
      <c r="D551">
        <f>IF(Tabla1[[#This Row],[EM]]="div","",(Tabla1[[#This Row],[EM]]-1)^2)</f>
        <v>0.16758625300035035</v>
      </c>
      <c r="E551">
        <f>IF(Tabla1[[#This Row],[EM]]="div","",(Tabla1[[#This Row],[EM]]-Tabla1[[#This Row],[MLE]])^2)</f>
        <v>6.2597492052742171E-3</v>
      </c>
    </row>
    <row r="552" spans="1:5" x14ac:dyDescent="0.35">
      <c r="A552">
        <v>0.81240604137263295</v>
      </c>
      <c r="B552">
        <v>0.80054821460635095</v>
      </c>
      <c r="C552">
        <v>0.82837805252840901</v>
      </c>
      <c r="D552">
        <f>IF(Tabla1[[#This Row],[EM]]="div","",(Tabla1[[#This Row],[EM]]-1)^2)</f>
        <v>2.9454092853941537E-2</v>
      </c>
      <c r="E552">
        <f>IF(Tabla1[[#This Row],[EM]]="div","",(Tabla1[[#This Row],[EM]]-Tabla1[[#This Row],[MLE]])^2)</f>
        <v>2.5510514036023514E-4</v>
      </c>
    </row>
    <row r="553" spans="1:5" x14ac:dyDescent="0.35">
      <c r="A553">
        <v>1.4982074320041201</v>
      </c>
      <c r="B553">
        <v>1.55344182718066</v>
      </c>
      <c r="C553">
        <v>1.64276649105938</v>
      </c>
      <c r="D553">
        <f>IF(Tabla1[[#This Row],[EM]]="div","",(Tabla1[[#This Row],[EM]]-1)^2)</f>
        <v>0.41314876202878803</v>
      </c>
      <c r="E553">
        <f>IF(Tabla1[[#This Row],[EM]]="div","",(Tabla1[[#This Row],[EM]]-Tabla1[[#This Row],[MLE]])^2)</f>
        <v>2.089732155494212E-2</v>
      </c>
    </row>
    <row r="554" spans="1:5" x14ac:dyDescent="0.35">
      <c r="A554">
        <v>0.84805842675079601</v>
      </c>
      <c r="B554">
        <v>0.85400696952812705</v>
      </c>
      <c r="C554">
        <v>0.88389205801600901</v>
      </c>
      <c r="D554">
        <f>IF(Tabla1[[#This Row],[EM]]="div","",(Tabla1[[#This Row],[EM]]-1)^2)</f>
        <v>1.3481054191757817E-2</v>
      </c>
      <c r="E554">
        <f>IF(Tabla1[[#This Row],[EM]]="div","",(Tabla1[[#This Row],[EM]]-Tabla1[[#This Row],[MLE]])^2)</f>
        <v>1.2840491296512502E-3</v>
      </c>
    </row>
    <row r="555" spans="1:5" x14ac:dyDescent="0.35">
      <c r="A555">
        <v>0.98643399540436405</v>
      </c>
      <c r="B555">
        <v>0.95007728771931699</v>
      </c>
      <c r="C555">
        <v>0.98958618116864405</v>
      </c>
      <c r="D555">
        <f>IF(Tabla1[[#This Row],[EM]]="div","",(Tabla1[[#This Row],[EM]]-1)^2)</f>
        <v>1.0844762265230375E-4</v>
      </c>
      <c r="E555">
        <f>IF(Tabla1[[#This Row],[EM]]="div","",(Tabla1[[#This Row],[EM]]-Tabla1[[#This Row],[MLE]])^2)</f>
        <v>9.9362750925295014E-6</v>
      </c>
    </row>
    <row r="556" spans="1:5" x14ac:dyDescent="0.35">
      <c r="A556">
        <v>0.92725550589112204</v>
      </c>
      <c r="B556">
        <v>0.89775183926375601</v>
      </c>
      <c r="C556">
        <v>0.93055110059055901</v>
      </c>
      <c r="D556">
        <f>IF(Tabla1[[#This Row],[EM]]="div","",(Tabla1[[#This Row],[EM]]-1)^2)</f>
        <v>4.8231496291826527E-3</v>
      </c>
      <c r="E556">
        <f>IF(Tabla1[[#This Row],[EM]]="div","",(Tabla1[[#This Row],[EM]]-Tabla1[[#This Row],[MLE]])^2)</f>
        <v>1.0860944422957024E-5</v>
      </c>
    </row>
    <row r="557" spans="1:5" x14ac:dyDescent="0.35">
      <c r="A557">
        <v>1.0743344039026701</v>
      </c>
      <c r="B557">
        <v>1.0519019245369501</v>
      </c>
      <c r="C557">
        <v>1.08473364711302</v>
      </c>
      <c r="D557">
        <f>IF(Tabla1[[#This Row],[EM]]="div","",(Tabla1[[#This Row],[EM]]-1)^2)</f>
        <v>7.1797909530738032E-3</v>
      </c>
      <c r="E557">
        <f>IF(Tabla1[[#This Row],[EM]]="div","",(Tabla1[[#This Row],[EM]]-Tabla1[[#This Row],[MLE]])^2)</f>
        <v>1.0814425934800863E-4</v>
      </c>
    </row>
    <row r="558" spans="1:5" x14ac:dyDescent="0.35">
      <c r="A558">
        <v>0.95774649095642095</v>
      </c>
      <c r="B558">
        <v>0.95420655016978395</v>
      </c>
      <c r="C558">
        <v>0.98635381324730598</v>
      </c>
      <c r="D558">
        <f>IF(Tabla1[[#This Row],[EM]]="div","",(Tabla1[[#This Row],[EM]]-1)^2)</f>
        <v>1.8621841288940185E-4</v>
      </c>
      <c r="E558">
        <f>IF(Tabla1[[#This Row],[EM]]="div","",(Tabla1[[#This Row],[EM]]-Tabla1[[#This Row],[MLE]])^2)</f>
        <v>8.183788886545675E-4</v>
      </c>
    </row>
    <row r="559" spans="1:5" x14ac:dyDescent="0.35">
      <c r="A559">
        <v>1.39269445561262</v>
      </c>
      <c r="B559">
        <v>1.3810215117281399</v>
      </c>
      <c r="C559">
        <v>1.44639480194269</v>
      </c>
      <c r="D559">
        <f>IF(Tabla1[[#This Row],[EM]]="div","",(Tabla1[[#This Row],[EM]]-1)^2)</f>
        <v>0.19926831920145341</v>
      </c>
      <c r="E559">
        <f>IF(Tabla1[[#This Row],[EM]]="div","",(Tabla1[[#This Row],[EM]]-Tabla1[[#This Row],[MLE]])^2)</f>
        <v>2.8837271959694663E-3</v>
      </c>
    </row>
    <row r="560" spans="1:5" x14ac:dyDescent="0.35">
      <c r="A560">
        <v>0.85227711618799795</v>
      </c>
      <c r="B560">
        <v>0.82850092770045403</v>
      </c>
      <c r="C560">
        <v>0.86014077100989195</v>
      </c>
      <c r="D560">
        <f>IF(Tabla1[[#This Row],[EM]]="div","",(Tabla1[[#This Row],[EM]]-1)^2)</f>
        <v>1.9560603933707482E-2</v>
      </c>
      <c r="E560">
        <f>IF(Tabla1[[#This Row],[EM]]="div","",(Tabla1[[#This Row],[EM]]-Tabla1[[#This Row],[MLE]])^2)</f>
        <v>6.1837067157896673E-5</v>
      </c>
    </row>
    <row r="561" spans="1:5" x14ac:dyDescent="0.35">
      <c r="A561">
        <v>1.0413347011452101</v>
      </c>
      <c r="B561">
        <v>1.05146555382961</v>
      </c>
      <c r="C561">
        <v>1.0967954864972</v>
      </c>
      <c r="D561">
        <f>IF(Tabla1[[#This Row],[EM]]="div","",(Tabla1[[#This Row],[EM]]-1)^2)</f>
        <v>9.3693662062296363E-3</v>
      </c>
      <c r="E561">
        <f>IF(Tabla1[[#This Row],[EM]]="div","",(Tabla1[[#This Row],[EM]]-Tabla1[[#This Row],[MLE]])^2)</f>
        <v>3.0758987118595029E-3</v>
      </c>
    </row>
    <row r="562" spans="1:5" x14ac:dyDescent="0.35">
      <c r="A562">
        <v>0.97577704543746102</v>
      </c>
      <c r="B562">
        <v>1.0003126385635199</v>
      </c>
      <c r="C562">
        <v>1.0362287920617299</v>
      </c>
      <c r="D562">
        <f>IF(Tabla1[[#This Row],[EM]]="div","",(Tabla1[[#This Row],[EM]]-1)^2)</f>
        <v>1.312525374252064E-3</v>
      </c>
      <c r="E562">
        <f>IF(Tabla1[[#This Row],[EM]]="div","",(Tabla1[[#This Row],[EM]]-Tabla1[[#This Row],[MLE]])^2)</f>
        <v>3.6544136699248049E-3</v>
      </c>
    </row>
    <row r="563" spans="1:5" x14ac:dyDescent="0.35">
      <c r="A563">
        <v>1.24471849579547</v>
      </c>
      <c r="B563">
        <v>1.2098054079891301</v>
      </c>
      <c r="C563">
        <v>1.2501572059024799</v>
      </c>
      <c r="D563">
        <f>IF(Tabla1[[#This Row],[EM]]="div","",(Tabla1[[#This Row],[EM]]-1)^2)</f>
        <v>6.2578627664935729E-2</v>
      </c>
      <c r="E563">
        <f>IF(Tabla1[[#This Row],[EM]]="div","",(Tabla1[[#This Row],[EM]]-Tabla1[[#This Row],[MLE]])^2)</f>
        <v>2.9579567628091793E-5</v>
      </c>
    </row>
    <row r="564" spans="1:5" x14ac:dyDescent="0.35">
      <c r="A564">
        <v>1.1004777513191699</v>
      </c>
      <c r="B564">
        <v>1.1262454508623201</v>
      </c>
      <c r="C564">
        <v>1.17441277123712</v>
      </c>
      <c r="D564">
        <f>IF(Tabla1[[#This Row],[EM]]="div","",(Tabla1[[#This Row],[EM]]-1)^2)</f>
        <v>3.0419814770611939E-2</v>
      </c>
      <c r="E564">
        <f>IF(Tabla1[[#This Row],[EM]]="div","",(Tabla1[[#This Row],[EM]]-Tabla1[[#This Row],[MLE]])^2)</f>
        <v>5.4663871702676694E-3</v>
      </c>
    </row>
    <row r="565" spans="1:5" x14ac:dyDescent="0.35">
      <c r="A565">
        <v>0.96162497623729504</v>
      </c>
      <c r="B565">
        <v>0.95521645835164803</v>
      </c>
      <c r="C565">
        <v>0.99999612795776605</v>
      </c>
      <c r="D565">
        <f>IF(Tabla1[[#This Row],[EM]]="div","",(Tabla1[[#This Row],[EM]]-1)^2)</f>
        <v>1.4992711061526824E-11</v>
      </c>
      <c r="E565">
        <f>IF(Tabla1[[#This Row],[EM]]="div","",(Tabla1[[#This Row],[EM]]-Tabla1[[#This Row],[MLE]])^2)</f>
        <v>1.4723452843554052E-3</v>
      </c>
    </row>
    <row r="566" spans="1:5" x14ac:dyDescent="0.35">
      <c r="A566">
        <v>0.89531171295299306</v>
      </c>
      <c r="B566">
        <v>0.891916841050169</v>
      </c>
      <c r="C566">
        <v>0.91785544189929502</v>
      </c>
      <c r="D566">
        <f>IF(Tabla1[[#This Row],[EM]]="div","",(Tabla1[[#This Row],[EM]]-1)^2)</f>
        <v>6.7477284255600956E-3</v>
      </c>
      <c r="E566">
        <f>IF(Tabla1[[#This Row],[EM]]="div","",(Tabla1[[#This Row],[EM]]-Tabla1[[#This Row],[MLE]])^2)</f>
        <v>5.082197148043332E-4</v>
      </c>
    </row>
    <row r="567" spans="1:5" x14ac:dyDescent="0.35">
      <c r="A567">
        <v>0.897935669631445</v>
      </c>
      <c r="B567">
        <v>0.87483519141076405</v>
      </c>
      <c r="C567">
        <v>0.90190933705156795</v>
      </c>
      <c r="D567">
        <f>IF(Tabla1[[#This Row],[EM]]="div","",(Tabla1[[#This Row],[EM]]-1)^2)</f>
        <v>9.6217781576629011E-3</v>
      </c>
      <c r="E567">
        <f>IF(Tabla1[[#This Row],[EM]]="div","",(Tabla1[[#This Row],[EM]]-Tabla1[[#This Row],[MLE]])^2)</f>
        <v>1.5790032765746584E-5</v>
      </c>
    </row>
    <row r="568" spans="1:5" x14ac:dyDescent="0.35">
      <c r="A568">
        <v>1.01329832692606</v>
      </c>
      <c r="B568">
        <v>1.02579594222084</v>
      </c>
      <c r="C568">
        <v>1.07901818328293</v>
      </c>
      <c r="D568">
        <f>IF(Tabla1[[#This Row],[EM]]="div","",(Tabla1[[#This Row],[EM]]-1)^2)</f>
        <v>6.2438732893347147E-3</v>
      </c>
      <c r="E568">
        <f>IF(Tabla1[[#This Row],[EM]]="div","",(Tabla1[[#This Row],[EM]]-Tabla1[[#This Row],[MLE]])^2)</f>
        <v>4.3190995195676188E-3</v>
      </c>
    </row>
    <row r="569" spans="1:5" x14ac:dyDescent="0.35">
      <c r="A569">
        <v>0.839305460515542</v>
      </c>
      <c r="B569">
        <v>0.85155914044694603</v>
      </c>
      <c r="C569">
        <v>0.88856985764153096</v>
      </c>
      <c r="D569">
        <f>IF(Tabla1[[#This Row],[EM]]="div","",(Tabla1[[#This Row],[EM]]-1)^2)</f>
        <v>1.2416676626028677E-2</v>
      </c>
      <c r="E569">
        <f>IF(Tabla1[[#This Row],[EM]]="div","",(Tabla1[[#This Row],[EM]]-Tabla1[[#This Row],[MLE]])^2)</f>
        <v>2.4269808241871491E-3</v>
      </c>
    </row>
    <row r="570" spans="1:5" x14ac:dyDescent="0.35">
      <c r="A570">
        <v>1.14189915287107</v>
      </c>
      <c r="B570">
        <v>1.1116472024914701</v>
      </c>
      <c r="C570">
        <v>1.15004374353577</v>
      </c>
      <c r="D570">
        <f>IF(Tabla1[[#This Row],[EM]]="div","",(Tabla1[[#This Row],[EM]]-1)^2)</f>
        <v>2.251312497422792E-2</v>
      </c>
      <c r="E570">
        <f>IF(Tabla1[[#This Row],[EM]]="div","",(Tabla1[[#This Row],[EM]]-Tabla1[[#This Row],[MLE]])^2)</f>
        <v>6.6334357095517875E-5</v>
      </c>
    </row>
    <row r="571" spans="1:5" x14ac:dyDescent="0.35">
      <c r="A571">
        <v>0.98909081711443603</v>
      </c>
      <c r="B571">
        <v>0.99773693486203396</v>
      </c>
      <c r="C571">
        <v>1.0336576711051</v>
      </c>
      <c r="D571">
        <f>IF(Tabla1[[#This Row],[EM]]="div","",(Tabla1[[#This Row],[EM]]-1)^2)</f>
        <v>1.1328388242190825E-3</v>
      </c>
      <c r="E571">
        <f>IF(Tabla1[[#This Row],[EM]]="div","",(Tabla1[[#This Row],[EM]]-Tabla1[[#This Row],[MLE]])^2)</f>
        <v>1.98620447462516E-3</v>
      </c>
    </row>
    <row r="572" spans="1:5" x14ac:dyDescent="0.35">
      <c r="A572">
        <v>0.92764412355721804</v>
      </c>
      <c r="B572">
        <v>0.89854787728774899</v>
      </c>
      <c r="C572">
        <v>0.92783027833370102</v>
      </c>
      <c r="D572">
        <f>IF(Tabla1[[#This Row],[EM]]="div","",(Tabla1[[#This Row],[EM]]-1)^2)</f>
        <v>5.2084687253910649E-3</v>
      </c>
      <c r="E572">
        <f>IF(Tabla1[[#This Row],[EM]]="div","",(Tabla1[[#This Row],[EM]]-Tabla1[[#This Row],[MLE]])^2)</f>
        <v>3.4653600807429345E-8</v>
      </c>
    </row>
    <row r="573" spans="1:5" x14ac:dyDescent="0.35">
      <c r="A573">
        <v>1.03078851344989</v>
      </c>
      <c r="B573">
        <v>1.0262019773606801</v>
      </c>
      <c r="C573">
        <v>1.0608932698032001</v>
      </c>
      <c r="D573">
        <f>IF(Tabla1[[#This Row],[EM]]="div","",(Tabla1[[#This Row],[EM]]-1)^2)</f>
        <v>3.7079903073253197E-3</v>
      </c>
      <c r="E573">
        <f>IF(Tabla1[[#This Row],[EM]]="div","",(Tabla1[[#This Row],[EM]]-Tabla1[[#This Row],[MLE]])^2)</f>
        <v>9.0629635509216564E-4</v>
      </c>
    </row>
    <row r="574" spans="1:5" x14ac:dyDescent="0.35">
      <c r="A574">
        <v>0.95197524225502295</v>
      </c>
      <c r="B574">
        <v>0.93196506913193999</v>
      </c>
      <c r="C574">
        <v>0.96141210243092501</v>
      </c>
      <c r="D574">
        <f>IF(Tabla1[[#This Row],[EM]]="div","",(Tabla1[[#This Row],[EM]]-1)^2)</f>
        <v>1.4890258388014237E-3</v>
      </c>
      <c r="E574">
        <f>IF(Tabla1[[#This Row],[EM]]="div","",(Tabla1[[#This Row],[EM]]-Tabla1[[#This Row],[MLE]])^2)</f>
        <v>8.9054329979526293E-5</v>
      </c>
    </row>
    <row r="575" spans="1:5" x14ac:dyDescent="0.35">
      <c r="A575">
        <v>0.97861839964261899</v>
      </c>
      <c r="B575">
        <v>0.970738384144885</v>
      </c>
      <c r="C575">
        <v>1.00699447392235</v>
      </c>
      <c r="D575">
        <f>IF(Tabla1[[#This Row],[EM]]="div","",(Tabla1[[#This Row],[EM]]-1)^2)</f>
        <v>4.8922665450433848E-5</v>
      </c>
      <c r="E575">
        <f>IF(Tabla1[[#This Row],[EM]]="div","",(Tabla1[[#This Row],[EM]]-Tabla1[[#This Row],[MLE]])^2)</f>
        <v>8.052015915288106E-4</v>
      </c>
    </row>
    <row r="576" spans="1:5" x14ac:dyDescent="0.35">
      <c r="A576">
        <v>1.21458123109382</v>
      </c>
      <c r="B576">
        <v>1.21873285280897</v>
      </c>
      <c r="C576">
        <v>1.26958733604976</v>
      </c>
      <c r="D576">
        <f>IF(Tabla1[[#This Row],[EM]]="div","",(Tabla1[[#This Row],[EM]]-1)^2)</f>
        <v>7.2677331758406252E-2</v>
      </c>
      <c r="E576">
        <f>IF(Tabla1[[#This Row],[EM]]="div","",(Tabla1[[#This Row],[EM]]-Tabla1[[#This Row],[MLE]])^2)</f>
        <v>3.0256715824238923E-3</v>
      </c>
    </row>
    <row r="577" spans="1:5" x14ac:dyDescent="0.35">
      <c r="A577">
        <v>0.96212812924039903</v>
      </c>
      <c r="B577">
        <v>0.94893304933647604</v>
      </c>
      <c r="C577">
        <v>0.97345879112849099</v>
      </c>
      <c r="D577">
        <f>IF(Tabla1[[#This Row],[EM]]="div","",(Tabla1[[#This Row],[EM]]-1)^2)</f>
        <v>7.0443576836106878E-4</v>
      </c>
      <c r="E577">
        <f>IF(Tabla1[[#This Row],[EM]]="div","",(Tabla1[[#This Row],[EM]]-Tabla1[[#This Row],[MLE]])^2)</f>
        <v>1.2838389882225949E-4</v>
      </c>
    </row>
    <row r="578" spans="1:5" x14ac:dyDescent="0.35">
      <c r="A578">
        <v>1.04013774376125</v>
      </c>
      <c r="B578">
        <v>1.0302703982763901</v>
      </c>
      <c r="C578">
        <v>1.07288905643752</v>
      </c>
      <c r="D578">
        <f>IF(Tabla1[[#This Row],[EM]]="div","",(Tabla1[[#This Row],[EM]]-1)^2)</f>
        <v>5.3128145483519714E-3</v>
      </c>
      <c r="E578">
        <f>IF(Tabla1[[#This Row],[EM]]="div","",(Tabla1[[#This Row],[EM]]-Tabla1[[#This Row],[MLE]])^2)</f>
        <v>1.0726484820188014E-3</v>
      </c>
    </row>
    <row r="579" spans="1:5" x14ac:dyDescent="0.35">
      <c r="A579">
        <v>1.1896798384218099</v>
      </c>
      <c r="B579">
        <v>1.1964174019684599</v>
      </c>
      <c r="C579">
        <v>1.23720114255915</v>
      </c>
      <c r="D579">
        <f>IF(Tabla1[[#This Row],[EM]]="div","",(Tabla1[[#This Row],[EM]]-1)^2)</f>
        <v>5.6264382031366217E-2</v>
      </c>
      <c r="E579">
        <f>IF(Tabla1[[#This Row],[EM]]="div","",(Tabla1[[#This Row],[EM]]-Tabla1[[#This Row],[MLE]])^2)</f>
        <v>2.2582743469135797E-3</v>
      </c>
    </row>
    <row r="580" spans="1:5" x14ac:dyDescent="0.35">
      <c r="A580">
        <v>0.97385380990686499</v>
      </c>
      <c r="B580">
        <v>0.959493138636478</v>
      </c>
      <c r="C580">
        <v>0.99539560980334696</v>
      </c>
      <c r="D580">
        <f>IF(Tabla1[[#This Row],[EM]]="div","",(Tabla1[[#This Row],[EM]]-1)^2)</f>
        <v>2.1200409083034629E-5</v>
      </c>
      <c r="E580">
        <f>IF(Tabla1[[#This Row],[EM]]="div","",(Tabla1[[#This Row],[EM]]-Tabla1[[#This Row],[MLE]])^2)</f>
        <v>4.6404914278007071E-4</v>
      </c>
    </row>
    <row r="581" spans="1:5" x14ac:dyDescent="0.35">
      <c r="A581">
        <v>0.96073236412660701</v>
      </c>
      <c r="B581">
        <v>0.94642335214585205</v>
      </c>
      <c r="C581">
        <v>0.98033031168516205</v>
      </c>
      <c r="D581">
        <f>IF(Tabla1[[#This Row],[EM]]="div","",(Tabla1[[#This Row],[EM]]-1)^2)</f>
        <v>3.8689663840287268E-4</v>
      </c>
      <c r="E581">
        <f>IF(Tabla1[[#This Row],[EM]]="div","",(Tabla1[[#This Row],[EM]]-Tabla1[[#This Row],[MLE]])^2)</f>
        <v>3.8407954850787346E-4</v>
      </c>
    </row>
    <row r="582" spans="1:5" x14ac:dyDescent="0.35">
      <c r="A582">
        <v>1.2953742890043101</v>
      </c>
      <c r="B582">
        <v>1.2858419053951</v>
      </c>
      <c r="C582">
        <v>1.3509250343544399</v>
      </c>
      <c r="D582">
        <f>IF(Tabla1[[#This Row],[EM]]="div","",(Tabla1[[#This Row],[EM]]-1)^2)</f>
        <v>0.12314837973666481</v>
      </c>
      <c r="E582">
        <f>IF(Tabla1[[#This Row],[EM]]="div","",(Tabla1[[#This Row],[EM]]-Tabla1[[#This Row],[MLE]])^2)</f>
        <v>3.0858853089549706E-3</v>
      </c>
    </row>
    <row r="583" spans="1:5" x14ac:dyDescent="0.35">
      <c r="A583">
        <v>1.2626964940149299</v>
      </c>
      <c r="B583">
        <v>1.2147684299777299</v>
      </c>
      <c r="C583">
        <v>1.26718894162412</v>
      </c>
      <c r="D583">
        <f>IF(Tabla1[[#This Row],[EM]]="div","",(Tabla1[[#This Row],[EM]]-1)^2)</f>
        <v>7.1389930526217407E-2</v>
      </c>
      <c r="E583">
        <f>IF(Tabla1[[#This Row],[EM]]="div","",(Tabla1[[#This Row],[EM]]-Tabla1[[#This Row],[MLE]])^2)</f>
        <v>2.0182085521317825E-5</v>
      </c>
    </row>
    <row r="584" spans="1:5" x14ac:dyDescent="0.35">
      <c r="A584">
        <v>0.87733718179994802</v>
      </c>
      <c r="B584">
        <v>0.87464512696033203</v>
      </c>
      <c r="C584">
        <v>0.91096679366935396</v>
      </c>
      <c r="D584">
        <f>IF(Tabla1[[#This Row],[EM]]="div","",(Tabla1[[#This Row],[EM]]-1)^2)</f>
        <v>7.9269118295153904E-3</v>
      </c>
      <c r="E584">
        <f>IF(Tabla1[[#This Row],[EM]]="div","",(Tabla1[[#This Row],[EM]]-Tabla1[[#This Row],[MLE]])^2)</f>
        <v>1.130950794486889E-3</v>
      </c>
    </row>
    <row r="585" spans="1:5" x14ac:dyDescent="0.35">
      <c r="A585">
        <v>0.86862446862536102</v>
      </c>
      <c r="B585">
        <v>0.87459053410556198</v>
      </c>
      <c r="C585">
        <v>0.90994212149247899</v>
      </c>
      <c r="D585">
        <f>IF(Tabla1[[#This Row],[EM]]="div","",(Tabla1[[#This Row],[EM]]-1)^2)</f>
        <v>8.1104214812754132E-3</v>
      </c>
      <c r="E585">
        <f>IF(Tabla1[[#This Row],[EM]]="div","",(Tabla1[[#This Row],[EM]]-Tabla1[[#This Row],[MLE]])^2)</f>
        <v>1.707148438447662E-3</v>
      </c>
    </row>
    <row r="586" spans="1:5" x14ac:dyDescent="0.35">
      <c r="A586">
        <v>1.26985253664305</v>
      </c>
      <c r="B586">
        <v>1.2505031453562001</v>
      </c>
      <c r="C586">
        <v>1.3034668563666101</v>
      </c>
      <c r="D586">
        <f>IF(Tabla1[[#This Row],[EM]]="div","",(Tabla1[[#This Row],[EM]]-1)^2)</f>
        <v>9.2092132913032754E-2</v>
      </c>
      <c r="E586">
        <f>IF(Tabla1[[#This Row],[EM]]="div","",(Tabla1[[#This Row],[EM]]-Tabla1[[#This Row],[MLE]])^2)</f>
        <v>1.1299224904777218E-3</v>
      </c>
    </row>
    <row r="587" spans="1:5" x14ac:dyDescent="0.35">
      <c r="A587">
        <v>1.1346975976633999</v>
      </c>
      <c r="B587">
        <v>1.1398305078097699</v>
      </c>
      <c r="C587">
        <v>1.2030264320844</v>
      </c>
      <c r="D587">
        <f>IF(Tabla1[[#This Row],[EM]]="div","",(Tabla1[[#This Row],[EM]]-1)^2)</f>
        <v>4.1219732124921471E-2</v>
      </c>
      <c r="E587">
        <f>IF(Tabla1[[#This Row],[EM]]="div","",(Tabla1[[#This Row],[EM]]-Tabla1[[#This Row],[MLE]])^2)</f>
        <v>4.6688296133324371E-3</v>
      </c>
    </row>
    <row r="588" spans="1:5" x14ac:dyDescent="0.35">
      <c r="A588">
        <v>1.0657192872544301</v>
      </c>
      <c r="B588">
        <v>1.0509051257766</v>
      </c>
      <c r="C588">
        <v>1.0915162175473301</v>
      </c>
      <c r="D588">
        <f>IF(Tabla1[[#This Row],[EM]]="div","",(Tabla1[[#This Row],[EM]]-1)^2)</f>
        <v>8.3752180741702466E-3</v>
      </c>
      <c r="E588">
        <f>IF(Tabla1[[#This Row],[EM]]="div","",(Tabla1[[#This Row],[EM]]-Tabla1[[#This Row],[MLE]])^2)</f>
        <v>6.6548161253674051E-4</v>
      </c>
    </row>
    <row r="589" spans="1:5" x14ac:dyDescent="0.35">
      <c r="A589">
        <v>1.04890803779993</v>
      </c>
      <c r="B589">
        <v>1.04654461918565</v>
      </c>
      <c r="C589">
        <v>1.0896344887621801</v>
      </c>
      <c r="D589">
        <f>IF(Tabla1[[#This Row],[EM]]="div","",(Tabla1[[#This Row],[EM]]-1)^2)</f>
        <v>8.0343415756573815E-3</v>
      </c>
      <c r="E589">
        <f>IF(Tabla1[[#This Row],[EM]]="div","",(Tabla1[[#This Row],[EM]]-Tabla1[[#This Row],[MLE]])^2)</f>
        <v>1.6586438079805562E-3</v>
      </c>
    </row>
    <row r="590" spans="1:5" x14ac:dyDescent="0.35">
      <c r="A590">
        <v>0.78425848428473999</v>
      </c>
      <c r="B590">
        <v>0.76775989530531297</v>
      </c>
      <c r="C590">
        <v>0.79848059642542102</v>
      </c>
      <c r="D590">
        <f>IF(Tabla1[[#This Row],[EM]]="div","",(Tabla1[[#This Row],[EM]]-1)^2)</f>
        <v>4.0610070017054037E-2</v>
      </c>
      <c r="E590">
        <f>IF(Tabla1[[#This Row],[EM]]="div","",(Tabla1[[#This Row],[EM]]-Tabla1[[#This Row],[MLE]])^2)</f>
        <v>2.0226847374210679E-4</v>
      </c>
    </row>
    <row r="591" spans="1:5" x14ac:dyDescent="0.35">
      <c r="A591">
        <v>1.0510479671030799</v>
      </c>
      <c r="B591">
        <v>1.0498192474424699</v>
      </c>
      <c r="C591">
        <v>1.08538850338015</v>
      </c>
      <c r="D591">
        <f>IF(Tabla1[[#This Row],[EM]]="div","",(Tabla1[[#This Row],[EM]]-1)^2)</f>
        <v>7.2911965095018927E-3</v>
      </c>
      <c r="E591">
        <f>IF(Tabla1[[#This Row],[EM]]="div","",(Tabla1[[#This Row],[EM]]-Tabla1[[#This Row],[MLE]])^2)</f>
        <v>1.179272431796769E-3</v>
      </c>
    </row>
    <row r="592" spans="1:5" x14ac:dyDescent="0.35">
      <c r="A592">
        <v>1.19006175454063</v>
      </c>
      <c r="B592">
        <v>1.1858974873066199</v>
      </c>
      <c r="C592">
        <v>1.2361145328059999</v>
      </c>
      <c r="D592">
        <f>IF(Tabla1[[#This Row],[EM]]="div","",(Tabla1[[#This Row],[EM]]-1)^2)</f>
        <v>5.5750072602195611E-2</v>
      </c>
      <c r="E592">
        <f>IF(Tabla1[[#This Row],[EM]]="div","",(Tabla1[[#This Row],[EM]]-Tabla1[[#This Row],[MLE]])^2)</f>
        <v>2.1208583859593272E-3</v>
      </c>
    </row>
    <row r="593" spans="1:5" x14ac:dyDescent="0.35">
      <c r="A593">
        <v>1.0505632972752099</v>
      </c>
      <c r="B593">
        <v>1.0467899740401201</v>
      </c>
      <c r="C593">
        <v>1.09449431144842</v>
      </c>
      <c r="D593">
        <f>IF(Tabla1[[#This Row],[EM]]="div","",(Tabla1[[#This Row],[EM]]-1)^2)</f>
        <v>8.9291748961110029E-3</v>
      </c>
      <c r="E593">
        <f>IF(Tabla1[[#This Row],[EM]]="div","",(Tabla1[[#This Row],[EM]]-Tabla1[[#This Row],[MLE]])^2)</f>
        <v>1.929934006286787E-3</v>
      </c>
    </row>
    <row r="594" spans="1:5" x14ac:dyDescent="0.35">
      <c r="A594">
        <v>1.21122764039881</v>
      </c>
      <c r="B594">
        <v>1.1962351197608001</v>
      </c>
      <c r="C594">
        <v>1.2343392922370899</v>
      </c>
      <c r="D594">
        <f>IF(Tabla1[[#This Row],[EM]]="div","",(Tabla1[[#This Row],[EM]]-1)^2)</f>
        <v>5.4914903886180241E-2</v>
      </c>
      <c r="E594">
        <f>IF(Tabla1[[#This Row],[EM]]="div","",(Tabla1[[#This Row],[EM]]-Tabla1[[#This Row],[MLE]])^2)</f>
        <v>5.3414845069386669E-4</v>
      </c>
    </row>
    <row r="595" spans="1:5" x14ac:dyDescent="0.35">
      <c r="A595">
        <v>0.86057559317264098</v>
      </c>
      <c r="B595">
        <v>0.86748871681295103</v>
      </c>
      <c r="C595">
        <v>0.90242276708736802</v>
      </c>
      <c r="D595">
        <f>IF(Tabla1[[#This Row],[EM]]="div","",(Tabla1[[#This Row],[EM]]-1)^2)</f>
        <v>9.5213163828860303E-3</v>
      </c>
      <c r="E595">
        <f>IF(Tabla1[[#This Row],[EM]]="div","",(Tabla1[[#This Row],[EM]]-Tabla1[[#This Row],[MLE]])^2)</f>
        <v>1.7511859646494104E-3</v>
      </c>
    </row>
    <row r="596" spans="1:5" x14ac:dyDescent="0.35">
      <c r="A596">
        <v>0.91742460317095098</v>
      </c>
      <c r="B596">
        <v>0.88794182078356199</v>
      </c>
      <c r="C596">
        <v>0.91132622109962702</v>
      </c>
      <c r="D596">
        <f>IF(Tabla1[[#This Row],[EM]]="div","",(Tabla1[[#This Row],[EM]]-1)^2)</f>
        <v>7.8630390644722319E-3</v>
      </c>
      <c r="E596">
        <f>IF(Tabla1[[#This Row],[EM]]="div","",(Tabla1[[#This Row],[EM]]-Tabla1[[#This Row],[MLE]])^2)</f>
        <v>3.7190263887845516E-5</v>
      </c>
    </row>
    <row r="597" spans="1:5" x14ac:dyDescent="0.35">
      <c r="A597">
        <v>0.97016587948925603</v>
      </c>
      <c r="B597">
        <v>0.95883100579483005</v>
      </c>
      <c r="C597">
        <v>0.98904356070902999</v>
      </c>
      <c r="D597">
        <f>IF(Tabla1[[#This Row],[EM]]="div","",(Tabla1[[#This Row],[EM]]-1)^2)</f>
        <v>1.2004356193671143E-4</v>
      </c>
      <c r="E597">
        <f>IF(Tabla1[[#This Row],[EM]]="div","",(Tabla1[[#This Row],[EM]]-Tabla1[[#This Row],[MLE]])^2)</f>
        <v>3.5636684823540634E-4</v>
      </c>
    </row>
    <row r="598" spans="1:5" x14ac:dyDescent="0.35">
      <c r="A598">
        <v>1.03449759912921</v>
      </c>
      <c r="B598">
        <v>1.0338874553522399</v>
      </c>
      <c r="C598">
        <v>1.06952525797961</v>
      </c>
      <c r="D598">
        <f>IF(Tabla1[[#This Row],[EM]]="div","",(Tabla1[[#This Row],[EM]]-1)^2)</f>
        <v>4.8337614971313177E-3</v>
      </c>
      <c r="E598">
        <f>IF(Tabla1[[#This Row],[EM]]="div","",(Tabla1[[#This Row],[EM]]-Tabla1[[#This Row],[MLE]])^2)</f>
        <v>1.2269368845400008E-3</v>
      </c>
    </row>
    <row r="599" spans="1:5" x14ac:dyDescent="0.35">
      <c r="A599">
        <v>1.33382310162689</v>
      </c>
      <c r="B599">
        <v>1.3516296129954299</v>
      </c>
      <c r="C599">
        <v>1.40685474528382</v>
      </c>
      <c r="D599">
        <f>IF(Tabla1[[#This Row],[EM]]="div","",(Tabla1[[#This Row],[EM]]-1)^2)</f>
        <v>0.16553078375996208</v>
      </c>
      <c r="E599">
        <f>IF(Tabla1[[#This Row],[EM]]="div","",(Tabla1[[#This Row],[EM]]-Tabla1[[#This Row],[MLE]])^2)</f>
        <v>5.3336209752328102E-3</v>
      </c>
    </row>
    <row r="600" spans="1:5" x14ac:dyDescent="0.35">
      <c r="A600">
        <v>0.98992864724813501</v>
      </c>
      <c r="B600">
        <v>1.0097344305987299</v>
      </c>
      <c r="C600">
        <v>1.04561685860533</v>
      </c>
      <c r="D600">
        <f>IF(Tabla1[[#This Row],[EM]]="div","",(Tabla1[[#This Row],[EM]]-1)^2)</f>
        <v>2.0808977890186737E-3</v>
      </c>
      <c r="E600">
        <f>IF(Tabla1[[#This Row],[EM]]="div","",(Tabla1[[#This Row],[EM]]-Tabla1[[#This Row],[MLE]])^2)</f>
        <v>3.1011768841636266E-3</v>
      </c>
    </row>
    <row r="601" spans="1:5" x14ac:dyDescent="0.35">
      <c r="A601">
        <v>1.1568572866059199</v>
      </c>
      <c r="B601">
        <v>1.1274872604617501</v>
      </c>
      <c r="C601">
        <v>1.1810028704626201</v>
      </c>
      <c r="D601">
        <f>IF(Tabla1[[#This Row],[EM]]="div","",(Tabla1[[#This Row],[EM]]-1)^2)</f>
        <v>3.2762039115708026E-2</v>
      </c>
      <c r="E601">
        <f>IF(Tabla1[[#This Row],[EM]]="div","",(Tabla1[[#This Row],[EM]]-Tabla1[[#This Row],[MLE]])^2)</f>
        <v>5.8300921978094041E-4</v>
      </c>
    </row>
    <row r="602" spans="1:5" x14ac:dyDescent="0.35">
      <c r="A602">
        <v>1.1282320114467199</v>
      </c>
      <c r="B602">
        <v>1.12630868746927</v>
      </c>
      <c r="C602">
        <v>1.1576058735542001</v>
      </c>
      <c r="D602">
        <f>IF(Tabla1[[#This Row],[EM]]="div","",(Tabla1[[#This Row],[EM]]-1)^2)</f>
        <v>2.4839611378782506E-2</v>
      </c>
      <c r="E602">
        <f>IF(Tabla1[[#This Row],[EM]]="div","",(Tabla1[[#This Row],[EM]]-Tabla1[[#This Row],[MLE]])^2)</f>
        <v>8.6282377510925909E-4</v>
      </c>
    </row>
    <row r="603" spans="1:5" x14ac:dyDescent="0.35">
      <c r="A603">
        <v>1.18139632345968</v>
      </c>
      <c r="B603">
        <v>1.18372474061752</v>
      </c>
      <c r="C603">
        <v>1.2344855574607201</v>
      </c>
      <c r="D603">
        <f>IF(Tabla1[[#This Row],[EM]]="div","",(Tabla1[[#This Row],[EM]]-1)^2)</f>
        <v>5.4983476657664662E-2</v>
      </c>
      <c r="E603">
        <f>IF(Tabla1[[#This Row],[EM]]="div","",(Tabla1[[#This Row],[EM]]-Tabla1[[#This Row],[MLE]])^2)</f>
        <v>2.8184667668171861E-3</v>
      </c>
    </row>
    <row r="604" spans="1:5" x14ac:dyDescent="0.35">
      <c r="A604">
        <v>1.01729797613225</v>
      </c>
      <c r="B604">
        <v>0.96946202816070703</v>
      </c>
      <c r="C604">
        <v>1.0057698015875101</v>
      </c>
      <c r="D604">
        <f>IF(Tabla1[[#This Row],[EM]]="div","",(Tabla1[[#This Row],[EM]]-1)^2)</f>
        <v>3.3290610359233602E-5</v>
      </c>
      <c r="E604">
        <f>IF(Tabla1[[#This Row],[EM]]="div","",(Tabla1[[#This Row],[EM]]-Tabla1[[#This Row],[MLE]])^2)</f>
        <v>1.3289880833399078E-4</v>
      </c>
    </row>
    <row r="605" spans="1:5" x14ac:dyDescent="0.35">
      <c r="A605">
        <v>0.98227642356509504</v>
      </c>
      <c r="B605">
        <v>0.97222062951546895</v>
      </c>
      <c r="C605">
        <v>1.02704715537478</v>
      </c>
      <c r="D605">
        <f>IF(Tabla1[[#This Row],[EM]]="div","",(Tabla1[[#This Row],[EM]]-1)^2)</f>
        <v>7.3154861386748923E-4</v>
      </c>
      <c r="E605">
        <f>IF(Tabla1[[#This Row],[EM]]="div","",(Tabla1[[#This Row],[EM]]-Tabla1[[#This Row],[MLE]])^2)</f>
        <v>2.0044184267747349E-3</v>
      </c>
    </row>
    <row r="606" spans="1:5" x14ac:dyDescent="0.35">
      <c r="A606">
        <v>1.3515982972254601</v>
      </c>
      <c r="B606">
        <v>1.35835075514529</v>
      </c>
      <c r="C606">
        <v>1.4145467635264899</v>
      </c>
      <c r="D606">
        <f>IF(Tabla1[[#This Row],[EM]]="div","",(Tabla1[[#This Row],[EM]]-1)^2)</f>
        <v>0.17184901915028752</v>
      </c>
      <c r="E606">
        <f>IF(Tabla1[[#This Row],[EM]]="div","",(Tabla1[[#This Row],[EM]]-Tabla1[[#This Row],[MLE]])^2)</f>
        <v>3.9625094096518831E-3</v>
      </c>
    </row>
    <row r="607" spans="1:5" x14ac:dyDescent="0.35">
      <c r="A607">
        <v>1.0474261178943101</v>
      </c>
      <c r="B607">
        <v>1.04934520121326</v>
      </c>
      <c r="C607">
        <v>1.08216814913207</v>
      </c>
      <c r="D607">
        <f>IF(Tabla1[[#This Row],[EM]]="div","",(Tabla1[[#This Row],[EM]]-1)^2)</f>
        <v>6.7516047317901029E-3</v>
      </c>
      <c r="E607">
        <f>IF(Tabla1[[#This Row],[EM]]="div","",(Tabla1[[#This Row],[EM]]-Tabla1[[#This Row],[MLE]])^2)</f>
        <v>1.2070087345254906E-3</v>
      </c>
    </row>
    <row r="608" spans="1:5" x14ac:dyDescent="0.35">
      <c r="A608">
        <v>1.01146241230614</v>
      </c>
      <c r="B608">
        <v>1.0361323323020399</v>
      </c>
      <c r="C608">
        <v>1.0651200279547399</v>
      </c>
      <c r="D608">
        <f>IF(Tabla1[[#This Row],[EM]]="div","",(Tabla1[[#This Row],[EM]]-1)^2)</f>
        <v>4.2406180408261088E-3</v>
      </c>
      <c r="E608">
        <f>IF(Tabla1[[#This Row],[EM]]="div","",(Tabla1[[#This Row],[EM]]-Tabla1[[#This Row],[MLE]])^2)</f>
        <v>2.8791397170928774E-3</v>
      </c>
    </row>
    <row r="609" spans="1:5" x14ac:dyDescent="0.35">
      <c r="A609">
        <v>0.92853093059826597</v>
      </c>
      <c r="B609">
        <v>0.924394737522368</v>
      </c>
      <c r="C609">
        <v>0.94942241731688004</v>
      </c>
      <c r="D609">
        <f>IF(Tabla1[[#This Row],[EM]]="div","",(Tabla1[[#This Row],[EM]]-1)^2)</f>
        <v>2.5580918700678361E-3</v>
      </c>
      <c r="E609">
        <f>IF(Tabla1[[#This Row],[EM]]="div","",(Tabla1[[#This Row],[EM]]-Tabla1[[#This Row],[MLE]])^2)</f>
        <v>4.3645421731402817E-4</v>
      </c>
    </row>
    <row r="610" spans="1:5" x14ac:dyDescent="0.35">
      <c r="A610">
        <v>1.17661861768386</v>
      </c>
      <c r="B610">
        <v>1.17870093657455</v>
      </c>
      <c r="C610">
        <v>1.2254986096893701</v>
      </c>
      <c r="D610">
        <f>IF(Tabla1[[#This Row],[EM]]="div","",(Tabla1[[#This Row],[EM]]-1)^2)</f>
        <v>5.084962297183887E-2</v>
      </c>
      <c r="E610">
        <f>IF(Tabla1[[#This Row],[EM]]="div","",(Tabla1[[#This Row],[EM]]-Tabla1[[#This Row],[MLE]])^2)</f>
        <v>2.3892536184587287E-3</v>
      </c>
    </row>
    <row r="611" spans="1:5" x14ac:dyDescent="0.35">
      <c r="A611">
        <v>0.86293336968527201</v>
      </c>
      <c r="B611">
        <v>0.85730805662601794</v>
      </c>
      <c r="C611">
        <v>0.87707724077934301</v>
      </c>
      <c r="D611">
        <f>IF(Tabla1[[#This Row],[EM]]="div","",(Tabla1[[#This Row],[EM]]-1)^2)</f>
        <v>1.5110004734419612E-2</v>
      </c>
      <c r="E611">
        <f>IF(Tabla1[[#This Row],[EM]]="div","",(Tabla1[[#This Row],[EM]]-Tabla1[[#This Row],[MLE]])^2)</f>
        <v>2.0004908952569729E-4</v>
      </c>
    </row>
    <row r="612" spans="1:5" x14ac:dyDescent="0.35">
      <c r="A612">
        <v>1.00356750946286</v>
      </c>
      <c r="B612">
        <v>1.00104622687307</v>
      </c>
      <c r="C612">
        <v>1.0411959805073201</v>
      </c>
      <c r="D612">
        <f>IF(Tabla1[[#This Row],[EM]]="div","",(Tabla1[[#This Row],[EM]]-1)^2)</f>
        <v>1.6971088099594974E-3</v>
      </c>
      <c r="E612">
        <f>IF(Tabla1[[#This Row],[EM]]="div","",(Tabla1[[#This Row],[EM]]-Tabla1[[#This Row],[MLE]])^2)</f>
        <v>1.4159018331437721E-3</v>
      </c>
    </row>
    <row r="613" spans="1:5" x14ac:dyDescent="0.35">
      <c r="A613">
        <v>0.98893046395635098</v>
      </c>
      <c r="B613">
        <v>0.96929228363077302</v>
      </c>
      <c r="C613">
        <v>1.0011574519750199</v>
      </c>
      <c r="D613">
        <f>IF(Tabla1[[#This Row],[EM]]="div","",(Tabla1[[#This Row],[EM]]-1)^2)</f>
        <v>1.339695074477536E-6</v>
      </c>
      <c r="E613">
        <f>IF(Tabla1[[#This Row],[EM]]="div","",(Tabla1[[#This Row],[EM]]-Tabla1[[#This Row],[MLE]])^2)</f>
        <v>1.4949923600867404E-4</v>
      </c>
    </row>
    <row r="614" spans="1:5" x14ac:dyDescent="0.35">
      <c r="A614">
        <v>1.1981001401797999</v>
      </c>
      <c r="B614">
        <v>1.20443291868252</v>
      </c>
      <c r="C614">
        <v>1.2512253999131799</v>
      </c>
      <c r="D614">
        <f>IF(Tabla1[[#This Row],[EM]]="div","",(Tabla1[[#This Row],[EM]]-1)^2)</f>
        <v>6.3114201561537187E-2</v>
      </c>
      <c r="E614">
        <f>IF(Tabla1[[#This Row],[EM]]="div","",(Tabla1[[#This Row],[EM]]-Tabla1[[#This Row],[MLE]])^2)</f>
        <v>2.8222932217390868E-3</v>
      </c>
    </row>
    <row r="615" spans="1:5" x14ac:dyDescent="0.35">
      <c r="A615">
        <v>1.21053231024043</v>
      </c>
      <c r="B615">
        <v>1.20195917742786</v>
      </c>
      <c r="C615">
        <v>1.2591452240083501</v>
      </c>
      <c r="D615">
        <f>IF(Tabla1[[#This Row],[EM]]="div","",(Tabla1[[#This Row],[EM]]-1)^2)</f>
        <v>6.7156247126337928E-2</v>
      </c>
      <c r="E615">
        <f>IF(Tabla1[[#This Row],[EM]]="div","",(Tabla1[[#This Row],[EM]]-Tabla1[[#This Row],[MLE]])^2)</f>
        <v>2.3632153850072354E-3</v>
      </c>
    </row>
    <row r="616" spans="1:5" x14ac:dyDescent="0.35">
      <c r="A616">
        <v>0.98652403913965103</v>
      </c>
      <c r="B616">
        <v>0.957470600911142</v>
      </c>
      <c r="C616">
        <v>0.98816734662835803</v>
      </c>
      <c r="D616">
        <f>IF(Tabla1[[#This Row],[EM]]="div","",(Tabla1[[#This Row],[EM]]-1)^2)</f>
        <v>1.4001168581342997E-4</v>
      </c>
      <c r="E616">
        <f>IF(Tabla1[[#This Row],[EM]]="div","",(Tabla1[[#This Row],[EM]]-Tabla1[[#This Row],[MLE]])^2)</f>
        <v>2.7004595024405135E-6</v>
      </c>
    </row>
    <row r="617" spans="1:5" x14ac:dyDescent="0.35">
      <c r="A617">
        <v>1.28368163337125</v>
      </c>
      <c r="B617">
        <v>1.2776235314442499</v>
      </c>
      <c r="C617">
        <v>1.3389535482347199</v>
      </c>
      <c r="D617">
        <f>IF(Tabla1[[#This Row],[EM]]="div","",(Tabla1[[#This Row],[EM]]-1)^2)</f>
        <v>0.1148895078609066</v>
      </c>
      <c r="E617">
        <f>IF(Tabla1[[#This Row],[EM]]="div","",(Tabla1[[#This Row],[EM]]-Tabla1[[#This Row],[MLE]])^2)</f>
        <v>3.0549845726746691E-3</v>
      </c>
    </row>
    <row r="618" spans="1:5" x14ac:dyDescent="0.35">
      <c r="A618">
        <v>1.17467326957082</v>
      </c>
      <c r="B618">
        <v>1.1738965449472301</v>
      </c>
      <c r="C618">
        <v>1.22597364108833</v>
      </c>
      <c r="D618">
        <f>IF(Tabla1[[#This Row],[EM]]="div","",(Tabla1[[#This Row],[EM]]-1)^2)</f>
        <v>5.1064086466717368E-2</v>
      </c>
      <c r="E618">
        <f>IF(Tabla1[[#This Row],[EM]]="div","",(Tabla1[[#This Row],[EM]]-Tabla1[[#This Row],[MLE]])^2)</f>
        <v>2.6317281178345501E-3</v>
      </c>
    </row>
    <row r="619" spans="1:5" x14ac:dyDescent="0.35">
      <c r="A619">
        <v>1.23538233448537</v>
      </c>
      <c r="B619">
        <v>1.23082297854413</v>
      </c>
      <c r="C619">
        <v>1.28318725929616</v>
      </c>
      <c r="D619">
        <f>IF(Tabla1[[#This Row],[EM]]="div","",(Tabla1[[#This Row],[EM]]-1)^2)</f>
        <v>8.0195023827670534E-2</v>
      </c>
      <c r="E619">
        <f>IF(Tabla1[[#This Row],[EM]]="div","",(Tabla1[[#This Row],[EM]]-Tabla1[[#This Row],[MLE]])^2)</f>
        <v>2.2853108361652764E-3</v>
      </c>
    </row>
    <row r="620" spans="1:5" x14ac:dyDescent="0.35">
      <c r="A620">
        <v>1.1357518164620899</v>
      </c>
      <c r="B620">
        <v>1.14147525711333</v>
      </c>
      <c r="C620">
        <v>1.19687701348335</v>
      </c>
      <c r="D620">
        <f>IF(Tabla1[[#This Row],[EM]]="div","",(Tabla1[[#This Row],[EM]]-1)^2)</f>
        <v>3.8760558438123163E-2</v>
      </c>
      <c r="E620">
        <f>IF(Tabla1[[#This Row],[EM]]="div","",(Tabla1[[#This Row],[EM]]-Tabla1[[#This Row],[MLE]])^2)</f>
        <v>3.736289710887861E-3</v>
      </c>
    </row>
    <row r="621" spans="1:5" x14ac:dyDescent="0.35">
      <c r="A621">
        <v>1.0317705505078001</v>
      </c>
      <c r="B621">
        <v>1.0078796652951301</v>
      </c>
      <c r="C621">
        <v>1.04595787050093</v>
      </c>
      <c r="D621">
        <f>IF(Tabla1[[#This Row],[EM]]="div","",(Tabla1[[#This Row],[EM]]-1)^2)</f>
        <v>2.1121258609802548E-3</v>
      </c>
      <c r="E621">
        <f>IF(Tabla1[[#This Row],[EM]]="div","",(Tabla1[[#This Row],[EM]]-Tabla1[[#This Row],[MLE]])^2)</f>
        <v>2.0128004858746462E-4</v>
      </c>
    </row>
    <row r="622" spans="1:5" x14ac:dyDescent="0.35">
      <c r="A622">
        <v>1.1083101506802699</v>
      </c>
      <c r="B622">
        <v>1.11820064899621</v>
      </c>
      <c r="C622">
        <v>1.1612900419977501</v>
      </c>
      <c r="D622">
        <f>IF(Tabla1[[#This Row],[EM]]="div","",(Tabla1[[#This Row],[EM]]-1)^2)</f>
        <v>2.6014477647635991E-2</v>
      </c>
      <c r="E622">
        <f>IF(Tabla1[[#This Row],[EM]]="div","",(Tabla1[[#This Row],[EM]]-Tabla1[[#This Row],[MLE]])^2)</f>
        <v>2.8068688840120091E-3</v>
      </c>
    </row>
    <row r="623" spans="1:5" x14ac:dyDescent="0.35">
      <c r="A623">
        <v>0.87344323827480697</v>
      </c>
      <c r="B623">
        <v>0.87063374576601904</v>
      </c>
      <c r="C623">
        <v>0.89699319851034298</v>
      </c>
      <c r="D623">
        <f>IF(Tabla1[[#This Row],[EM]]="div","",(Tabla1[[#This Row],[EM]]-1)^2)</f>
        <v>1.0610401153129608E-2</v>
      </c>
      <c r="E623">
        <f>IF(Tabla1[[#This Row],[EM]]="div","",(Tabla1[[#This Row],[EM]]-Tabla1[[#This Row],[MLE]])^2)</f>
        <v>5.5460062709532753E-4</v>
      </c>
    </row>
    <row r="624" spans="1:5" x14ac:dyDescent="0.35">
      <c r="A624">
        <v>0.96350546551407901</v>
      </c>
      <c r="B624">
        <v>0.93533991838163899</v>
      </c>
      <c r="C624">
        <v>0.98338112984613502</v>
      </c>
      <c r="D624">
        <f>IF(Tabla1[[#This Row],[EM]]="div","",(Tabla1[[#This Row],[EM]]-1)^2)</f>
        <v>2.7618684519102436E-4</v>
      </c>
      <c r="E624">
        <f>IF(Tabla1[[#This Row],[EM]]="div","",(Tabla1[[#This Row],[EM]]-Tabla1[[#This Row],[MLE]])^2)</f>
        <v>3.9504203264056345E-4</v>
      </c>
    </row>
    <row r="625" spans="1:5" x14ac:dyDescent="0.35">
      <c r="A625">
        <v>0.81331308034148597</v>
      </c>
      <c r="B625">
        <v>0.82398574548899695</v>
      </c>
      <c r="C625">
        <v>0.84990318629960104</v>
      </c>
      <c r="D625">
        <f>IF(Tabla1[[#This Row],[EM]]="div","",(Tabla1[[#This Row],[EM]]-1)^2)</f>
        <v>2.2529053483012273E-2</v>
      </c>
      <c r="E625">
        <f>IF(Tabla1[[#This Row],[EM]]="div","",(Tabla1[[#This Row],[EM]]-Tabla1[[#This Row],[MLE]])^2)</f>
        <v>1.3388358540260879E-3</v>
      </c>
    </row>
    <row r="626" spans="1:5" x14ac:dyDescent="0.35">
      <c r="A626">
        <v>1.00631952535738</v>
      </c>
      <c r="B626">
        <v>0.99957446458812904</v>
      </c>
      <c r="C626">
        <v>1.0318853413334499</v>
      </c>
      <c r="D626">
        <f>IF(Tabla1[[#This Row],[EM]]="div","",(Tabla1[[#This Row],[EM]]-1)^2)</f>
        <v>1.016674991950608E-3</v>
      </c>
      <c r="E626">
        <f>IF(Tabla1[[#This Row],[EM]]="div","",(Tabla1[[#This Row],[EM]]-Tabla1[[#This Row],[MLE]])^2)</f>
        <v>6.5361094652227007E-4</v>
      </c>
    </row>
    <row r="627" spans="1:5" x14ac:dyDescent="0.35">
      <c r="A627">
        <v>1.0556600621524901</v>
      </c>
      <c r="B627">
        <v>1.0805820560543</v>
      </c>
      <c r="C627">
        <v>1.1242076612552401</v>
      </c>
      <c r="D627">
        <f>IF(Tabla1[[#This Row],[EM]]="div","",(Tabla1[[#This Row],[EM]]-1)^2)</f>
        <v>1.5427543114496466E-2</v>
      </c>
      <c r="E627">
        <f>IF(Tabla1[[#This Row],[EM]]="div","",(Tabla1[[#This Row],[EM]]-Tabla1[[#This Row],[MLE]])^2)</f>
        <v>4.6987733427513315E-3</v>
      </c>
    </row>
    <row r="628" spans="1:5" x14ac:dyDescent="0.35">
      <c r="A628">
        <v>1.33047676950435</v>
      </c>
      <c r="B628">
        <v>1.35485036585019</v>
      </c>
      <c r="C628">
        <v>1.40745887699648</v>
      </c>
      <c r="D628">
        <f>IF(Tabla1[[#This Row],[EM]]="div","",(Tabla1[[#This Row],[EM]]-1)^2)</f>
        <v>0.16602273644323259</v>
      </c>
      <c r="E628">
        <f>IF(Tabla1[[#This Row],[EM]]="div","",(Tabla1[[#This Row],[EM]]-Tabla1[[#This Row],[MLE]])^2)</f>
        <v>5.9262448739298536E-3</v>
      </c>
    </row>
    <row r="629" spans="1:5" x14ac:dyDescent="0.35">
      <c r="A629">
        <v>1.12758235923724</v>
      </c>
      <c r="B629">
        <v>1.1320533748783601</v>
      </c>
      <c r="C629">
        <v>1.1888829539783801</v>
      </c>
      <c r="D629">
        <f>IF(Tabla1[[#This Row],[EM]]="div","",(Tabla1[[#This Row],[EM]]-1)^2)</f>
        <v>3.5676770303598844E-2</v>
      </c>
      <c r="E629">
        <f>IF(Tabla1[[#This Row],[EM]]="div","",(Tabla1[[#This Row],[EM]]-Tabla1[[#This Row],[MLE]])^2)</f>
        <v>3.7577629156174842E-3</v>
      </c>
    </row>
    <row r="630" spans="1:5" x14ac:dyDescent="0.35">
      <c r="A630">
        <v>1.05528476570414</v>
      </c>
      <c r="B630">
        <v>1.0552316657360299</v>
      </c>
      <c r="C630">
        <v>1.0982289045048299</v>
      </c>
      <c r="D630">
        <f>IF(Tabla1[[#This Row],[EM]]="div","",(Tabla1[[#This Row],[EM]]-1)^2)</f>
        <v>9.6489176802189922E-3</v>
      </c>
      <c r="E630">
        <f>IF(Tabla1[[#This Row],[EM]]="div","",(Tabla1[[#This Row],[EM]]-Tabla1[[#This Row],[MLE]])^2)</f>
        <v>1.8441990573329218E-3</v>
      </c>
    </row>
    <row r="631" spans="1:5" x14ac:dyDescent="0.35">
      <c r="A631">
        <v>0.891340636286025</v>
      </c>
      <c r="B631">
        <v>0.89153842115320803</v>
      </c>
      <c r="C631">
        <v>0.91942544657299197</v>
      </c>
      <c r="D631">
        <f>IF(Tabla1[[#This Row],[EM]]="div","",(Tabla1[[#This Row],[EM]]-1)^2)</f>
        <v>6.4922586599617717E-3</v>
      </c>
      <c r="E631">
        <f>IF(Tabla1[[#This Row],[EM]]="div","",(Tabla1[[#This Row],[EM]]-Tabla1[[#This Row],[MLE]])^2)</f>
        <v>7.8875656885492545E-4</v>
      </c>
    </row>
    <row r="632" spans="1:5" x14ac:dyDescent="0.35">
      <c r="A632">
        <v>0.85241776409303205</v>
      </c>
      <c r="B632">
        <v>0.83613586900936598</v>
      </c>
      <c r="C632">
        <v>0.86146702474293502</v>
      </c>
      <c r="D632">
        <f>IF(Tabla1[[#This Row],[EM]]="div","",(Tabla1[[#This Row],[EM]]-1)^2)</f>
        <v>1.9191385233574578E-2</v>
      </c>
      <c r="E632">
        <f>IF(Tabla1[[#This Row],[EM]]="div","",(Tabla1[[#This Row],[EM]]-Tabla1[[#This Row],[MLE]])^2)</f>
        <v>8.1889118309882292E-5</v>
      </c>
    </row>
    <row r="633" spans="1:5" x14ac:dyDescent="0.35">
      <c r="A633">
        <v>0.94020211230517903</v>
      </c>
      <c r="B633">
        <v>0.95880978668162598</v>
      </c>
      <c r="C633">
        <v>0.99273573002844095</v>
      </c>
      <c r="D633">
        <f>IF(Tabla1[[#This Row],[EM]]="div","",(Tabla1[[#This Row],[EM]]-1)^2)</f>
        <v>5.2769618219694454E-5</v>
      </c>
      <c r="E633">
        <f>IF(Tabla1[[#This Row],[EM]]="div","",(Tabla1[[#This Row],[EM]]-Tabla1[[#This Row],[MLE]])^2)</f>
        <v>2.7597809910938197E-3</v>
      </c>
    </row>
    <row r="634" spans="1:5" x14ac:dyDescent="0.35">
      <c r="A634">
        <v>0.85399438365889102</v>
      </c>
      <c r="B634">
        <v>0.85243907560836696</v>
      </c>
      <c r="C634">
        <v>0.87788334894101105</v>
      </c>
      <c r="D634">
        <f>IF(Tabla1[[#This Row],[EM]]="div","",(Tabla1[[#This Row],[EM]]-1)^2)</f>
        <v>1.4912476465862867E-2</v>
      </c>
      <c r="E634">
        <f>IF(Tabla1[[#This Row],[EM]]="div","",(Tabla1[[#This Row],[EM]]-Tabla1[[#This Row],[MLE]])^2)</f>
        <v>5.7068266225033626E-4</v>
      </c>
    </row>
    <row r="635" spans="1:5" x14ac:dyDescent="0.35">
      <c r="A635">
        <v>1.1105121362956001</v>
      </c>
      <c r="B635">
        <v>1.12935011735302</v>
      </c>
      <c r="C635">
        <v>1.18884507656783</v>
      </c>
      <c r="D635">
        <f>IF(Tabla1[[#This Row],[EM]]="div","",(Tabla1[[#This Row],[EM]]-1)^2)</f>
        <v>3.5662462943909574E-2</v>
      </c>
      <c r="E635">
        <f>IF(Tabla1[[#This Row],[EM]]="div","",(Tabla1[[#This Row],[EM]]-Tabla1[[#This Row],[MLE]])^2)</f>
        <v>6.1360495316927404E-3</v>
      </c>
    </row>
    <row r="636" spans="1:5" x14ac:dyDescent="0.35">
      <c r="A636">
        <v>1.2507742750375801</v>
      </c>
      <c r="B636">
        <v>1.2536626796931201</v>
      </c>
      <c r="C636">
        <v>1.3122109288522701</v>
      </c>
      <c r="D636">
        <f>IF(Tabla1[[#This Row],[EM]]="div","",(Tabla1[[#This Row],[EM]]-1)^2)</f>
        <v>9.7475664094797257E-2</v>
      </c>
      <c r="E636">
        <f>IF(Tabla1[[#This Row],[EM]]="div","",(Tabla1[[#This Row],[EM]]-Tabla1[[#This Row],[MLE]])^2)</f>
        <v>3.7744624319460619E-3</v>
      </c>
    </row>
    <row r="637" spans="1:5" x14ac:dyDescent="0.35">
      <c r="A637">
        <v>0.871216511091645</v>
      </c>
      <c r="B637">
        <v>0.890562971402861</v>
      </c>
      <c r="C637">
        <v>0.91960608996081605</v>
      </c>
      <c r="D637">
        <f>IF(Tabla1[[#This Row],[EM]]="div","",(Tabla1[[#This Row],[EM]]-1)^2)</f>
        <v>6.4631807713884017E-3</v>
      </c>
      <c r="E637">
        <f>IF(Tabla1[[#This Row],[EM]]="div","",(Tabla1[[#This Row],[EM]]-Tabla1[[#This Row],[MLE]])^2)</f>
        <v>2.3415513431357259E-3</v>
      </c>
    </row>
    <row r="638" spans="1:5" x14ac:dyDescent="0.35">
      <c r="A638">
        <v>1.22568520277305</v>
      </c>
      <c r="B638">
        <v>1.2171282701308599</v>
      </c>
      <c r="C638">
        <v>1.26670226560026</v>
      </c>
      <c r="D638">
        <f>IF(Tabla1[[#This Row],[EM]]="div","",(Tabla1[[#This Row],[EM]]-1)^2)</f>
        <v>7.1130098476311632E-2</v>
      </c>
      <c r="E638">
        <f>IF(Tabla1[[#This Row],[EM]]="div","",(Tabla1[[#This Row],[EM]]-Tabla1[[#This Row],[MLE]])^2)</f>
        <v>1.6823994429712892E-3</v>
      </c>
    </row>
    <row r="639" spans="1:5" x14ac:dyDescent="0.35">
      <c r="A639">
        <v>1.06703890312642</v>
      </c>
      <c r="B639">
        <v>1.0985749128520901</v>
      </c>
      <c r="C639">
        <v>1.14378528462542</v>
      </c>
      <c r="D639">
        <f>IF(Tabla1[[#This Row],[EM]]="div","",(Tabla1[[#This Row],[EM]]-1)^2)</f>
        <v>2.0674208074813027E-2</v>
      </c>
      <c r="E639">
        <f>IF(Tabla1[[#This Row],[EM]]="div","",(Tabla1[[#This Row],[EM]]-Tabla1[[#This Row],[MLE]])^2)</f>
        <v>5.8900070731900383E-3</v>
      </c>
    </row>
    <row r="640" spans="1:5" x14ac:dyDescent="0.35">
      <c r="A640">
        <v>1.2374679885611699</v>
      </c>
      <c r="B640">
        <v>1.24644358812527</v>
      </c>
      <c r="C640">
        <v>1.2962432039023799</v>
      </c>
      <c r="D640">
        <f>IF(Tabla1[[#This Row],[EM]]="div","",(Tabla1[[#This Row],[EM]]-1)^2)</f>
        <v>8.7760035858347032E-2</v>
      </c>
      <c r="E640">
        <f>IF(Tabla1[[#This Row],[EM]]="div","",(Tabla1[[#This Row],[EM]]-Tabla1[[#This Row],[MLE]])^2)</f>
        <v>3.4545259384056071E-3</v>
      </c>
    </row>
    <row r="641" spans="1:5" x14ac:dyDescent="0.35">
      <c r="A641">
        <v>1.0804430642238001</v>
      </c>
      <c r="B641">
        <v>1.07102538519054</v>
      </c>
      <c r="C641">
        <v>1.1069480556021001</v>
      </c>
      <c r="D641">
        <f>IF(Tabla1[[#This Row],[EM]]="div","",(Tabla1[[#This Row],[EM]]-1)^2)</f>
        <v>1.143788659706989E-2</v>
      </c>
      <c r="E641">
        <f>IF(Tabla1[[#This Row],[EM]]="div","",(Tabla1[[#This Row],[EM]]-Tabla1[[#This Row],[MLE]])^2)</f>
        <v>7.0251456796375632E-4</v>
      </c>
    </row>
    <row r="642" spans="1:5" x14ac:dyDescent="0.35">
      <c r="A642">
        <v>1.17344916943299</v>
      </c>
      <c r="B642">
        <v>1.18409932626265</v>
      </c>
      <c r="C642">
        <v>1.2279431555737901</v>
      </c>
      <c r="D642">
        <f>IF(Tabla1[[#This Row],[EM]]="div","",(Tabla1[[#This Row],[EM]]-1)^2)</f>
        <v>5.195808217293707E-2</v>
      </c>
      <c r="E642">
        <f>IF(Tabla1[[#This Row],[EM]]="div","",(Tabla1[[#This Row],[EM]]-Tabla1[[#This Row],[MLE]])^2)</f>
        <v>2.9695945255137062E-3</v>
      </c>
    </row>
    <row r="643" spans="1:5" x14ac:dyDescent="0.35">
      <c r="A643">
        <v>0.95391835042322204</v>
      </c>
      <c r="B643">
        <v>0.92701326910228399</v>
      </c>
      <c r="C643">
        <v>0.96484229179161396</v>
      </c>
      <c r="D643">
        <f>IF(Tabla1[[#This Row],[EM]]="div","",(Tabla1[[#This Row],[EM]]-1)^2)</f>
        <v>1.2360644464660152E-3</v>
      </c>
      <c r="E643">
        <f>IF(Tabla1[[#This Row],[EM]]="div","",(Tabla1[[#This Row],[EM]]-Tabla1[[#This Row],[MLE]])^2)</f>
        <v>1.1933249502006434E-4</v>
      </c>
    </row>
    <row r="644" spans="1:5" x14ac:dyDescent="0.35">
      <c r="A644">
        <v>1.22034328144959</v>
      </c>
      <c r="B644">
        <v>1.25600509380472</v>
      </c>
      <c r="C644">
        <v>1.28961270139391</v>
      </c>
      <c r="D644">
        <f>IF(Tabla1[[#This Row],[EM]]="div","",(Tabla1[[#This Row],[EM]]-1)^2)</f>
        <v>8.3875516808678108E-2</v>
      </c>
      <c r="E644">
        <f>IF(Tabla1[[#This Row],[EM]]="div","",(Tabla1[[#This Row],[EM]]-Tabla1[[#This Row],[MLE]])^2)</f>
        <v>4.798252539422559E-3</v>
      </c>
    </row>
    <row r="645" spans="1:5" x14ac:dyDescent="0.35">
      <c r="A645">
        <v>0.88074410090940403</v>
      </c>
      <c r="B645">
        <v>0.87694854215556595</v>
      </c>
      <c r="C645">
        <v>0.90899540486021901</v>
      </c>
      <c r="D645">
        <f>IF(Tabla1[[#This Row],[EM]]="div","",(Tabla1[[#This Row],[EM]]-1)^2)</f>
        <v>8.2818363365554492E-3</v>
      </c>
      <c r="E645">
        <f>IF(Tabla1[[#This Row],[EM]]="div","",(Tabla1[[#This Row],[EM]]-Tabla1[[#This Row],[MLE]])^2)</f>
        <v>7.9813617492133454E-4</v>
      </c>
    </row>
    <row r="646" spans="1:5" x14ac:dyDescent="0.35">
      <c r="A646">
        <v>1.11419938282432</v>
      </c>
      <c r="B646">
        <v>1.1420386446969399</v>
      </c>
      <c r="C646">
        <v>1.1967913686973899</v>
      </c>
      <c r="D646">
        <f>IF(Tabla1[[#This Row],[EM]]="div","",(Tabla1[[#This Row],[EM]]-1)^2)</f>
        <v>3.8726842793792043E-2</v>
      </c>
      <c r="E646">
        <f>IF(Tabla1[[#This Row],[EM]]="div","",(Tabla1[[#This Row],[EM]]-Tabla1[[#This Row],[MLE]])^2)</f>
        <v>6.8214361304573829E-3</v>
      </c>
    </row>
    <row r="647" spans="1:5" x14ac:dyDescent="0.35">
      <c r="A647">
        <v>1.1435991968375601</v>
      </c>
      <c r="B647">
        <v>1.1536720205978499</v>
      </c>
      <c r="C647">
        <v>1.20451972950423</v>
      </c>
      <c r="D647">
        <f>IF(Tabla1[[#This Row],[EM]]="div","",(Tabla1[[#This Row],[EM]]-1)^2)</f>
        <v>4.182831975648342E-2</v>
      </c>
      <c r="E647">
        <f>IF(Tabla1[[#This Row],[EM]]="div","",(Tabla1[[#This Row],[EM]]-Tabla1[[#This Row],[MLE]])^2)</f>
        <v>3.7113113003908026E-3</v>
      </c>
    </row>
    <row r="648" spans="1:5" x14ac:dyDescent="0.35">
      <c r="A648">
        <v>0.82389294876457098</v>
      </c>
      <c r="B648">
        <v>0.82884282198236703</v>
      </c>
      <c r="C648">
        <v>0.85606348566465795</v>
      </c>
      <c r="D648">
        <f>IF(Tabla1[[#This Row],[EM]]="div","",(Tabla1[[#This Row],[EM]]-1)^2)</f>
        <v>2.0717720159008128E-2</v>
      </c>
      <c r="E648">
        <f>IF(Tabla1[[#This Row],[EM]]="div","",(Tabla1[[#This Row],[EM]]-Tabla1[[#This Row],[MLE]])^2)</f>
        <v>1.0349434444398577E-3</v>
      </c>
    </row>
    <row r="649" spans="1:5" x14ac:dyDescent="0.35">
      <c r="A649">
        <v>0.93336897794269202</v>
      </c>
      <c r="B649">
        <v>0.93270002504206495</v>
      </c>
      <c r="C649">
        <v>0.97666593351587006</v>
      </c>
      <c r="D649">
        <f>IF(Tabla1[[#This Row],[EM]]="div","",(Tabla1[[#This Row],[EM]]-1)^2)</f>
        <v>5.4447865868579638E-4</v>
      </c>
      <c r="E649">
        <f>IF(Tabla1[[#This Row],[EM]]="div","",(Tabla1[[#This Row],[EM]]-Tabla1[[#This Row],[MLE]])^2)</f>
        <v>1.8746263619057522E-3</v>
      </c>
    </row>
    <row r="650" spans="1:5" x14ac:dyDescent="0.35">
      <c r="A650">
        <v>1.1894857835366199</v>
      </c>
      <c r="B650">
        <v>1.1847041184421001</v>
      </c>
      <c r="C650">
        <v>1.2448383796065401</v>
      </c>
      <c r="D650">
        <f>IF(Tabla1[[#This Row],[EM]]="div","",(Tabla1[[#This Row],[EM]]-1)^2)</f>
        <v>5.9945832128356226E-2</v>
      </c>
      <c r="E650">
        <f>IF(Tabla1[[#This Row],[EM]]="div","",(Tabla1[[#This Row],[EM]]-Tabla1[[#This Row],[MLE]])^2)</f>
        <v>3.0639098916797405E-3</v>
      </c>
    </row>
    <row r="651" spans="1:5" x14ac:dyDescent="0.35">
      <c r="A651">
        <v>1.40516356817563</v>
      </c>
      <c r="B651">
        <v>1.3921707689928799</v>
      </c>
      <c r="C651">
        <v>1.45991030186301</v>
      </c>
      <c r="D651">
        <f>IF(Tabla1[[#This Row],[EM]]="div","",(Tabla1[[#This Row],[EM]]-1)^2)</f>
        <v>0.21151748575972495</v>
      </c>
      <c r="E651">
        <f>IF(Tabla1[[#This Row],[EM]]="div","",(Tabla1[[#This Row],[EM]]-Tabla1[[#This Row],[MLE]])^2)</f>
        <v>2.9972048494368996E-3</v>
      </c>
    </row>
    <row r="652" spans="1:5" x14ac:dyDescent="0.35">
      <c r="A652">
        <v>0.95004582672157301</v>
      </c>
      <c r="B652">
        <v>0.96408610052045896</v>
      </c>
      <c r="C652">
        <v>0.99930875625520299</v>
      </c>
      <c r="D652">
        <f>IF(Tabla1[[#This Row],[EM]]="div","",(Tabla1[[#This Row],[EM]]-1)^2)</f>
        <v>4.7781791472099379E-7</v>
      </c>
      <c r="E652">
        <f>IF(Tabla1[[#This Row],[EM]]="div","",(Tabla1[[#This Row],[EM]]-Tabla1[[#This Row],[MLE]])^2)</f>
        <v>2.4268362262353932E-3</v>
      </c>
    </row>
    <row r="653" spans="1:5" x14ac:dyDescent="0.35">
      <c r="A653">
        <v>1.00359358704794</v>
      </c>
      <c r="B653">
        <v>0.99465329816816195</v>
      </c>
      <c r="C653">
        <v>1.0322950660785299</v>
      </c>
      <c r="D653">
        <f>IF(Tabla1[[#This Row],[EM]]="div","",(Tabla1[[#This Row],[EM]]-1)^2)</f>
        <v>1.0429712930166155E-3</v>
      </c>
      <c r="E653">
        <f>IF(Tabla1[[#This Row],[EM]]="div","",(Tabla1[[#This Row],[EM]]-Tabla1[[#This Row],[MLE]])^2)</f>
        <v>8.2377489854339452E-4</v>
      </c>
    </row>
    <row r="654" spans="1:5" x14ac:dyDescent="0.35">
      <c r="A654">
        <v>1.1753127931423499</v>
      </c>
      <c r="B654">
        <v>1.18641386420831</v>
      </c>
      <c r="C654">
        <v>1.2432472013932001</v>
      </c>
      <c r="D654">
        <f>IF(Tabla1[[#This Row],[EM]]="div","",(Tabla1[[#This Row],[EM]]-1)^2)</f>
        <v>5.9169200985624053E-2</v>
      </c>
      <c r="E654">
        <f>IF(Tabla1[[#This Row],[EM]]="div","",(Tabla1[[#This Row],[EM]]-Tabla1[[#This Row],[MLE]])^2)</f>
        <v>4.6150838243931803E-3</v>
      </c>
    </row>
    <row r="655" spans="1:5" x14ac:dyDescent="0.35">
      <c r="A655">
        <v>0.98126560471763002</v>
      </c>
      <c r="B655">
        <v>0.96744144224095796</v>
      </c>
      <c r="C655">
        <v>0.99150359477209005</v>
      </c>
      <c r="D655">
        <f>IF(Tabla1[[#This Row],[EM]]="div","",(Tabla1[[#This Row],[EM]]-1)^2)</f>
        <v>7.2188901796855582E-5</v>
      </c>
      <c r="E655">
        <f>IF(Tabla1[[#This Row],[EM]]="div","",(Tabla1[[#This Row],[EM]]-Tabla1[[#This Row],[MLE]])^2)</f>
        <v>1.0481644035522233E-4</v>
      </c>
    </row>
    <row r="656" spans="1:5" x14ac:dyDescent="0.35">
      <c r="A656">
        <v>1.1057237060756</v>
      </c>
      <c r="B656">
        <v>1.11814578469333</v>
      </c>
      <c r="C656">
        <v>1.1635608370689801</v>
      </c>
      <c r="D656">
        <f>IF(Tabla1[[#This Row],[EM]]="div","",(Tabla1[[#This Row],[EM]]-1)^2)</f>
        <v>2.6752147422705441E-2</v>
      </c>
      <c r="E656">
        <f>IF(Tabla1[[#This Row],[EM]]="div","",(Tabla1[[#This Row],[EM]]-Tabla1[[#This Row],[MLE]])^2)</f>
        <v>3.3451337215454043E-3</v>
      </c>
    </row>
    <row r="657" spans="1:5" x14ac:dyDescent="0.35">
      <c r="A657">
        <v>1.1597338767179</v>
      </c>
      <c r="B657">
        <v>1.1408564940197199</v>
      </c>
      <c r="C657">
        <v>1.1825606720536399</v>
      </c>
      <c r="D657">
        <f>IF(Tabla1[[#This Row],[EM]]="div","",(Tabla1[[#This Row],[EM]]-1)^2)</f>
        <v>3.332839898067666E-2</v>
      </c>
      <c r="E657">
        <f>IF(Tabla1[[#This Row],[EM]]="div","",(Tabla1[[#This Row],[EM]]-Tabla1[[#This Row],[MLE]])^2)</f>
        <v>5.2106258529975894E-4</v>
      </c>
    </row>
    <row r="658" spans="1:5" x14ac:dyDescent="0.35">
      <c r="A658">
        <v>0.89710481420835797</v>
      </c>
      <c r="B658">
        <v>0.88452632143598897</v>
      </c>
      <c r="C658">
        <v>0.91375985139821703</v>
      </c>
      <c r="D658">
        <f>IF(Tabla1[[#This Row],[EM]]="div","",(Tabla1[[#This Row],[EM]]-1)^2)</f>
        <v>7.4373632308576097E-3</v>
      </c>
      <c r="E658">
        <f>IF(Tabla1[[#This Row],[EM]]="div","",(Tabla1[[#This Row],[EM]]-Tabla1[[#This Row],[MLE]])^2)</f>
        <v>2.7739026379558826E-4</v>
      </c>
    </row>
    <row r="659" spans="1:5" x14ac:dyDescent="0.35">
      <c r="A659">
        <v>1.2396553218476001</v>
      </c>
      <c r="B659">
        <v>1.2296468820451001</v>
      </c>
      <c r="C659">
        <v>1.2849343214059501</v>
      </c>
      <c r="D659">
        <f>IF(Tabla1[[#This Row],[EM]]="div","",(Tabla1[[#This Row],[EM]]-1)^2)</f>
        <v>8.1187567515069267E-2</v>
      </c>
      <c r="E659">
        <f>IF(Tabla1[[#This Row],[EM]]="div","",(Tabla1[[#This Row],[EM]]-Tabla1[[#This Row],[MLE]])^2)</f>
        <v>2.0501878010050611E-3</v>
      </c>
    </row>
    <row r="660" spans="1:5" x14ac:dyDescent="0.35">
      <c r="A660">
        <v>1.05328838679193</v>
      </c>
      <c r="B660">
        <v>1.0805650920595</v>
      </c>
      <c r="C660">
        <v>1.1292060381247999</v>
      </c>
      <c r="D660">
        <f>IF(Tabla1[[#This Row],[EM]]="div","",(Tabla1[[#This Row],[EM]]-1)^2)</f>
        <v>1.6694200287907249E-2</v>
      </c>
      <c r="E660">
        <f>IF(Tabla1[[#This Row],[EM]]="div","",(Tabla1[[#This Row],[EM]]-Tabla1[[#This Row],[MLE]])^2)</f>
        <v>5.7634897838991991E-3</v>
      </c>
    </row>
    <row r="661" spans="1:5" x14ac:dyDescent="0.35">
      <c r="A661">
        <v>1.18226409574734</v>
      </c>
      <c r="B661">
        <v>1.1683244088290701</v>
      </c>
      <c r="C661">
        <v>1.2249878869492401</v>
      </c>
      <c r="D661">
        <f>IF(Tabla1[[#This Row],[EM]]="div","",(Tabla1[[#This Row],[EM]]-1)^2)</f>
        <v>5.0619549273884047E-2</v>
      </c>
      <c r="E661">
        <f>IF(Tabla1[[#This Row],[EM]]="div","",(Tabla1[[#This Row],[EM]]-Tabla1[[#This Row],[MLE]])^2)</f>
        <v>1.8253223346635533E-3</v>
      </c>
    </row>
    <row r="662" spans="1:5" x14ac:dyDescent="0.35">
      <c r="A662">
        <v>1.28423212141538</v>
      </c>
      <c r="B662">
        <v>1.2910778427634499</v>
      </c>
      <c r="C662">
        <v>1.32760522245148</v>
      </c>
      <c r="D662">
        <f>IF(Tabla1[[#This Row],[EM]]="div","",(Tabla1[[#This Row],[EM]]-1)^2)</f>
        <v>0.10732518177748372</v>
      </c>
      <c r="E662">
        <f>IF(Tabla1[[#This Row],[EM]]="div","",(Tabla1[[#This Row],[EM]]-Tabla1[[#This Row],[MLE]])^2)</f>
        <v>1.8812258934877422E-3</v>
      </c>
    </row>
    <row r="663" spans="1:5" x14ac:dyDescent="0.35">
      <c r="A663">
        <v>0.97829549615600098</v>
      </c>
      <c r="B663">
        <v>1.0009525141083</v>
      </c>
      <c r="C663">
        <v>1.0419721106121</v>
      </c>
      <c r="D663">
        <f>IF(Tabla1[[#This Row],[EM]]="div","",(Tabla1[[#This Row],[EM]]-1)^2)</f>
        <v>1.7616580692343612E-3</v>
      </c>
      <c r="E663">
        <f>IF(Tabla1[[#This Row],[EM]]="div","",(Tabla1[[#This Row],[EM]]-Tabla1[[#This Row],[MLE]])^2)</f>
        <v>4.0547112285906845E-3</v>
      </c>
    </row>
    <row r="664" spans="1:5" x14ac:dyDescent="0.35">
      <c r="A664">
        <v>1.1434766948447901</v>
      </c>
      <c r="B664">
        <v>1.1288117899334</v>
      </c>
      <c r="C664">
        <v>1.1706249341028701</v>
      </c>
      <c r="D664">
        <f>IF(Tabla1[[#This Row],[EM]]="div","",(Tabla1[[#This Row],[EM]]-1)^2)</f>
        <v>2.9112868137608747E-2</v>
      </c>
      <c r="E664">
        <f>IF(Tabla1[[#This Row],[EM]]="div","",(Tabla1[[#This Row],[EM]]-Tabla1[[#This Row],[MLE]])^2)</f>
        <v>7.3702689481395416E-4</v>
      </c>
    </row>
    <row r="665" spans="1:5" x14ac:dyDescent="0.35">
      <c r="A665">
        <v>0.94324906414948195</v>
      </c>
      <c r="B665">
        <v>0.97858901461567604</v>
      </c>
      <c r="C665">
        <v>1.0017781675076001</v>
      </c>
      <c r="D665">
        <f>IF(Tabla1[[#This Row],[EM]]="div","",(Tabla1[[#This Row],[EM]]-1)^2)</f>
        <v>3.1618796850846458E-6</v>
      </c>
      <c r="E665">
        <f>IF(Tabla1[[#This Row],[EM]]="div","",(Tabla1[[#This Row],[EM]]-Tabla1[[#This Row],[MLE]])^2)</f>
        <v>3.4256559399052735E-3</v>
      </c>
    </row>
    <row r="666" spans="1:5" x14ac:dyDescent="0.35">
      <c r="A666">
        <v>1.32160994409027</v>
      </c>
      <c r="B666">
        <v>1.3018859400518501</v>
      </c>
      <c r="C666">
        <v>1.3634939415677401</v>
      </c>
      <c r="D666">
        <f>IF(Tabla1[[#This Row],[EM]]="div","",(Tabla1[[#This Row],[EM]]-1)^2)</f>
        <v>0.13212784555645163</v>
      </c>
      <c r="E666">
        <f>IF(Tabla1[[#This Row],[EM]]="div","",(Tabla1[[#This Row],[EM]]-Tabla1[[#This Row],[MLE]])^2)</f>
        <v>1.7542692446927191E-3</v>
      </c>
    </row>
    <row r="667" spans="1:5" x14ac:dyDescent="0.35">
      <c r="A667">
        <v>0.99755925474863005</v>
      </c>
      <c r="B667">
        <v>1.00710747642761</v>
      </c>
      <c r="C667">
        <v>1.03488039995304</v>
      </c>
      <c r="D667">
        <f>IF(Tabla1[[#This Row],[EM]]="div","",(Tabla1[[#This Row],[EM]]-1)^2)</f>
        <v>1.2166423008840358E-3</v>
      </c>
      <c r="E667">
        <f>IF(Tabla1[[#This Row],[EM]]="div","",(Tabla1[[#This Row],[EM]]-Tabla1[[#This Row],[MLE]])^2)</f>
        <v>1.3928678793686548E-3</v>
      </c>
    </row>
    <row r="668" spans="1:5" x14ac:dyDescent="0.35">
      <c r="A668">
        <v>0.98749745227420505</v>
      </c>
      <c r="B668">
        <v>1.00334818876971</v>
      </c>
      <c r="C668">
        <v>1.05124498932332</v>
      </c>
      <c r="D668">
        <f>IF(Tabla1[[#This Row],[EM]]="div","",(Tabla1[[#This Row],[EM]]-1)^2)</f>
        <v>2.6260489307471809E-3</v>
      </c>
      <c r="E668">
        <f>IF(Tabla1[[#This Row],[EM]]="div","",(Tabla1[[#This Row],[EM]]-Tabla1[[#This Row],[MLE]])^2)</f>
        <v>4.0637484798282837E-3</v>
      </c>
    </row>
    <row r="669" spans="1:5" x14ac:dyDescent="0.35">
      <c r="A669">
        <v>1.0784992609295601</v>
      </c>
      <c r="B669">
        <v>1.05037073887212</v>
      </c>
      <c r="C669">
        <v>1.0920425794014299</v>
      </c>
      <c r="D669">
        <f>IF(Tabla1[[#This Row],[EM]]="div","",(Tabla1[[#This Row],[EM]]-1)^2)</f>
        <v>8.4718364228685283E-3</v>
      </c>
      <c r="E669">
        <f>IF(Tabla1[[#This Row],[EM]]="div","",(Tabla1[[#This Row],[EM]]-Tabla1[[#This Row],[MLE]])^2)</f>
        <v>1.8342147523049102E-4</v>
      </c>
    </row>
    <row r="670" spans="1:5" x14ac:dyDescent="0.35">
      <c r="A670">
        <v>1.1353685225502901</v>
      </c>
      <c r="B670">
        <v>1.10218576562142</v>
      </c>
      <c r="C670">
        <v>1.1321995686186299</v>
      </c>
      <c r="D670">
        <f>IF(Tabla1[[#This Row],[EM]]="div","",(Tabla1[[#This Row],[EM]]-1)^2)</f>
        <v>1.747672594295184E-2</v>
      </c>
      <c r="E670">
        <f>IF(Tabla1[[#This Row],[EM]]="div","",(Tabla1[[#This Row],[EM]]-Tabla1[[#This Row],[MLE]])^2)</f>
        <v>1.0042269020984435E-5</v>
      </c>
    </row>
    <row r="671" spans="1:5" x14ac:dyDescent="0.35">
      <c r="A671">
        <v>1.18253476803561</v>
      </c>
      <c r="B671">
        <v>1.19147593120094</v>
      </c>
      <c r="C671">
        <v>1.22719560018556</v>
      </c>
      <c r="D671">
        <f>IF(Tabla1[[#This Row],[EM]]="div","",(Tabla1[[#This Row],[EM]]-1)^2)</f>
        <v>5.1617840743676813E-2</v>
      </c>
      <c r="E671">
        <f>IF(Tabla1[[#This Row],[EM]]="div","",(Tabla1[[#This Row],[EM]]-Tabla1[[#This Row],[MLE]])^2)</f>
        <v>1.9945899283260056E-3</v>
      </c>
    </row>
    <row r="672" spans="1:5" x14ac:dyDescent="0.35">
      <c r="A672">
        <v>1.2232043810289099</v>
      </c>
      <c r="B672">
        <v>1.17514707151095</v>
      </c>
      <c r="C672">
        <v>1.22537234753832</v>
      </c>
      <c r="D672">
        <f>IF(Tabla1[[#This Row],[EM]]="div","",(Tabla1[[#This Row],[EM]]-1)^2)</f>
        <v>5.0792695034933305E-2</v>
      </c>
      <c r="E672">
        <f>IF(Tabla1[[#This Row],[EM]]="div","",(Tabla1[[#This Row],[EM]]-Tabla1[[#This Row],[MLE]])^2)</f>
        <v>4.7000787859237738E-6</v>
      </c>
    </row>
    <row r="673" spans="1:5" x14ac:dyDescent="0.35">
      <c r="A673">
        <v>0.94049640378542099</v>
      </c>
      <c r="B673">
        <v>0.96009688081844902</v>
      </c>
      <c r="C673">
        <v>0.994982971845916</v>
      </c>
      <c r="D673">
        <f>IF(Tabla1[[#This Row],[EM]]="div","",(Tabla1[[#This Row],[EM]]-1)^2)</f>
        <v>2.517057149887153E-5</v>
      </c>
      <c r="E673">
        <f>IF(Tabla1[[#This Row],[EM]]="div","",(Tabla1[[#This Row],[EM]]-Tabla1[[#This Row],[MLE]])^2)</f>
        <v>2.968786099010955E-3</v>
      </c>
    </row>
    <row r="674" spans="1:5" x14ac:dyDescent="0.35">
      <c r="A674">
        <v>1.2532453933559</v>
      </c>
      <c r="B674">
        <v>1.25855638198339</v>
      </c>
      <c r="C674">
        <v>1.32997977911535</v>
      </c>
      <c r="D674">
        <f>IF(Tabla1[[#This Row],[EM]]="div","",(Tabla1[[#This Row],[EM]]-1)^2)</f>
        <v>0.10888665462501521</v>
      </c>
      <c r="E674">
        <f>IF(Tabla1[[#This Row],[EM]]="div","",(Tabla1[[#This Row],[EM]]-Tabla1[[#This Row],[MLE]])^2)</f>
        <v>5.8881659578800859E-3</v>
      </c>
    </row>
    <row r="675" spans="1:5" x14ac:dyDescent="0.35">
      <c r="A675">
        <v>0.99756001625183199</v>
      </c>
      <c r="B675">
        <v>0.99494193067162295</v>
      </c>
      <c r="C675">
        <v>1.0246496586643301</v>
      </c>
      <c r="D675">
        <f>IF(Tabla1[[#This Row],[EM]]="div","",(Tabla1[[#This Row],[EM]]-1)^2)</f>
        <v>6.0760567226798444E-4</v>
      </c>
      <c r="E675">
        <f>IF(Tabla1[[#This Row],[EM]]="div","",(Tabla1[[#This Row],[EM]]-Tabla1[[#This Row],[MLE]])^2)</f>
        <v>7.338487260370168E-4</v>
      </c>
    </row>
    <row r="676" spans="1:5" x14ac:dyDescent="0.35">
      <c r="A676">
        <v>1.1612125617063001</v>
      </c>
      <c r="B676">
        <v>1.1658461006029801</v>
      </c>
      <c r="C676">
        <v>1.2138338851261099</v>
      </c>
      <c r="D676">
        <f>IF(Tabla1[[#This Row],[EM]]="div","",(Tabla1[[#This Row],[EM]]-1)^2)</f>
        <v>4.5724930428126365E-2</v>
      </c>
      <c r="E676">
        <f>IF(Tabla1[[#This Row],[EM]]="div","",(Tabla1[[#This Row],[EM]]-Tabla1[[#This Row],[MLE]])^2)</f>
        <v>2.7690036784522288E-3</v>
      </c>
    </row>
    <row r="677" spans="1:5" x14ac:dyDescent="0.35">
      <c r="A677">
        <v>0.94612162338571104</v>
      </c>
      <c r="B677">
        <v>0.912203420220008</v>
      </c>
      <c r="C677">
        <v>0.952599652902688</v>
      </c>
      <c r="D677">
        <f>IF(Tabla1[[#This Row],[EM]]="div","",(Tabla1[[#This Row],[EM]]-1)^2)</f>
        <v>2.2467929049456541E-3</v>
      </c>
      <c r="E677">
        <f>IF(Tabla1[[#This Row],[EM]]="div","",(Tabla1[[#This Row],[EM]]-Tabla1[[#This Row],[MLE]])^2)</f>
        <v>4.1964866422824714E-5</v>
      </c>
    </row>
    <row r="678" spans="1:5" x14ac:dyDescent="0.35">
      <c r="A678">
        <v>1.2638834663539</v>
      </c>
      <c r="B678">
        <v>1.2582611565120501</v>
      </c>
      <c r="C678">
        <v>1.3373236185472399</v>
      </c>
      <c r="D678">
        <f>IF(Tabla1[[#This Row],[EM]]="div","",(Tabla1[[#This Row],[EM]]-1)^2)</f>
        <v>0.11378722362980381</v>
      </c>
      <c r="E678">
        <f>IF(Tabla1[[#This Row],[EM]]="div","",(Tabla1[[#This Row],[EM]]-Tabla1[[#This Row],[MLE]])^2)</f>
        <v>5.3934559541809245E-3</v>
      </c>
    </row>
    <row r="679" spans="1:5" x14ac:dyDescent="0.35">
      <c r="A679">
        <v>0.99033197344663704</v>
      </c>
      <c r="B679">
        <v>0.99413993796658096</v>
      </c>
      <c r="C679">
        <v>1.0268911987186999</v>
      </c>
      <c r="D679">
        <f>IF(Tabla1[[#This Row],[EM]]="div","",(Tabla1[[#This Row],[EM]]-1)^2)</f>
        <v>7.2313656852860916E-4</v>
      </c>
      <c r="E679">
        <f>IF(Tabla1[[#This Row],[EM]]="div","",(Tabla1[[#This Row],[EM]]-Tabla1[[#This Row],[MLE]])^2)</f>
        <v>1.3365769524934428E-3</v>
      </c>
    </row>
    <row r="680" spans="1:5" x14ac:dyDescent="0.35">
      <c r="A680">
        <v>0.99093714382100795</v>
      </c>
      <c r="B680">
        <v>1.01178971559192</v>
      </c>
      <c r="C680">
        <v>1.0645654988393101</v>
      </c>
      <c r="D680">
        <f>IF(Tabla1[[#This Row],[EM]]="div","",(Tabla1[[#This Row],[EM]]-1)^2)</f>
        <v>4.168703640368949E-3</v>
      </c>
      <c r="E680">
        <f>IF(Tabla1[[#This Row],[EM]]="div","",(Tabla1[[#This Row],[EM]]-Tabla1[[#This Row],[MLE]])^2)</f>
        <v>5.4211346627011346E-3</v>
      </c>
    </row>
    <row r="681" spans="1:5" x14ac:dyDescent="0.35">
      <c r="A681">
        <v>0.79764531916093895</v>
      </c>
      <c r="B681">
        <v>0.81804223925095199</v>
      </c>
      <c r="C681">
        <v>0.83502629418659802</v>
      </c>
      <c r="D681">
        <f>IF(Tabla1[[#This Row],[EM]]="div","",(Tabla1[[#This Row],[EM]]-1)^2)</f>
        <v>2.7216323609806903E-2</v>
      </c>
      <c r="E681">
        <f>IF(Tabla1[[#This Row],[EM]]="div","",(Tabla1[[#This Row],[EM]]-Tabla1[[#This Row],[MLE]])^2)</f>
        <v>1.397337293868947E-3</v>
      </c>
    </row>
    <row r="682" spans="1:5" x14ac:dyDescent="0.35">
      <c r="A682">
        <v>0.90624649110274003</v>
      </c>
      <c r="B682">
        <v>0.88247055342591496</v>
      </c>
      <c r="C682">
        <v>0.91592066108209402</v>
      </c>
      <c r="D682">
        <f>IF(Tabla1[[#This Row],[EM]]="div","",(Tabla1[[#This Row],[EM]]-1)^2)</f>
        <v>7.0693352328720987E-3</v>
      </c>
      <c r="E682">
        <f>IF(Tabla1[[#This Row],[EM]]="div","",(Tabla1[[#This Row],[EM]]-Tabla1[[#This Row],[MLE]])^2)</f>
        <v>9.3589564789434121E-5</v>
      </c>
    </row>
    <row r="683" spans="1:5" x14ac:dyDescent="0.35">
      <c r="A683">
        <v>0.99830924560000101</v>
      </c>
      <c r="B683">
        <v>1.0035437080276199</v>
      </c>
      <c r="C683">
        <v>1.04317340212708</v>
      </c>
      <c r="D683">
        <f>IF(Tabla1[[#This Row],[EM]]="div","",(Tabla1[[#This Row],[EM]]-1)^2)</f>
        <v>1.8639426512265546E-3</v>
      </c>
      <c r="E683">
        <f>IF(Tabla1[[#This Row],[EM]]="div","",(Tabla1[[#This Row],[EM]]-Tabla1[[#This Row],[MLE]])^2)</f>
        <v>2.0127925408862436E-3</v>
      </c>
    </row>
    <row r="684" spans="1:5" x14ac:dyDescent="0.35">
      <c r="A684">
        <v>1.26638575835804</v>
      </c>
      <c r="B684">
        <v>1.2816729876916799</v>
      </c>
      <c r="C684">
        <v>1.3279753446015501</v>
      </c>
      <c r="D684">
        <f>IF(Tabla1[[#This Row],[EM]]="div","",(Tabla1[[#This Row],[EM]]-1)^2)</f>
        <v>0.10756782666650554</v>
      </c>
      <c r="E684">
        <f>IF(Tabla1[[#This Row],[EM]]="div","",(Tabla1[[#This Row],[EM]]-Tabla1[[#This Row],[MLE]])^2)</f>
        <v>3.7932771336467654E-3</v>
      </c>
    </row>
    <row r="685" spans="1:5" x14ac:dyDescent="0.35">
      <c r="A685">
        <v>0.98412903064026303</v>
      </c>
      <c r="B685">
        <v>0.99984801805508605</v>
      </c>
      <c r="C685">
        <v>1.04203201181856</v>
      </c>
      <c r="D685">
        <f>IF(Tabla1[[#This Row],[EM]]="div","",(Tabla1[[#This Row],[EM]]-1)^2)</f>
        <v>1.7666900175155656E-3</v>
      </c>
      <c r="E685">
        <f>IF(Tabla1[[#This Row],[EM]]="div","",(Tabla1[[#This Row],[EM]]-Tabla1[[#This Row],[MLE]])^2)</f>
        <v>3.3527552293342111E-3</v>
      </c>
    </row>
    <row r="686" spans="1:5" x14ac:dyDescent="0.35">
      <c r="A686">
        <v>1.01756028990609</v>
      </c>
      <c r="B686">
        <v>0.983585202998564</v>
      </c>
      <c r="C686">
        <v>1.02677033722372</v>
      </c>
      <c r="D686">
        <f>IF(Tabla1[[#This Row],[EM]]="div","",(Tabla1[[#This Row],[EM]]-1)^2)</f>
        <v>7.1665095507168969E-4</v>
      </c>
      <c r="E686">
        <f>IF(Tabla1[[#This Row],[EM]]="div","",(Tabla1[[#This Row],[EM]]-Tabla1[[#This Row],[MLE]])^2)</f>
        <v>8.4824971592983137E-5</v>
      </c>
    </row>
    <row r="687" spans="1:5" x14ac:dyDescent="0.35">
      <c r="A687">
        <v>0.96513346644825404</v>
      </c>
      <c r="B687">
        <v>0.95751736627795203</v>
      </c>
      <c r="C687">
        <v>0.99522776201768204</v>
      </c>
      <c r="D687">
        <f>IF(Tabla1[[#This Row],[EM]]="div","",(Tabla1[[#This Row],[EM]]-1)^2)</f>
        <v>2.2774255359878211E-5</v>
      </c>
      <c r="E687">
        <f>IF(Tabla1[[#This Row],[EM]]="div","",(Tabla1[[#This Row],[EM]]-Tabla1[[#This Row],[MLE]])^2)</f>
        <v>9.0566662582009362E-4</v>
      </c>
    </row>
    <row r="688" spans="1:5" x14ac:dyDescent="0.35">
      <c r="A688">
        <v>0.92915731410090996</v>
      </c>
      <c r="B688">
        <v>0.93945162735049503</v>
      </c>
      <c r="C688">
        <v>0.97318894368245901</v>
      </c>
      <c r="D688">
        <f>IF(Tabla1[[#This Row],[EM]]="div","",(Tabla1[[#This Row],[EM]]-1)^2)</f>
        <v>7.1883274086235484E-4</v>
      </c>
      <c r="E688">
        <f>IF(Tabla1[[#This Row],[EM]]="div","",(Tabla1[[#This Row],[EM]]-Tabla1[[#This Row],[MLE]])^2)</f>
        <v>1.9387844036067451E-3</v>
      </c>
    </row>
    <row r="689" spans="1:5" x14ac:dyDescent="0.35">
      <c r="A689">
        <v>1.20872365345123</v>
      </c>
      <c r="B689">
        <v>1.2068582438664499</v>
      </c>
      <c r="C689">
        <v>1.24512981667784</v>
      </c>
      <c r="D689">
        <f>IF(Tabla1[[#This Row],[EM]]="div","",(Tabla1[[#This Row],[EM]]-1)^2)</f>
        <v>6.0088627024511419E-2</v>
      </c>
      <c r="E689">
        <f>IF(Tabla1[[#This Row],[EM]]="div","",(Tabla1[[#This Row],[EM]]-Tabla1[[#This Row],[MLE]])^2)</f>
        <v>1.3254087208825662E-3</v>
      </c>
    </row>
    <row r="690" spans="1:5" x14ac:dyDescent="0.35">
      <c r="A690">
        <v>1.2275974295246099</v>
      </c>
      <c r="B690">
        <v>1.2431821954744899</v>
      </c>
      <c r="C690">
        <v>1.32192543737254</v>
      </c>
      <c r="D690">
        <f>IF(Tabla1[[#This Row],[EM]]="div","",(Tabla1[[#This Row],[EM]]-1)^2)</f>
        <v>0.10363598722750116</v>
      </c>
      <c r="E690">
        <f>IF(Tabla1[[#This Row],[EM]]="div","",(Tabla1[[#This Row],[EM]]-Tabla1[[#This Row],[MLE]])^2)</f>
        <v>8.8977730645591526E-3</v>
      </c>
    </row>
    <row r="691" spans="1:5" x14ac:dyDescent="0.35">
      <c r="A691">
        <v>0.94127200852466197</v>
      </c>
      <c r="B691">
        <v>0.92381065951216801</v>
      </c>
      <c r="C691">
        <v>0.96446149330717401</v>
      </c>
      <c r="D691">
        <f>IF(Tabla1[[#This Row],[EM]]="div","",(Tabla1[[#This Row],[EM]]-1)^2)</f>
        <v>1.2629854579560376E-3</v>
      </c>
      <c r="E691">
        <f>IF(Tabla1[[#This Row],[EM]]="div","",(Tabla1[[#This Row],[EM]]-Tabla1[[#This Row],[MLE]])^2)</f>
        <v>5.3775220447835738E-4</v>
      </c>
    </row>
    <row r="692" spans="1:5" x14ac:dyDescent="0.35">
      <c r="A692">
        <v>1.35910371467313</v>
      </c>
      <c r="B692">
        <v>1.3695801928732301</v>
      </c>
      <c r="C692">
        <v>1.43729663124713</v>
      </c>
      <c r="D692">
        <f>IF(Tabla1[[#This Row],[EM]]="div","",(Tabla1[[#This Row],[EM]]-1)^2)</f>
        <v>0.19122834370008843</v>
      </c>
      <c r="E692">
        <f>IF(Tabla1[[#This Row],[EM]]="div","",(Tabla1[[#This Row],[EM]]-Tabla1[[#This Row],[MLE]])^2)</f>
        <v>6.1141322023485351E-3</v>
      </c>
    </row>
    <row r="693" spans="1:5" x14ac:dyDescent="0.35">
      <c r="A693">
        <v>1.0651283195371699</v>
      </c>
      <c r="B693">
        <v>1.0879453789493301</v>
      </c>
      <c r="C693">
        <v>1.1370326516853699</v>
      </c>
      <c r="D693">
        <f>IF(Tabla1[[#This Row],[EM]]="div","",(Tabla1[[#This Row],[EM]]-1)^2)</f>
        <v>1.8777947627923917E-2</v>
      </c>
      <c r="E693">
        <f>IF(Tabla1[[#This Row],[EM]]="div","",(Tabla1[[#This Row],[EM]]-Tabla1[[#This Row],[MLE]])^2)</f>
        <v>5.1702329816786709E-3</v>
      </c>
    </row>
    <row r="694" spans="1:5" x14ac:dyDescent="0.35">
      <c r="A694">
        <v>1.0651000221403899</v>
      </c>
      <c r="B694">
        <v>1.04528162544071</v>
      </c>
      <c r="C694">
        <v>1.09601494456144</v>
      </c>
      <c r="D694">
        <f>IF(Tabla1[[#This Row],[EM]]="div","",(Tabla1[[#This Row],[EM]]-1)^2)</f>
        <v>9.2188695791363962E-3</v>
      </c>
      <c r="E694">
        <f>IF(Tabla1[[#This Row],[EM]]="div","",(Tabla1[[#This Row],[EM]]-Tabla1[[#This Row],[MLE]])^2)</f>
        <v>9.5573242829954583E-4</v>
      </c>
    </row>
    <row r="695" spans="1:5" x14ac:dyDescent="0.35">
      <c r="A695">
        <v>0.84680564119102197</v>
      </c>
      <c r="B695">
        <v>0.86434944116096202</v>
      </c>
      <c r="C695">
        <v>0.89051921289903901</v>
      </c>
      <c r="D695">
        <f>IF(Tabla1[[#This Row],[EM]]="div","",(Tabla1[[#This Row],[EM]]-1)^2)</f>
        <v>1.1986042744245945E-2</v>
      </c>
      <c r="E695">
        <f>IF(Tabla1[[#This Row],[EM]]="div","",(Tabla1[[#This Row],[EM]]-Tabla1[[#This Row],[MLE]])^2)</f>
        <v>1.9108763514719478E-3</v>
      </c>
    </row>
    <row r="696" spans="1:5" x14ac:dyDescent="0.35">
      <c r="A696">
        <v>1.0943703277102801</v>
      </c>
      <c r="B696">
        <v>1.1050315867987099</v>
      </c>
      <c r="C696">
        <v>1.17370049485863</v>
      </c>
      <c r="D696">
        <f>IF(Tabla1[[#This Row],[EM]]="div","",(Tabla1[[#This Row],[EM]]-1)^2)</f>
        <v>3.0171861914132962E-2</v>
      </c>
      <c r="E696">
        <f>IF(Tabla1[[#This Row],[EM]]="div","",(Tabla1[[#This Row],[EM]]-Tabla1[[#This Row],[MLE]])^2)</f>
        <v>6.2932754197851416E-3</v>
      </c>
    </row>
    <row r="697" spans="1:5" x14ac:dyDescent="0.35">
      <c r="A697">
        <v>1.1023068537685199</v>
      </c>
      <c r="B697">
        <v>1.1310929447965701</v>
      </c>
      <c r="C697">
        <v>1.19102064314575</v>
      </c>
      <c r="D697">
        <f>IF(Tabla1[[#This Row],[EM]]="div","",(Tabla1[[#This Row],[EM]]-1)^2)</f>
        <v>3.6488886107815949E-2</v>
      </c>
      <c r="E697">
        <f>IF(Tabla1[[#This Row],[EM]]="div","",(Tabla1[[#This Row],[EM]]-Tabla1[[#This Row],[MLE]])^2)</f>
        <v>7.8701364256675392E-3</v>
      </c>
    </row>
    <row r="698" spans="1:5" x14ac:dyDescent="0.35">
      <c r="A698">
        <v>1.2227245014341199</v>
      </c>
      <c r="B698">
        <v>1.2044566265516099</v>
      </c>
      <c r="C698">
        <v>1.2636707824992</v>
      </c>
      <c r="D698">
        <f>IF(Tabla1[[#This Row],[EM]]="div","",(Tabla1[[#This Row],[EM]]-1)^2)</f>
        <v>6.9522281543740405E-2</v>
      </c>
      <c r="E698">
        <f>IF(Tabla1[[#This Row],[EM]]="div","",(Tabla1[[#This Row],[EM]]-Tabla1[[#This Row],[MLE]])^2)</f>
        <v>1.6765979330605311E-3</v>
      </c>
    </row>
    <row r="699" spans="1:5" x14ac:dyDescent="0.35">
      <c r="A699">
        <v>1.2058406468001499</v>
      </c>
      <c r="B699">
        <v>1.2165276963513401</v>
      </c>
      <c r="C699">
        <v>1.27265793911402</v>
      </c>
      <c r="D699">
        <f>IF(Tabla1[[#This Row],[EM]]="div","",(Tabla1[[#This Row],[EM]]-1)^2)</f>
        <v>7.4342351761904651E-2</v>
      </c>
      <c r="E699">
        <f>IF(Tabla1[[#This Row],[EM]]="div","",(Tabla1[[#This Row],[EM]]-Tabla1[[#This Row],[MLE]])^2)</f>
        <v>4.4645505521571675E-3</v>
      </c>
    </row>
    <row r="700" spans="1:5" x14ac:dyDescent="0.35">
      <c r="A700">
        <v>0.93725028766256702</v>
      </c>
      <c r="B700">
        <v>0.919136587687859</v>
      </c>
      <c r="C700">
        <v>0.94681541793445201</v>
      </c>
      <c r="D700">
        <f>IF(Tabla1[[#This Row],[EM]]="div","",(Tabla1[[#This Row],[EM]]-1)^2)</f>
        <v>2.8285997694870091E-3</v>
      </c>
      <c r="E700">
        <f>IF(Tabla1[[#This Row],[EM]]="div","",(Tabla1[[#This Row],[EM]]-Tabla1[[#This Row],[MLE]])^2)</f>
        <v>9.1491717118130661E-5</v>
      </c>
    </row>
    <row r="701" spans="1:5" x14ac:dyDescent="0.35">
      <c r="A701">
        <v>1.3375290323742099</v>
      </c>
      <c r="B701">
        <v>1.3286528916525</v>
      </c>
      <c r="C701">
        <v>1.39738434254875</v>
      </c>
      <c r="D701">
        <f>IF(Tabla1[[#This Row],[EM]]="div","",(Tabla1[[#This Row],[EM]]-1)^2)</f>
        <v>0.15791431570290226</v>
      </c>
      <c r="E701">
        <f>IF(Tabla1[[#This Row],[EM]]="div","",(Tabla1[[#This Row],[EM]]-Tabla1[[#This Row],[MLE]])^2)</f>
        <v>3.582658156090397E-3</v>
      </c>
    </row>
    <row r="702" spans="1:5" x14ac:dyDescent="0.35">
      <c r="A702">
        <v>1.10623595986504</v>
      </c>
      <c r="B702">
        <v>1.08652785510876</v>
      </c>
      <c r="C702">
        <v>1.1439394941412999</v>
      </c>
      <c r="D702">
        <f>IF(Tabla1[[#This Row],[EM]]="div","",(Tabla1[[#This Row],[EM]]-1)^2)</f>
        <v>2.0718577973653313E-2</v>
      </c>
      <c r="E702">
        <f>IF(Tabla1[[#This Row],[EM]]="div","",(Tabla1[[#This Row],[EM]]-Tabla1[[#This Row],[MLE]])^2)</f>
        <v>1.4215564969211082E-3</v>
      </c>
    </row>
    <row r="703" spans="1:5" x14ac:dyDescent="0.35">
      <c r="A703">
        <v>0.82837246230957295</v>
      </c>
      <c r="B703">
        <v>0.85205514966913098</v>
      </c>
      <c r="C703">
        <v>0.87514140984070798</v>
      </c>
      <c r="D703">
        <f>IF(Tabla1[[#This Row],[EM]]="div","",(Tabla1[[#This Row],[EM]]-1)^2)</f>
        <v>1.5589667536566054E-2</v>
      </c>
      <c r="E703">
        <f>IF(Tabla1[[#This Row],[EM]]="div","",(Tabla1[[#This Row],[EM]]-Tabla1[[#This Row],[MLE]])^2)</f>
        <v>2.1873344531700614E-3</v>
      </c>
    </row>
    <row r="704" spans="1:5" x14ac:dyDescent="0.35">
      <c r="A704">
        <v>0.90857554451046896</v>
      </c>
      <c r="B704">
        <v>0.889191655052611</v>
      </c>
      <c r="C704">
        <v>0.92540003433342899</v>
      </c>
      <c r="D704">
        <f>IF(Tabla1[[#This Row],[EM]]="div","",(Tabla1[[#This Row],[EM]]-1)^2)</f>
        <v>5.5651548774535734E-3</v>
      </c>
      <c r="E704">
        <f>IF(Tabla1[[#This Row],[EM]]="div","",(Tabla1[[#This Row],[EM]]-Tabla1[[#This Row],[MLE]])^2)</f>
        <v>2.8306345780288567E-4</v>
      </c>
    </row>
    <row r="705" spans="1:5" x14ac:dyDescent="0.35">
      <c r="A705">
        <v>1.43003436081294</v>
      </c>
      <c r="B705">
        <v>1.4150241477285701</v>
      </c>
      <c r="C705">
        <v>1.4852482759310499</v>
      </c>
      <c r="D705">
        <f>IF(Tabla1[[#This Row],[EM]]="div","",(Tabla1[[#This Row],[EM]]-1)^2)</f>
        <v>0.23546588929405635</v>
      </c>
      <c r="E705">
        <f>IF(Tabla1[[#This Row],[EM]]="div","",(Tabla1[[#This Row],[EM]]-Tabla1[[#This Row],[MLE]])^2)</f>
        <v>3.0485764226698465E-3</v>
      </c>
    </row>
    <row r="706" spans="1:5" x14ac:dyDescent="0.35">
      <c r="A706">
        <v>1.0293307477168201</v>
      </c>
      <c r="B706">
        <v>1.0467483131117701</v>
      </c>
      <c r="C706">
        <v>1.0867231051955499</v>
      </c>
      <c r="D706">
        <f>IF(Tabla1[[#This Row],[EM]]="div","",(Tabla1[[#This Row],[EM]]-1)^2)</f>
        <v>7.5208969747584198E-3</v>
      </c>
      <c r="E706">
        <f>IF(Tabla1[[#This Row],[EM]]="div","",(Tabla1[[#This Row],[EM]]-Tabla1[[#This Row],[MLE]])^2)</f>
        <v>3.2938826969663168E-3</v>
      </c>
    </row>
    <row r="707" spans="1:5" x14ac:dyDescent="0.35">
      <c r="A707">
        <v>0.94964642399053101</v>
      </c>
      <c r="B707">
        <v>0.93451484108848004</v>
      </c>
      <c r="C707">
        <v>0.96618069830655995</v>
      </c>
      <c r="D707">
        <f>IF(Tabla1[[#This Row],[EM]]="div","",(Tabla1[[#This Row],[EM]]-1)^2)</f>
        <v>1.1437451670319172E-3</v>
      </c>
      <c r="E707">
        <f>IF(Tabla1[[#This Row],[EM]]="div","",(Tabla1[[#This Row],[EM]]-Tabla1[[#This Row],[MLE]])^2)</f>
        <v>2.7338222715769431E-4</v>
      </c>
    </row>
    <row r="708" spans="1:5" x14ac:dyDescent="0.35">
      <c r="A708">
        <v>1.16569121034433</v>
      </c>
      <c r="B708">
        <v>1.1151234297280199</v>
      </c>
      <c r="C708">
        <v>1.17497239201268</v>
      </c>
      <c r="D708">
        <f>IF(Tabla1[[#This Row],[EM]]="div","",(Tabla1[[#This Row],[EM]]-1)^2)</f>
        <v>3.0615337966638963E-2</v>
      </c>
      <c r="E708">
        <f>IF(Tabla1[[#This Row],[EM]]="div","",(Tabla1[[#This Row],[EM]]-Tabla1[[#This Row],[MLE]])^2)</f>
        <v>8.6140333160916347E-5</v>
      </c>
    </row>
    <row r="709" spans="1:5" x14ac:dyDescent="0.35">
      <c r="A709">
        <v>1.02508670409921</v>
      </c>
      <c r="B709">
        <v>1.0536513846292701</v>
      </c>
      <c r="C709">
        <v>1.0951521001103199</v>
      </c>
      <c r="D709">
        <f>IF(Tabla1[[#This Row],[EM]]="div","",(Tabla1[[#This Row],[EM]]-1)^2)</f>
        <v>9.0539221554043481E-3</v>
      </c>
      <c r="E709">
        <f>IF(Tabla1[[#This Row],[EM]]="div","",(Tabla1[[#This Row],[EM]]-Tabla1[[#This Row],[MLE]])^2)</f>
        <v>4.9091597181936623E-3</v>
      </c>
    </row>
    <row r="710" spans="1:5" x14ac:dyDescent="0.35">
      <c r="A710">
        <v>0.86820819932619697</v>
      </c>
      <c r="B710">
        <v>0.88648352263930297</v>
      </c>
      <c r="C710">
        <v>0.92099229191365295</v>
      </c>
      <c r="D710">
        <f>IF(Tabla1[[#This Row],[EM]]="div","",(Tabla1[[#This Row],[EM]]-1)^2)</f>
        <v>6.2422179370574295E-3</v>
      </c>
      <c r="E710">
        <f>IF(Tabla1[[#This Row],[EM]]="div","",(Tabla1[[#This Row],[EM]]-Tabla1[[#This Row],[MLE]])^2)</f>
        <v>2.7861604302811252E-3</v>
      </c>
    </row>
    <row r="711" spans="1:5" x14ac:dyDescent="0.35">
      <c r="A711">
        <v>1.18983789111614</v>
      </c>
      <c r="B711">
        <v>1.21114814361747</v>
      </c>
      <c r="C711">
        <v>1.2747550756597099</v>
      </c>
      <c r="D711">
        <f>IF(Tabla1[[#This Row],[EM]]="div","",(Tabla1[[#This Row],[EM]]-1)^2)</f>
        <v>7.5490351600772915E-2</v>
      </c>
      <c r="E711">
        <f>IF(Tabla1[[#This Row],[EM]]="div","",(Tabla1[[#This Row],[EM]]-Tabla1[[#This Row],[MLE]])^2)</f>
        <v>7.2109282308067055E-3</v>
      </c>
    </row>
    <row r="712" spans="1:5" x14ac:dyDescent="0.35">
      <c r="A712">
        <v>0.99192209991161995</v>
      </c>
      <c r="B712">
        <v>1.0113263950638001</v>
      </c>
      <c r="C712">
        <v>1.03931126542477</v>
      </c>
      <c r="D712">
        <f>IF(Tabla1[[#This Row],[EM]]="div","",(Tabla1[[#This Row],[EM]]-1)^2)</f>
        <v>1.54537558929672E-3</v>
      </c>
      <c r="E712">
        <f>IF(Tabla1[[#This Row],[EM]]="div","",(Tabla1[[#This Row],[EM]]-Tabla1[[#This Row],[MLE]])^2)</f>
        <v>2.2457330080327335E-3</v>
      </c>
    </row>
    <row r="713" spans="1:5" x14ac:dyDescent="0.35">
      <c r="A713">
        <v>1.2496410827212501</v>
      </c>
      <c r="B713">
        <v>1.2521378803543</v>
      </c>
      <c r="C713">
        <v>1.32306232000001</v>
      </c>
      <c r="D713">
        <f>IF(Tabla1[[#This Row],[EM]]="div","",(Tabla1[[#This Row],[EM]]-1)^2)</f>
        <v>0.10436926260378887</v>
      </c>
      <c r="E713">
        <f>IF(Tabla1[[#This Row],[EM]]="div","",(Tabla1[[#This Row],[EM]]-Tabla1[[#This Row],[MLE]])^2)</f>
        <v>5.3906780835439672E-3</v>
      </c>
    </row>
    <row r="714" spans="1:5" x14ac:dyDescent="0.35">
      <c r="A714">
        <v>1.1528861935117001</v>
      </c>
      <c r="B714">
        <v>1.15607682964097</v>
      </c>
      <c r="C714">
        <v>1.2037563757977501</v>
      </c>
      <c r="D714">
        <f>IF(Tabla1[[#This Row],[EM]]="div","",(Tabla1[[#This Row],[EM]]-1)^2)</f>
        <v>4.1516660678233952E-2</v>
      </c>
      <c r="E714">
        <f>IF(Tabla1[[#This Row],[EM]]="div","",(Tabla1[[#This Row],[EM]]-Tabla1[[#This Row],[MLE]])^2)</f>
        <v>2.5877754458159554E-3</v>
      </c>
    </row>
    <row r="715" spans="1:5" x14ac:dyDescent="0.35">
      <c r="A715">
        <v>1.1085655827621601</v>
      </c>
      <c r="B715">
        <v>1.14083713924042</v>
      </c>
      <c r="C715">
        <v>1.17564113796778</v>
      </c>
      <c r="D715">
        <f>IF(Tabla1[[#This Row],[EM]]="div","",(Tabla1[[#This Row],[EM]]-1)^2)</f>
        <v>3.0849809346616738E-2</v>
      </c>
      <c r="E715">
        <f>IF(Tabla1[[#This Row],[EM]]="div","",(Tabla1[[#This Row],[EM]]-Tabla1[[#This Row],[MLE]])^2)</f>
        <v>4.499130106142165E-3</v>
      </c>
    </row>
    <row r="716" spans="1:5" x14ac:dyDescent="0.35">
      <c r="A716">
        <v>1.04571865093981</v>
      </c>
      <c r="B716">
        <v>1.0184336326179499</v>
      </c>
      <c r="C716">
        <v>1.06005687408141</v>
      </c>
      <c r="D716">
        <f>IF(Tabla1[[#This Row],[EM]]="div","",(Tabla1[[#This Row],[EM]]-1)^2)</f>
        <v>3.6068281244303396E-3</v>
      </c>
      <c r="E716">
        <f>IF(Tabla1[[#This Row],[EM]]="div","",(Tabla1[[#This Row],[EM]]-Tabla1[[#This Row],[MLE]])^2)</f>
        <v>2.0558464285831517E-4</v>
      </c>
    </row>
    <row r="717" spans="1:5" x14ac:dyDescent="0.35">
      <c r="A717">
        <v>0.83249517035034704</v>
      </c>
      <c r="B717">
        <v>0.80464465819313002</v>
      </c>
      <c r="C717">
        <v>0.83546304170473396</v>
      </c>
      <c r="D717">
        <f>IF(Tabla1[[#This Row],[EM]]="div","",(Tabla1[[#This Row],[EM]]-1)^2)</f>
        <v>2.7072410645058116E-2</v>
      </c>
      <c r="E717">
        <f>IF(Tabla1[[#This Row],[EM]]="div","",(Tabla1[[#This Row],[EM]]-Tabla1[[#This Row],[MLE]])^2)</f>
        <v>8.808260376190448E-6</v>
      </c>
    </row>
    <row r="718" spans="1:5" x14ac:dyDescent="0.35">
      <c r="A718">
        <v>1.2218995041157501</v>
      </c>
      <c r="B718">
        <v>1.19778422349309</v>
      </c>
      <c r="C718">
        <v>1.2572247456992001</v>
      </c>
      <c r="D718">
        <f>IF(Tabla1[[#This Row],[EM]]="div","",(Tabla1[[#This Row],[EM]]-1)^2)</f>
        <v>6.6164569800018141E-2</v>
      </c>
      <c r="E718">
        <f>IF(Tabla1[[#This Row],[EM]]="div","",(Tabla1[[#This Row],[EM]]-Tabla1[[#This Row],[MLE]])^2)</f>
        <v>1.2478726929291025E-3</v>
      </c>
    </row>
    <row r="719" spans="1:5" x14ac:dyDescent="0.35">
      <c r="A719">
        <v>1.14547955570874</v>
      </c>
      <c r="B719">
        <v>1.1589644762085101</v>
      </c>
      <c r="C719">
        <v>1.21161542707825</v>
      </c>
      <c r="D719">
        <f>IF(Tabla1[[#This Row],[EM]]="div","",(Tabla1[[#This Row],[EM]]-1)^2)</f>
        <v>4.4781088977510139E-2</v>
      </c>
      <c r="E719">
        <f>IF(Tabla1[[#This Row],[EM]]="div","",(Tabla1[[#This Row],[EM]]-Tabla1[[#This Row],[MLE]])^2)</f>
        <v>4.3739534818043636E-3</v>
      </c>
    </row>
    <row r="720" spans="1:5" x14ac:dyDescent="0.35">
      <c r="A720">
        <v>0.91300138459594105</v>
      </c>
      <c r="B720">
        <v>0.89904058697178701</v>
      </c>
      <c r="C720">
        <v>0.91964687806303902</v>
      </c>
      <c r="D720">
        <f>IF(Tabla1[[#This Row],[EM]]="div","",(Tabla1[[#This Row],[EM]]-1)^2)</f>
        <v>6.4566242050161197E-3</v>
      </c>
      <c r="E720">
        <f>IF(Tabla1[[#This Row],[EM]]="div","",(Tabla1[[#This Row],[EM]]-Tabla1[[#This Row],[MLE]])^2)</f>
        <v>4.4162583421241848E-5</v>
      </c>
    </row>
    <row r="721" spans="1:5" x14ac:dyDescent="0.35">
      <c r="A721">
        <v>1.2731064317984</v>
      </c>
      <c r="B721">
        <v>1.2708058404510101</v>
      </c>
      <c r="C721">
        <v>1.31970975463068</v>
      </c>
      <c r="D721">
        <f>IF(Tabla1[[#This Row],[EM]]="div","",(Tabla1[[#This Row],[EM]]-1)^2)</f>
        <v>0.10221432720600959</v>
      </c>
      <c r="E721">
        <f>IF(Tabla1[[#This Row],[EM]]="div","",(Tabla1[[#This Row],[EM]]-Tabla1[[#This Row],[MLE]])^2)</f>
        <v>2.1718696990097076E-3</v>
      </c>
    </row>
    <row r="722" spans="1:5" x14ac:dyDescent="0.35">
      <c r="A722">
        <v>1.02169977618299</v>
      </c>
      <c r="B722">
        <v>1.05833625370339</v>
      </c>
      <c r="C722">
        <v>1.08303666022011</v>
      </c>
      <c r="D722">
        <f>IF(Tabla1[[#This Row],[EM]]="div","",(Tabla1[[#This Row],[EM]]-1)^2)</f>
        <v>6.8950869405100031E-3</v>
      </c>
      <c r="E722">
        <f>IF(Tabla1[[#This Row],[EM]]="div","",(Tabla1[[#This Row],[EM]]-Tabla1[[#This Row],[MLE]])^2)</f>
        <v>3.7622133433831075E-3</v>
      </c>
    </row>
    <row r="723" spans="1:5" x14ac:dyDescent="0.35">
      <c r="A723">
        <v>0.96714139972444202</v>
      </c>
      <c r="B723">
        <v>0.957423007241891</v>
      </c>
      <c r="C723">
        <v>0.99328600243887</v>
      </c>
      <c r="D723">
        <f>IF(Tabla1[[#This Row],[EM]]="div","",(Tabla1[[#This Row],[EM]]-1)^2)</f>
        <v>4.5077763250859625E-5</v>
      </c>
      <c r="E723">
        <f>IF(Tabla1[[#This Row],[EM]]="div","",(Tabla1[[#This Row],[EM]]-Tabla1[[#This Row],[MLE]])^2)</f>
        <v>6.8354025109527484E-4</v>
      </c>
    </row>
    <row r="724" spans="1:5" x14ac:dyDescent="0.35">
      <c r="A724">
        <v>1.10724062918928</v>
      </c>
      <c r="B724">
        <v>1.0729485363356399</v>
      </c>
      <c r="C724">
        <v>1.11241381558256</v>
      </c>
      <c r="D724">
        <f>IF(Tabla1[[#This Row],[EM]]="div","",(Tabla1[[#This Row],[EM]]-1)^2)</f>
        <v>1.2636865933829816E-2</v>
      </c>
      <c r="E724">
        <f>IF(Tabla1[[#This Row],[EM]]="div","",(Tabla1[[#This Row],[EM]]-Tabla1[[#This Row],[MLE]])^2)</f>
        <v>2.67618574596175E-5</v>
      </c>
    </row>
    <row r="725" spans="1:5" x14ac:dyDescent="0.35">
      <c r="A725">
        <v>1.15560980601213</v>
      </c>
      <c r="B725">
        <v>1.1500458565060101</v>
      </c>
      <c r="C725">
        <v>1.1960162988074099</v>
      </c>
      <c r="D725">
        <f>IF(Tabla1[[#This Row],[EM]]="div","",(Tabla1[[#This Row],[EM]]-1)^2)</f>
        <v>3.8422389398155801E-2</v>
      </c>
      <c r="E725">
        <f>IF(Tabla1[[#This Row],[EM]]="div","",(Tabla1[[#This Row],[EM]]-Tabla1[[#This Row],[MLE]])^2)</f>
        <v>1.6326846600150031E-3</v>
      </c>
    </row>
    <row r="726" spans="1:5" x14ac:dyDescent="0.35">
      <c r="A726">
        <v>0.96880879756038196</v>
      </c>
      <c r="B726">
        <v>0.96313696917356895</v>
      </c>
      <c r="C726">
        <v>0.98703877186260502</v>
      </c>
      <c r="D726">
        <f>IF(Tabla1[[#This Row],[EM]]="div","",(Tabla1[[#This Row],[EM]]-1)^2)</f>
        <v>1.6799343482959924E-4</v>
      </c>
      <c r="E726">
        <f>IF(Tabla1[[#This Row],[EM]]="div","",(Tabla1[[#This Row],[EM]]-Tabla1[[#This Row],[MLE]])^2)</f>
        <v>3.3233196305971319E-4</v>
      </c>
    </row>
    <row r="727" spans="1:5" x14ac:dyDescent="0.35">
      <c r="A727">
        <v>0.94317341214111206</v>
      </c>
      <c r="B727">
        <v>0.95248869679577397</v>
      </c>
      <c r="C727">
        <v>0.97822432649080404</v>
      </c>
      <c r="D727">
        <f>IF(Tabla1[[#This Row],[EM]]="div","",(Tabla1[[#This Row],[EM]]-1)^2)</f>
        <v>4.7417995677909863E-4</v>
      </c>
      <c r="E727">
        <f>IF(Tabla1[[#This Row],[EM]]="div","",(Tabla1[[#This Row],[EM]]-Tabla1[[#This Row],[MLE]])^2)</f>
        <v>1.2285665967494436E-3</v>
      </c>
    </row>
    <row r="728" spans="1:5" x14ac:dyDescent="0.35">
      <c r="A728">
        <v>0.746216659112381</v>
      </c>
      <c r="B728">
        <v>0.73872394061535895</v>
      </c>
      <c r="C728">
        <v>0.75980124109422698</v>
      </c>
      <c r="D728">
        <f>IF(Tabla1[[#This Row],[EM]]="div","",(Tabla1[[#This Row],[EM]]-1)^2)</f>
        <v>5.7695443779873679E-2</v>
      </c>
      <c r="E728">
        <f>IF(Tabla1[[#This Row],[EM]]="div","",(Tabla1[[#This Row],[EM]]-Tabla1[[#This Row],[MLE]])^2)</f>
        <v>1.8454086762149439E-4</v>
      </c>
    </row>
    <row r="729" spans="1:5" x14ac:dyDescent="0.35">
      <c r="A729">
        <v>1.35735339952253</v>
      </c>
      <c r="B729">
        <v>1.39300612778123</v>
      </c>
      <c r="C729">
        <v>1.4815384872940001</v>
      </c>
      <c r="D729">
        <f>IF(Tabla1[[#This Row],[EM]]="div","",(Tabla1[[#This Row],[EM]]-1)^2)</f>
        <v>0.23187931474539386</v>
      </c>
      <c r="E729">
        <f>IF(Tabla1[[#This Row],[EM]]="div","",(Tabla1[[#This Row],[EM]]-Tabla1[[#This Row],[MLE]])^2)</f>
        <v>1.5421936024807728E-2</v>
      </c>
    </row>
    <row r="730" spans="1:5" x14ac:dyDescent="0.35">
      <c r="A730">
        <v>1.1931486688650501</v>
      </c>
      <c r="B730">
        <v>1.2129287417924599</v>
      </c>
      <c r="C730">
        <v>1.2670563424722101</v>
      </c>
      <c r="D730">
        <f>IF(Tabla1[[#This Row],[EM]]="div","",(Tabla1[[#This Row],[EM]]-1)^2)</f>
        <v>7.1319090054634368E-2</v>
      </c>
      <c r="E730">
        <f>IF(Tabla1[[#This Row],[EM]]="div","",(Tabla1[[#This Row],[EM]]-Tabla1[[#This Row],[MLE]])^2)</f>
        <v>5.4623442180224942E-3</v>
      </c>
    </row>
    <row r="731" spans="1:5" x14ac:dyDescent="0.35">
      <c r="A731">
        <v>1.05354013588982</v>
      </c>
      <c r="B731">
        <v>1.0085426720694699</v>
      </c>
      <c r="C731">
        <v>1.0510045592661801</v>
      </c>
      <c r="D731">
        <f>IF(Tabla1[[#This Row],[EM]]="div","",(Tabla1[[#This Row],[EM]]-1)^2)</f>
        <v>2.6014650659372768E-3</v>
      </c>
      <c r="E731">
        <f>IF(Tabla1[[#This Row],[EM]]="div","",(Tabla1[[#This Row],[EM]]-Tabla1[[#This Row],[MLE]])^2)</f>
        <v>6.4291488143491218E-6</v>
      </c>
    </row>
    <row r="732" spans="1:5" x14ac:dyDescent="0.35">
      <c r="A732">
        <v>0.99364160552410496</v>
      </c>
      <c r="B732">
        <v>1.0267637908190901</v>
      </c>
      <c r="C732">
        <v>1.05483350220081</v>
      </c>
      <c r="D732">
        <f>IF(Tabla1[[#This Row],[EM]]="div","",(Tabla1[[#This Row],[EM]]-1)^2)</f>
        <v>3.0067129636062303E-3</v>
      </c>
      <c r="E732">
        <f>IF(Tabla1[[#This Row],[EM]]="div","",(Tabla1[[#This Row],[EM]]-Tabla1[[#This Row],[MLE]])^2)</f>
        <v>3.7444482188925396E-3</v>
      </c>
    </row>
    <row r="733" spans="1:5" x14ac:dyDescent="0.35">
      <c r="A733">
        <v>0.92466395719463901</v>
      </c>
      <c r="B733">
        <v>0.91413536201167001</v>
      </c>
      <c r="C733">
        <v>0.94355887193103005</v>
      </c>
      <c r="D733">
        <f>IF(Tabla1[[#This Row],[EM]]="div","",(Tabla1[[#This Row],[EM]]-1)^2)</f>
        <v>3.1856009376978675E-3</v>
      </c>
      <c r="E733">
        <f>IF(Tabla1[[#This Row],[EM]]="div","",(Tabla1[[#This Row],[EM]]-Tabla1[[#This Row],[MLE]])^2)</f>
        <v>3.5701780289548745E-4</v>
      </c>
    </row>
    <row r="734" spans="1:5" x14ac:dyDescent="0.35">
      <c r="A734">
        <v>1.0920651173341001</v>
      </c>
      <c r="B734">
        <v>1.0763446118220099</v>
      </c>
      <c r="C734">
        <v>1.1177282656677101</v>
      </c>
      <c r="D734">
        <f>IF(Tabla1[[#This Row],[EM]]="div","",(Tabla1[[#This Row],[EM]]-1)^2)</f>
        <v>1.3859944537126931E-2</v>
      </c>
      <c r="E734">
        <f>IF(Tabla1[[#This Row],[EM]]="div","",(Tabla1[[#This Row],[EM]]-Tabla1[[#This Row],[MLE]])^2)</f>
        <v>6.5859718239287242E-4</v>
      </c>
    </row>
    <row r="735" spans="1:5" x14ac:dyDescent="0.35">
      <c r="A735">
        <v>1.20653017627038</v>
      </c>
      <c r="B735">
        <v>1.21774243584746</v>
      </c>
      <c r="C735">
        <v>1.28393583509815</v>
      </c>
      <c r="D735">
        <f>IF(Tabla1[[#This Row],[EM]]="div","",(Tabla1[[#This Row],[EM]]-1)^2)</f>
        <v>8.0619558452883835E-2</v>
      </c>
      <c r="E735">
        <f>IF(Tabla1[[#This Row],[EM]]="div","",(Tabla1[[#This Row],[EM]]-Tabla1[[#This Row],[MLE]])^2)</f>
        <v>5.9916360185611377E-3</v>
      </c>
    </row>
    <row r="736" spans="1:5" x14ac:dyDescent="0.35">
      <c r="A736">
        <v>0.98989235807849296</v>
      </c>
      <c r="B736">
        <v>0.98935235500054097</v>
      </c>
      <c r="C736">
        <v>1.02310758165104</v>
      </c>
      <c r="D736">
        <f>IF(Tabla1[[#This Row],[EM]]="div","",(Tabla1[[#This Row],[EM]]-1)^2)</f>
        <v>5.3396032975947991E-4</v>
      </c>
      <c r="E736">
        <f>IF(Tabla1[[#This Row],[EM]]="div","",(Tabla1[[#This Row],[EM]]-Tabla1[[#This Row],[MLE]])^2)</f>
        <v>1.1032510769742837E-3</v>
      </c>
    </row>
    <row r="737" spans="1:5" x14ac:dyDescent="0.35">
      <c r="A737">
        <v>1.13622077077315</v>
      </c>
      <c r="B737">
        <v>1.14136888003154</v>
      </c>
      <c r="C737">
        <v>1.20834860846188</v>
      </c>
      <c r="D737">
        <f>IF(Tabla1[[#This Row],[EM]]="div","",(Tabla1[[#This Row],[EM]]-1)^2)</f>
        <v>4.3409142648001761E-2</v>
      </c>
      <c r="E737">
        <f>IF(Tabla1[[#This Row],[EM]]="div","",(Tabla1[[#This Row],[EM]]-Tabla1[[#This Row],[MLE]])^2)</f>
        <v>5.2024249696517788E-3</v>
      </c>
    </row>
    <row r="738" spans="1:5" x14ac:dyDescent="0.35">
      <c r="A738">
        <v>1.01014657176224</v>
      </c>
      <c r="B738">
        <v>1.02001314939246</v>
      </c>
      <c r="C738">
        <v>1.05769654091813</v>
      </c>
      <c r="D738">
        <f>IF(Tabla1[[#This Row],[EM]]="div","",(Tabla1[[#This Row],[EM]]-1)^2)</f>
        <v>3.3288908339174535E-3</v>
      </c>
      <c r="E738">
        <f>IF(Tabla1[[#This Row],[EM]]="div","",(Tabla1[[#This Row],[EM]]-Tabla1[[#This Row],[MLE]])^2)</f>
        <v>2.260999566726095E-3</v>
      </c>
    </row>
    <row r="739" spans="1:5" x14ac:dyDescent="0.35">
      <c r="A739">
        <v>0.85374420511239202</v>
      </c>
      <c r="B739">
        <v>0.84245675091952599</v>
      </c>
      <c r="C739">
        <v>0.86439091011079805</v>
      </c>
      <c r="D739">
        <f>IF(Tabla1[[#This Row],[EM]]="div","",(Tabla1[[#This Row],[EM]]-1)^2)</f>
        <v>1.8389825260577655E-2</v>
      </c>
      <c r="E739">
        <f>IF(Tabla1[[#This Row],[EM]]="div","",(Tabla1[[#This Row],[EM]]-Tabla1[[#This Row],[MLE]])^2)</f>
        <v>1.1335232732308397E-4</v>
      </c>
    </row>
    <row r="740" spans="1:5" x14ac:dyDescent="0.35">
      <c r="A740">
        <v>1.18417112227551</v>
      </c>
      <c r="B740">
        <v>1.16567647870588</v>
      </c>
      <c r="C740">
        <v>1.2203399272703399</v>
      </c>
      <c r="D740">
        <f>IF(Tabla1[[#This Row],[EM]]="div","",(Tabla1[[#This Row],[EM]]-1)^2)</f>
        <v>4.8549683549498679E-2</v>
      </c>
      <c r="E740">
        <f>IF(Tabla1[[#This Row],[EM]]="div","",(Tabla1[[#This Row],[EM]]-Tabla1[[#This Row],[MLE]])^2)</f>
        <v>1.3081824547540313E-3</v>
      </c>
    </row>
    <row r="741" spans="1:5" x14ac:dyDescent="0.35">
      <c r="A741">
        <v>1.4392155725293501</v>
      </c>
      <c r="B741">
        <v>1.43979869417808</v>
      </c>
      <c r="C741">
        <v>1.49201222935998</v>
      </c>
      <c r="D741">
        <f>IF(Tabla1[[#This Row],[EM]]="div","",(Tabla1[[#This Row],[EM]]-1)^2)</f>
        <v>0.24207603383977758</v>
      </c>
      <c r="E741">
        <f>IF(Tabla1[[#This Row],[EM]]="div","",(Tabla1[[#This Row],[EM]]-Tabla1[[#This Row],[MLE]])^2)</f>
        <v>2.7874869724913041E-3</v>
      </c>
    </row>
    <row r="742" spans="1:5" x14ac:dyDescent="0.35">
      <c r="A742">
        <v>1.0435386430314699</v>
      </c>
      <c r="B742">
        <v>1.04125033419844</v>
      </c>
      <c r="C742">
        <v>1.0863790817585799</v>
      </c>
      <c r="D742">
        <f>IF(Tabla1[[#This Row],[EM]]="div","",(Tabla1[[#This Row],[EM]]-1)^2)</f>
        <v>7.4613457654554294E-3</v>
      </c>
      <c r="E742">
        <f>IF(Tabla1[[#This Row],[EM]]="div","",(Tabla1[[#This Row],[EM]]-Tabla1[[#This Row],[MLE]])^2)</f>
        <v>1.8353031903312633E-3</v>
      </c>
    </row>
    <row r="743" spans="1:5" x14ac:dyDescent="0.35">
      <c r="A743">
        <v>0.98910765662760503</v>
      </c>
      <c r="B743">
        <v>0.97452400527535199</v>
      </c>
      <c r="C743">
        <v>1.0065601027178099</v>
      </c>
      <c r="D743">
        <f>IF(Tabla1[[#This Row],[EM]]="div","",(Tabla1[[#This Row],[EM]]-1)^2)</f>
        <v>4.3034947668217291E-5</v>
      </c>
      <c r="E743">
        <f>IF(Tabla1[[#This Row],[EM]]="div","",(Tabla1[[#This Row],[EM]]-Tabla1[[#This Row],[MLE]])^2)</f>
        <v>3.0458787453150861E-4</v>
      </c>
    </row>
    <row r="744" spans="1:5" x14ac:dyDescent="0.35">
      <c r="A744">
        <v>1.1070741901601699</v>
      </c>
      <c r="B744">
        <v>1.16087671014466</v>
      </c>
      <c r="C744">
        <v>1.23189370555822</v>
      </c>
      <c r="D744">
        <f>IF(Tabla1[[#This Row],[EM]]="div","",(Tabla1[[#This Row],[EM]]-1)^2)</f>
        <v>5.377469067752242E-2</v>
      </c>
      <c r="E744">
        <f>IF(Tabla1[[#This Row],[EM]]="div","",(Tabla1[[#This Row],[EM]]-Tabla1[[#This Row],[MLE]])^2)</f>
        <v>1.5579911424204049E-2</v>
      </c>
    </row>
    <row r="745" spans="1:5" x14ac:dyDescent="0.35">
      <c r="A745">
        <v>1.0092962378996599</v>
      </c>
      <c r="B745">
        <v>1.0018704416745701</v>
      </c>
      <c r="C745">
        <v>1.0340386850127401</v>
      </c>
      <c r="D745">
        <f>IF(Tabla1[[#This Row],[EM]]="div","",(Tabla1[[#This Row],[EM]]-1)^2)</f>
        <v>1.1586320773965375E-3</v>
      </c>
      <c r="E745">
        <f>IF(Tabla1[[#This Row],[EM]]="div","",(Tabla1[[#This Row],[EM]]-Tabla1[[#This Row],[MLE]])^2)</f>
        <v>6.1218868914356855E-4</v>
      </c>
    </row>
    <row r="746" spans="1:5" x14ac:dyDescent="0.35">
      <c r="A746">
        <v>0.98432080668885602</v>
      </c>
      <c r="B746">
        <v>1.01155987099528</v>
      </c>
      <c r="C746">
        <v>1.0318939412251</v>
      </c>
      <c r="D746">
        <f>IF(Tabla1[[#This Row],[EM]]="div","",(Tabla1[[#This Row],[EM]]-1)^2)</f>
        <v>1.0172234868701352E-3</v>
      </c>
      <c r="E746">
        <f>IF(Tabla1[[#This Row],[EM]]="div","",(Tabla1[[#This Row],[EM]]-Tabla1[[#This Row],[MLE]])^2)</f>
        <v>2.2632031296035728E-3</v>
      </c>
    </row>
    <row r="747" spans="1:5" x14ac:dyDescent="0.35">
      <c r="A747">
        <v>1.04689010274737</v>
      </c>
      <c r="B747">
        <v>1.0584822340543201</v>
      </c>
      <c r="C747">
        <v>1.1059531509967599</v>
      </c>
      <c r="D747">
        <f>IF(Tabla1[[#This Row],[EM]]="div","",(Tabla1[[#This Row],[EM]]-1)^2)</f>
        <v>1.1226070206142214E-2</v>
      </c>
      <c r="E747">
        <f>IF(Tabla1[[#This Row],[EM]]="div","",(Tabla1[[#This Row],[EM]]-Tabla1[[#This Row],[MLE]])^2)</f>
        <v>3.4884436685097601E-3</v>
      </c>
    </row>
    <row r="748" spans="1:5" x14ac:dyDescent="0.35">
      <c r="A748">
        <v>0.92881988264995197</v>
      </c>
      <c r="B748">
        <v>0.93014227433181595</v>
      </c>
      <c r="C748">
        <v>0.95556826159587405</v>
      </c>
      <c r="D748">
        <f>IF(Tabla1[[#This Row],[EM]]="div","",(Tabla1[[#This Row],[EM]]-1)^2)</f>
        <v>1.9741793776126811E-3</v>
      </c>
      <c r="E748">
        <f>IF(Tabla1[[#This Row],[EM]]="div","",(Tabla1[[#This Row],[EM]]-Tabla1[[#This Row],[MLE]])^2)</f>
        <v>7.1547577623464755E-4</v>
      </c>
    </row>
    <row r="749" spans="1:5" x14ac:dyDescent="0.35">
      <c r="A749">
        <v>1.06108915481823</v>
      </c>
      <c r="B749">
        <v>1.0425434638490401</v>
      </c>
      <c r="C749">
        <v>1.0929199095137401</v>
      </c>
      <c r="D749">
        <f>IF(Tabla1[[#This Row],[EM]]="div","",(Tabla1[[#This Row],[EM]]-1)^2)</f>
        <v>8.6341095840416424E-3</v>
      </c>
      <c r="E749">
        <f>IF(Tabla1[[#This Row],[EM]]="div","",(Tabla1[[#This Row],[EM]]-Tabla1[[#This Row],[MLE]])^2)</f>
        <v>1.013196944485739E-3</v>
      </c>
    </row>
    <row r="750" spans="1:5" x14ac:dyDescent="0.35">
      <c r="A750">
        <v>1.0439406596707601</v>
      </c>
      <c r="B750">
        <v>1.05442743014203</v>
      </c>
      <c r="C750">
        <v>1.0983248542202799</v>
      </c>
      <c r="D750">
        <f>IF(Tabla1[[#This Row],[EM]]="div","",(Tabla1[[#This Row],[EM]]-1)^2)</f>
        <v>9.6677769574392992E-3</v>
      </c>
      <c r="E750">
        <f>IF(Tabla1[[#This Row],[EM]]="div","",(Tabla1[[#This Row],[EM]]-Tabla1[[#This Row],[MLE]])^2)</f>
        <v>2.9576406168000209E-3</v>
      </c>
    </row>
    <row r="751" spans="1:5" x14ac:dyDescent="0.35">
      <c r="A751">
        <v>1.0449508942730601</v>
      </c>
      <c r="B751">
        <v>1.0513278470427101</v>
      </c>
      <c r="C751">
        <v>1.0972824540583801</v>
      </c>
      <c r="D751">
        <f>IF(Tabla1[[#This Row],[EM]]="div","",(Tabla1[[#This Row],[EM]]-1)^2)</f>
        <v>9.4638758676208346E-3</v>
      </c>
      <c r="E751">
        <f>IF(Tabla1[[#This Row],[EM]]="div","",(Tabla1[[#This Row],[EM]]-Tabla1[[#This Row],[MLE]])^2)</f>
        <v>2.738592149564522E-3</v>
      </c>
    </row>
    <row r="752" spans="1:5" x14ac:dyDescent="0.35">
      <c r="A752">
        <v>1.19867123811722</v>
      </c>
      <c r="B752">
        <v>1.17986308118488</v>
      </c>
      <c r="C752">
        <v>1.2339697781649901</v>
      </c>
      <c r="D752">
        <f>IF(Tabla1[[#This Row],[EM]]="div","",(Tabla1[[#This Row],[EM]]-1)^2)</f>
        <v>5.4741857094574672E-2</v>
      </c>
      <c r="E752">
        <f>IF(Tabla1[[#This Row],[EM]]="div","",(Tabla1[[#This Row],[EM]]-Tabla1[[#This Row],[MLE]])^2)</f>
        <v>1.2459869295040303E-3</v>
      </c>
    </row>
    <row r="753" spans="1:5" x14ac:dyDescent="0.35">
      <c r="A753">
        <v>0.713120507769884</v>
      </c>
      <c r="B753">
        <v>0.70953446477595705</v>
      </c>
      <c r="C753">
        <v>0.72811313448107096</v>
      </c>
      <c r="D753">
        <f>IF(Tabla1[[#This Row],[EM]]="div","",(Tabla1[[#This Row],[EM]]-1)^2)</f>
        <v>7.3922467641708206E-2</v>
      </c>
      <c r="E753">
        <f>IF(Tabla1[[#This Row],[EM]]="div","",(Tabla1[[#This Row],[EM]]-Tabla1[[#This Row],[MLE]])^2)</f>
        <v>2.2477885570099646E-4</v>
      </c>
    </row>
    <row r="754" spans="1:5" x14ac:dyDescent="0.35">
      <c r="A754">
        <v>1.15662585356139</v>
      </c>
      <c r="B754">
        <v>1.1876560331621999</v>
      </c>
      <c r="C754">
        <v>1.2603022103549899</v>
      </c>
      <c r="D754">
        <f>IF(Tabla1[[#This Row],[EM]]="div","",(Tabla1[[#This Row],[EM]]-1)^2)</f>
        <v>6.7757240715693418E-2</v>
      </c>
      <c r="E754">
        <f>IF(Tabla1[[#This Row],[EM]]="div","",(Tabla1[[#This Row],[EM]]-Tabla1[[#This Row],[MLE]])^2)</f>
        <v>1.0748786957993823E-2</v>
      </c>
    </row>
    <row r="755" spans="1:5" x14ac:dyDescent="0.35">
      <c r="A755">
        <v>1.40512816070684</v>
      </c>
      <c r="B755">
        <v>1.3676839903725599</v>
      </c>
      <c r="C755">
        <v>1.42719657041534</v>
      </c>
      <c r="D755">
        <f>IF(Tabla1[[#This Row],[EM]]="div","",(Tabla1[[#This Row],[EM]]-1)^2)</f>
        <v>0.18249690977462854</v>
      </c>
      <c r="E755">
        <f>IF(Tabla1[[#This Row],[EM]]="div","",(Tabla1[[#This Row],[EM]]-Tabla1[[#This Row],[MLE]])^2)</f>
        <v>4.8701470706221669E-4</v>
      </c>
    </row>
    <row r="756" spans="1:5" x14ac:dyDescent="0.35">
      <c r="A756">
        <v>0.88336244526543495</v>
      </c>
      <c r="B756">
        <v>0.90593255485822799</v>
      </c>
      <c r="C756">
        <v>0.93314184550439105</v>
      </c>
      <c r="D756">
        <f>IF(Tabla1[[#This Row],[EM]]="div","",(Tabla1[[#This Row],[EM]]-1)^2)</f>
        <v>4.4700128225587145E-3</v>
      </c>
      <c r="E756">
        <f>IF(Tabla1[[#This Row],[EM]]="div","",(Tabla1[[#This Row],[EM]]-Tabla1[[#This Row],[MLE]])^2)</f>
        <v>2.4779886881501831E-3</v>
      </c>
    </row>
    <row r="757" spans="1:5" x14ac:dyDescent="0.35">
      <c r="A757">
        <v>0.97288524367333395</v>
      </c>
      <c r="B757">
        <v>0.97239267820799502</v>
      </c>
      <c r="C757">
        <v>1.0117728620105</v>
      </c>
      <c r="D757">
        <f>IF(Tabla1[[#This Row],[EM]]="div","",(Tabla1[[#This Row],[EM]]-1)^2)</f>
        <v>1.3860027991827374E-4</v>
      </c>
      <c r="E757">
        <f>IF(Tabla1[[#This Row],[EM]]="div","",(Tabla1[[#This Row],[EM]]-Tabla1[[#This Row],[MLE]])^2)</f>
        <v>1.5122468599370917E-3</v>
      </c>
    </row>
    <row r="758" spans="1:5" x14ac:dyDescent="0.35">
      <c r="A758">
        <v>1.23165597172049</v>
      </c>
      <c r="B758">
        <v>1.23568001714636</v>
      </c>
      <c r="C758">
        <v>1.2911069478991699</v>
      </c>
      <c r="D758">
        <f>IF(Tabla1[[#This Row],[EM]]="div","",(Tabla1[[#This Row],[EM]]-1)^2)</f>
        <v>8.474325511517003E-2</v>
      </c>
      <c r="E758">
        <f>IF(Tabla1[[#This Row],[EM]]="div","",(Tabla1[[#This Row],[EM]]-Tabla1[[#This Row],[MLE]])^2)</f>
        <v>3.534418568597964E-3</v>
      </c>
    </row>
    <row r="759" spans="1:5" x14ac:dyDescent="0.35">
      <c r="A759">
        <v>1.2973683331396499</v>
      </c>
      <c r="B759">
        <v>1.2826021272208601</v>
      </c>
      <c r="C759">
        <v>1.3455189670993799</v>
      </c>
      <c r="D759">
        <f>IF(Tabla1[[#This Row],[EM]]="div","",(Tabla1[[#This Row],[EM]]-1)^2)</f>
        <v>0.11938335662542238</v>
      </c>
      <c r="E759">
        <f>IF(Tabla1[[#This Row],[EM]]="div","",(Tabla1[[#This Row],[EM]]-Tabla1[[#This Row],[MLE]])^2)</f>
        <v>2.3184835507239002E-3</v>
      </c>
    </row>
    <row r="760" spans="1:5" x14ac:dyDescent="0.35">
      <c r="A760">
        <v>1.1169885226152101</v>
      </c>
      <c r="B760">
        <v>1.12444200242518</v>
      </c>
      <c r="C760">
        <v>1.1884318527054201</v>
      </c>
      <c r="D760">
        <f>IF(Tabla1[[#This Row],[EM]]="div","",(Tabla1[[#This Row],[EM]]-1)^2)</f>
        <v>3.5506563113997122E-2</v>
      </c>
      <c r="E760">
        <f>IF(Tabla1[[#This Row],[EM]]="div","",(Tabla1[[#This Row],[EM]]-Tabla1[[#This Row],[MLE]])^2)</f>
        <v>5.104149414378702E-3</v>
      </c>
    </row>
    <row r="761" spans="1:5" x14ac:dyDescent="0.35">
      <c r="A761">
        <v>1.0438222970862201</v>
      </c>
      <c r="B761">
        <v>1.04933263566679</v>
      </c>
      <c r="C761">
        <v>1.09665163817449</v>
      </c>
      <c r="D761">
        <f>IF(Tabla1[[#This Row],[EM]]="div","",(Tabla1[[#This Row],[EM]]-1)^2)</f>
        <v>9.3415391618125246E-3</v>
      </c>
      <c r="E761">
        <f>IF(Tabla1[[#This Row],[EM]]="div","",(Tabla1[[#This Row],[EM]]-Tabla1[[#This Row],[MLE]])^2)</f>
        <v>2.7909392798207587E-3</v>
      </c>
    </row>
    <row r="762" spans="1:5" x14ac:dyDescent="0.35">
      <c r="A762">
        <v>0.82031530719782197</v>
      </c>
      <c r="B762">
        <v>0.82544581085840196</v>
      </c>
      <c r="C762">
        <v>0.84344699505913101</v>
      </c>
      <c r="D762">
        <f>IF(Tabla1[[#This Row],[EM]]="div","",(Tabla1[[#This Row],[EM]]-1)^2)</f>
        <v>2.4508843356015751E-2</v>
      </c>
      <c r="E762">
        <f>IF(Tabla1[[#This Row],[EM]]="div","",(Tabla1[[#This Row],[EM]]-Tabla1[[#This Row],[MLE]])^2)</f>
        <v>5.3507498331303177E-4</v>
      </c>
    </row>
    <row r="763" spans="1:5" x14ac:dyDescent="0.35">
      <c r="A763">
        <v>0.84931014611495204</v>
      </c>
      <c r="B763">
        <v>0.82680839843179099</v>
      </c>
      <c r="C763">
        <v>0.85275206229052403</v>
      </c>
      <c r="D763">
        <f>IF(Tabla1[[#This Row],[EM]]="div","",(Tabla1[[#This Row],[EM]]-1)^2)</f>
        <v>2.1681955159693716E-2</v>
      </c>
      <c r="E763">
        <f>IF(Tabla1[[#This Row],[EM]]="div","",(Tabla1[[#This Row],[EM]]-Tabla1[[#This Row],[MLE]])^2)</f>
        <v>1.1846786959664119E-5</v>
      </c>
    </row>
    <row r="764" spans="1:5" x14ac:dyDescent="0.35">
      <c r="A764">
        <v>1.0088200035327299</v>
      </c>
      <c r="B764">
        <v>0.98617713720821198</v>
      </c>
      <c r="C764">
        <v>1.02695517939334</v>
      </c>
      <c r="D764">
        <f>IF(Tabla1[[#This Row],[EM]]="div","",(Tabla1[[#This Row],[EM]]-1)^2)</f>
        <v>7.265816961271426E-4</v>
      </c>
      <c r="E764">
        <f>IF(Tabla1[[#This Row],[EM]]="div","",(Tabla1[[#This Row],[EM]]-Tabla1[[#This Row],[MLE]])^2)</f>
        <v>3.2888460349525479E-4</v>
      </c>
    </row>
    <row r="765" spans="1:5" x14ac:dyDescent="0.35">
      <c r="A765">
        <v>0.70700951120614897</v>
      </c>
      <c r="B765">
        <v>0.69760119831005296</v>
      </c>
      <c r="C765">
        <v>0.72150330322457701</v>
      </c>
      <c r="D765">
        <f>IF(Tabla1[[#This Row],[EM]]="div","",(Tabla1[[#This Row],[EM]]-1)^2)</f>
        <v>7.7560410114821898E-2</v>
      </c>
      <c r="E765">
        <f>IF(Tabla1[[#This Row],[EM]]="div","",(Tabla1[[#This Row],[EM]]-Tabla1[[#This Row],[MLE]])^2)</f>
        <v>2.1007000707344843E-4</v>
      </c>
    </row>
    <row r="766" spans="1:5" x14ac:dyDescent="0.35">
      <c r="A766">
        <v>1.39389113260625</v>
      </c>
      <c r="B766">
        <v>1.3938075399434</v>
      </c>
      <c r="C766">
        <v>1.4595116389649301</v>
      </c>
      <c r="D766">
        <f>IF(Tabla1[[#This Row],[EM]]="div","",(Tabla1[[#This Row],[EM]]-1)^2)</f>
        <v>0.21115094634423626</v>
      </c>
      <c r="E766">
        <f>IF(Tabla1[[#This Row],[EM]]="div","",(Tabla1[[#This Row],[EM]]-Tabla1[[#This Row],[MLE]])^2)</f>
        <v>4.3060508547695768E-3</v>
      </c>
    </row>
    <row r="767" spans="1:5" x14ac:dyDescent="0.35">
      <c r="A767">
        <v>1.1204051760681499</v>
      </c>
      <c r="B767">
        <v>1.1328214423396199</v>
      </c>
      <c r="C767">
        <v>1.19496112320105</v>
      </c>
      <c r="D767">
        <f>IF(Tabla1[[#This Row],[EM]]="div","",(Tabla1[[#This Row],[EM]]-1)^2)</f>
        <v>3.8009839559814983E-2</v>
      </c>
      <c r="E767">
        <f>IF(Tabla1[[#This Row],[EM]]="div","",(Tabla1[[#This Row],[EM]]-Tabla1[[#This Row],[MLE]])^2)</f>
        <v>5.5585892528837852E-3</v>
      </c>
    </row>
    <row r="768" spans="1:5" x14ac:dyDescent="0.35">
      <c r="A768">
        <v>1.1397248605697801</v>
      </c>
      <c r="B768">
        <v>1.15344131716271</v>
      </c>
      <c r="C768">
        <v>1.1989825915048899</v>
      </c>
      <c r="D768">
        <f>IF(Tabla1[[#This Row],[EM]]="div","",(Tabla1[[#This Row],[EM]]-1)^2)</f>
        <v>3.9594071722001904E-2</v>
      </c>
      <c r="E768">
        <f>IF(Tabla1[[#This Row],[EM]]="div","",(Tabla1[[#This Row],[EM]]-Tabla1[[#This Row],[MLE]])^2)</f>
        <v>3.5114786755778794E-3</v>
      </c>
    </row>
    <row r="769" spans="1:5" x14ac:dyDescent="0.35">
      <c r="A769">
        <v>0.94991836981034705</v>
      </c>
      <c r="B769">
        <v>0.92665809641232</v>
      </c>
      <c r="C769">
        <v>0.94964699207652903</v>
      </c>
      <c r="D769">
        <f>IF(Tabla1[[#This Row],[EM]]="div","",(Tabla1[[#This Row],[EM]]-1)^2)</f>
        <v>2.5354254069411305E-3</v>
      </c>
      <c r="E769">
        <f>IF(Tabla1[[#This Row],[EM]]="div","",(Tabla1[[#This Row],[EM]]-Tabla1[[#This Row],[MLE]])^2)</f>
        <v>7.3645874412205979E-8</v>
      </c>
    </row>
    <row r="770" spans="1:5" x14ac:dyDescent="0.35">
      <c r="A770">
        <v>1.41032438407326</v>
      </c>
      <c r="B770">
        <v>1.4639034187116899</v>
      </c>
      <c r="C770">
        <v>1.5460304493241199</v>
      </c>
      <c r="D770">
        <f>IF(Tabla1[[#This Row],[EM]]="div","",(Tabla1[[#This Row],[EM]]-1)^2)</f>
        <v>0.29814925158910027</v>
      </c>
      <c r="E770">
        <f>IF(Tabla1[[#This Row],[EM]]="div","",(Tabla1[[#This Row],[EM]]-Tabla1[[#This Row],[MLE]])^2)</f>
        <v>1.8416136145870652E-2</v>
      </c>
    </row>
    <row r="771" spans="1:5" x14ac:dyDescent="0.35">
      <c r="A771">
        <v>0.91769878787675696</v>
      </c>
      <c r="B771">
        <v>0.88738894007554603</v>
      </c>
      <c r="C771">
        <v>0.91873869911349104</v>
      </c>
      <c r="D771">
        <f>IF(Tabla1[[#This Row],[EM]]="div","",(Tabla1[[#This Row],[EM]]-1)^2)</f>
        <v>6.6033990217677415E-3</v>
      </c>
      <c r="E771">
        <f>IF(Tabla1[[#This Row],[EM]]="div","",(Tabla1[[#This Row],[EM]]-Tabla1[[#This Row],[MLE]])^2)</f>
        <v>1.0814153802858063E-6</v>
      </c>
    </row>
    <row r="772" spans="1:5" x14ac:dyDescent="0.35">
      <c r="A772">
        <v>1.0977321787308201</v>
      </c>
      <c r="B772">
        <v>1.09797166827397</v>
      </c>
      <c r="C772">
        <v>1.14744807230034</v>
      </c>
      <c r="D772">
        <f>IF(Tabla1[[#This Row],[EM]]="div","",(Tabla1[[#This Row],[EM]]-1)^2)</f>
        <v>2.174093402508628E-2</v>
      </c>
      <c r="E772">
        <f>IF(Tabla1[[#This Row],[EM]]="div","",(Tabla1[[#This Row],[EM]]-Tabla1[[#This Row],[MLE]])^2)</f>
        <v>2.471670073415829E-3</v>
      </c>
    </row>
    <row r="773" spans="1:5" x14ac:dyDescent="0.35">
      <c r="A773">
        <v>0.91883187507472597</v>
      </c>
      <c r="B773">
        <v>0.90220584138041005</v>
      </c>
      <c r="C773">
        <v>0.93847017454712001</v>
      </c>
      <c r="D773">
        <f>IF(Tabla1[[#This Row],[EM]]="div","",(Tabla1[[#This Row],[EM]]-1)^2)</f>
        <v>3.7859194202618787E-3</v>
      </c>
      <c r="E773">
        <f>IF(Tabla1[[#This Row],[EM]]="div","",(Tabla1[[#This Row],[EM]]-Tabla1[[#This Row],[MLE]])^2)</f>
        <v>3.8566280616743196E-4</v>
      </c>
    </row>
    <row r="774" spans="1:5" x14ac:dyDescent="0.35">
      <c r="A774">
        <v>0.99833911792699304</v>
      </c>
      <c r="B774">
        <v>1.0238625391655301</v>
      </c>
      <c r="C774">
        <v>1.08036304287356</v>
      </c>
      <c r="D774">
        <f>IF(Tabla1[[#This Row],[EM]]="div","",(Tabla1[[#This Row],[EM]]-1)^2)</f>
        <v>6.4582186598976426E-3</v>
      </c>
      <c r="E774">
        <f>IF(Tabla1[[#This Row],[EM]]="div","",(Tabla1[[#This Row],[EM]]-Tabla1[[#This Row],[MLE]])^2)</f>
        <v>6.7279242636400496E-3</v>
      </c>
    </row>
    <row r="775" spans="1:5" x14ac:dyDescent="0.35">
      <c r="A775">
        <v>0.87942806271518603</v>
      </c>
      <c r="B775">
        <v>0.87372862387549499</v>
      </c>
      <c r="C775">
        <v>0.89992482296433696</v>
      </c>
      <c r="D775">
        <f>IF(Tabla1[[#This Row],[EM]]="div","",(Tabla1[[#This Row],[EM]]-1)^2)</f>
        <v>1.0015041058719299E-2</v>
      </c>
      <c r="E775">
        <f>IF(Tabla1[[#This Row],[EM]]="div","",(Tabla1[[#This Row],[EM]]-Tabla1[[#This Row],[MLE]])^2)</f>
        <v>4.2011718071117347E-4</v>
      </c>
    </row>
    <row r="776" spans="1:5" x14ac:dyDescent="0.35">
      <c r="A776">
        <v>0.86589127947443101</v>
      </c>
      <c r="B776">
        <v>0.87508571611095498</v>
      </c>
      <c r="C776">
        <v>0.90289874145244498</v>
      </c>
      <c r="D776">
        <f>IF(Tabla1[[#This Row],[EM]]="div","",(Tabla1[[#This Row],[EM]]-1)^2)</f>
        <v>9.4286544115191277E-3</v>
      </c>
      <c r="E776">
        <f>IF(Tabla1[[#This Row],[EM]]="div","",(Tabla1[[#This Row],[EM]]-Tabla1[[#This Row],[MLE]])^2)</f>
        <v>1.3695522420541495E-3</v>
      </c>
    </row>
    <row r="777" spans="1:5" x14ac:dyDescent="0.35">
      <c r="A777">
        <v>1.07100981069126</v>
      </c>
      <c r="B777">
        <v>1.0824632435047701</v>
      </c>
      <c r="C777">
        <v>1.1254386510972501</v>
      </c>
      <c r="D777">
        <f>IF(Tabla1[[#This Row],[EM]]="div","",(Tabla1[[#This Row],[EM]]-1)^2)</f>
        <v>1.5734855189097632E-2</v>
      </c>
      <c r="E777">
        <f>IF(Tabla1[[#This Row],[EM]]="div","",(Tabla1[[#This Row],[EM]]-Tabla1[[#This Row],[MLE]])^2)</f>
        <v>2.9624986679407353E-3</v>
      </c>
    </row>
    <row r="778" spans="1:5" x14ac:dyDescent="0.35">
      <c r="A778">
        <v>0.92467216797325902</v>
      </c>
      <c r="B778">
        <v>0.89635639178430704</v>
      </c>
      <c r="C778">
        <v>0.93615010299888102</v>
      </c>
      <c r="D778">
        <f>IF(Tabla1[[#This Row],[EM]]="div","",(Tabla1[[#This Row],[EM]]-1)^2)</f>
        <v>4.0768093470535029E-3</v>
      </c>
      <c r="E778">
        <f>IF(Tabla1[[#This Row],[EM]]="div","",(Tabla1[[#This Row],[EM]]-Tabla1[[#This Row],[MLE]])^2)</f>
        <v>1.3174299245240028E-4</v>
      </c>
    </row>
    <row r="779" spans="1:5" x14ac:dyDescent="0.35">
      <c r="A779">
        <v>0.98434171916319801</v>
      </c>
      <c r="B779">
        <v>0.99980009883920795</v>
      </c>
      <c r="C779">
        <v>1.0290363597676799</v>
      </c>
      <c r="D779">
        <f>IF(Tabla1[[#This Row],[EM]]="div","",(Tabla1[[#This Row],[EM]]-1)^2)</f>
        <v>8.4311018855814175E-4</v>
      </c>
      <c r="E779">
        <f>IF(Tabla1[[#This Row],[EM]]="div","",(Tabla1[[#This Row],[EM]]-Tabla1[[#This Row],[MLE]])^2)</f>
        <v>1.9976108987638038E-3</v>
      </c>
    </row>
    <row r="780" spans="1:5" x14ac:dyDescent="0.35">
      <c r="A780">
        <v>1.0263539079173201</v>
      </c>
      <c r="B780">
        <v>1.0313358094724701</v>
      </c>
      <c r="C780">
        <v>1.0791480127953099</v>
      </c>
      <c r="D780">
        <f>IF(Tabla1[[#This Row],[EM]]="div","",(Tabla1[[#This Row],[EM]]-1)^2)</f>
        <v>6.2644079294465428E-3</v>
      </c>
      <c r="E780">
        <f>IF(Tabla1[[#This Row],[EM]]="div","",(Tabla1[[#This Row],[EM]]-Tabla1[[#This Row],[MLE]])^2)</f>
        <v>2.7872175098681922E-3</v>
      </c>
    </row>
    <row r="781" spans="1:5" x14ac:dyDescent="0.35">
      <c r="A781">
        <v>1.08589270764914</v>
      </c>
      <c r="B781">
        <v>1.0688942289894801</v>
      </c>
      <c r="C781">
        <v>1.1058337345198499</v>
      </c>
      <c r="D781">
        <f>IF(Tabla1[[#This Row],[EM]]="div","",(Tabla1[[#This Row],[EM]]-1)^2)</f>
        <v>1.1200779362418069E-2</v>
      </c>
      <c r="E781">
        <f>IF(Tabla1[[#This Row],[EM]]="div","",(Tabla1[[#This Row],[EM]]-Tabla1[[#This Row],[MLE]])^2)</f>
        <v>3.976445526583729E-4</v>
      </c>
    </row>
    <row r="782" spans="1:5" x14ac:dyDescent="0.35">
      <c r="A782">
        <v>1.10971987584031</v>
      </c>
      <c r="B782">
        <v>1.08547691138305</v>
      </c>
      <c r="C782">
        <v>1.1397234374235301</v>
      </c>
      <c r="D782">
        <f>IF(Tabla1[[#This Row],[EM]]="div","",(Tabla1[[#This Row],[EM]]-1)^2)</f>
        <v>1.9522638965447134E-2</v>
      </c>
      <c r="E782">
        <f>IF(Tabla1[[#This Row],[EM]]="div","",(Tabla1[[#This Row],[EM]]-Tabla1[[#This Row],[MLE]])^2)</f>
        <v>9.0021370767808407E-4</v>
      </c>
    </row>
    <row r="783" spans="1:5" x14ac:dyDescent="0.35">
      <c r="A783">
        <v>0.99799238621877095</v>
      </c>
      <c r="B783">
        <v>0.98066852811267502</v>
      </c>
      <c r="C783">
        <v>1.0215104696542701</v>
      </c>
      <c r="D783">
        <f>IF(Tabla1[[#This Row],[EM]]="div","",(Tabla1[[#This Row],[EM]]-1)^2)</f>
        <v>4.6270030474727307E-4</v>
      </c>
      <c r="E783">
        <f>IF(Tabla1[[#This Row],[EM]]="div","",(Tabla1[[#This Row],[EM]]-Tabla1[[#This Row],[MLE]])^2)</f>
        <v>5.5310024847909738E-4</v>
      </c>
    </row>
    <row r="784" spans="1:5" x14ac:dyDescent="0.35">
      <c r="A784">
        <v>1.31036616874512</v>
      </c>
      <c r="B784">
        <v>1.30426920753303</v>
      </c>
      <c r="C784">
        <v>1.3623171082773899</v>
      </c>
      <c r="D784">
        <f>IF(Tabla1[[#This Row],[EM]]="div","",(Tabla1[[#This Row],[EM]]-1)^2)</f>
        <v>0.13127368695048991</v>
      </c>
      <c r="E784">
        <f>IF(Tabla1[[#This Row],[EM]]="div","",(Tabla1[[#This Row],[EM]]-Tabla1[[#This Row],[MLE]])^2)</f>
        <v>2.698900118285566E-3</v>
      </c>
    </row>
    <row r="785" spans="1:5" x14ac:dyDescent="0.35">
      <c r="A785">
        <v>0.79835306410369899</v>
      </c>
      <c r="B785">
        <v>0.78048090686849803</v>
      </c>
      <c r="C785">
        <v>0.80366283507595104</v>
      </c>
      <c r="D785">
        <f>IF(Tabla1[[#This Row],[EM]]="div","",(Tabla1[[#This Row],[EM]]-1)^2)</f>
        <v>3.85482823304132E-2</v>
      </c>
      <c r="E785">
        <f>IF(Tabla1[[#This Row],[EM]]="div","",(Tabla1[[#This Row],[EM]]-Tabla1[[#This Row],[MLE]])^2)</f>
        <v>2.8193667777770461E-5</v>
      </c>
    </row>
    <row r="786" spans="1:5" x14ac:dyDescent="0.35">
      <c r="A786">
        <v>1.17342870001594</v>
      </c>
      <c r="B786">
        <v>1.1320261711476201</v>
      </c>
      <c r="C786">
        <v>1.1797144672520701</v>
      </c>
      <c r="D786">
        <f>IF(Tabla1[[#This Row],[EM]]="div","",(Tabla1[[#This Row],[EM]]-1)^2)</f>
        <v>3.2297289739695367E-2</v>
      </c>
      <c r="E786">
        <f>IF(Tabla1[[#This Row],[EM]]="div","",(Tabla1[[#This Row],[EM]]-Tabla1[[#This Row],[MLE]])^2)</f>
        <v>3.9510869746806103E-5</v>
      </c>
    </row>
    <row r="787" spans="1:5" x14ac:dyDescent="0.35">
      <c r="A787">
        <v>0.93345257930446102</v>
      </c>
      <c r="B787">
        <v>0.92874082178463702</v>
      </c>
      <c r="C787">
        <v>0.96633589547358201</v>
      </c>
      <c r="D787">
        <f>IF(Tabla1[[#This Row],[EM]]="div","",(Tabla1[[#This Row],[EM]]-1)^2)</f>
        <v>1.1332719335655963E-3</v>
      </c>
      <c r="E787">
        <f>IF(Tabla1[[#This Row],[EM]]="div","",(Tabla1[[#This Row],[EM]]-Tabla1[[#This Row],[MLE]])^2)</f>
        <v>1.081312482278374E-3</v>
      </c>
    </row>
    <row r="788" spans="1:5" x14ac:dyDescent="0.35">
      <c r="A788">
        <v>1.0132223542016701</v>
      </c>
      <c r="B788">
        <v>1.0315296024281899</v>
      </c>
      <c r="C788">
        <v>1.0726499950417601</v>
      </c>
      <c r="D788">
        <f>IF(Tabla1[[#This Row],[EM]]="div","",(Tabla1[[#This Row],[EM]]-1)^2)</f>
        <v>5.2780217795677618E-3</v>
      </c>
      <c r="E788">
        <f>IF(Tabla1[[#This Row],[EM]]="div","",(Tabla1[[#This Row],[EM]]-Tabla1[[#This Row],[MLE]])^2)</f>
        <v>3.5316444958187329E-3</v>
      </c>
    </row>
    <row r="789" spans="1:5" x14ac:dyDescent="0.35">
      <c r="A789">
        <v>1.1457779004558399</v>
      </c>
      <c r="B789">
        <v>1.1163794691101201</v>
      </c>
      <c r="C789">
        <v>1.1561927964431</v>
      </c>
      <c r="D789">
        <f>IF(Tabla1[[#This Row],[EM]]="div","",(Tabla1[[#This Row],[EM]]-1)^2)</f>
        <v>2.4396189660715679E-2</v>
      </c>
      <c r="E789">
        <f>IF(Tabla1[[#This Row],[EM]]="div","",(Tabla1[[#This Row],[EM]]-Tabla1[[#This Row],[MLE]])^2)</f>
        <v>1.0847005842544625E-4</v>
      </c>
    </row>
    <row r="790" spans="1:5" x14ac:dyDescent="0.35">
      <c r="A790">
        <v>0.85374083939411105</v>
      </c>
      <c r="B790">
        <v>0.86283966678406598</v>
      </c>
      <c r="C790">
        <v>0.87939544246170998</v>
      </c>
      <c r="D790">
        <f>IF(Tabla1[[#This Row],[EM]]="div","",(Tabla1[[#This Row],[EM]]-1)^2)</f>
        <v>1.4545459299006708E-2</v>
      </c>
      <c r="E790">
        <f>IF(Tabla1[[#This Row],[EM]]="div","",(Tabla1[[#This Row],[EM]]-Tabla1[[#This Row],[MLE]])^2)</f>
        <v>6.581586585560562E-4</v>
      </c>
    </row>
    <row r="791" spans="1:5" x14ac:dyDescent="0.35">
      <c r="A791">
        <v>1.25759016418535</v>
      </c>
      <c r="B791">
        <v>1.28142684922003</v>
      </c>
      <c r="C791">
        <v>1.3456218277890499</v>
      </c>
      <c r="D791">
        <f>IF(Tabla1[[#This Row],[EM]]="div","",(Tabla1[[#This Row],[EM]]-1)^2)</f>
        <v>0.11945444784424368</v>
      </c>
      <c r="E791">
        <f>IF(Tabla1[[#This Row],[EM]]="div","",(Tabla1[[#This Row],[EM]]-Tabla1[[#This Row],[MLE]])^2)</f>
        <v>7.7495737968349921E-3</v>
      </c>
    </row>
    <row r="792" spans="1:5" x14ac:dyDescent="0.35">
      <c r="A792">
        <v>0.88019917899460798</v>
      </c>
      <c r="B792">
        <v>0.84912340701396805</v>
      </c>
      <c r="C792">
        <v>0.88141422847464701</v>
      </c>
      <c r="D792">
        <f>IF(Tabla1[[#This Row],[EM]]="div","",(Tabla1[[#This Row],[EM]]-1)^2)</f>
        <v>1.406258520826322E-2</v>
      </c>
      <c r="E792">
        <f>IF(Tabla1[[#This Row],[EM]]="div","",(Tabla1[[#This Row],[EM]]-Tabla1[[#This Row],[MLE]])^2)</f>
        <v>1.4763452389431224E-6</v>
      </c>
    </row>
    <row r="793" spans="1:5" x14ac:dyDescent="0.35">
      <c r="A793">
        <v>0.73502674044925098</v>
      </c>
      <c r="B793">
        <v>0.72692158702993004</v>
      </c>
      <c r="C793">
        <v>0.75391060374848595</v>
      </c>
      <c r="D793">
        <f>IF(Tabla1[[#This Row],[EM]]="div","",(Tabla1[[#This Row],[EM]]-1)^2)</f>
        <v>6.0559990947434694E-2</v>
      </c>
      <c r="E793">
        <f>IF(Tabla1[[#This Row],[EM]]="div","",(Tabla1[[#This Row],[EM]]-Tabla1[[#This Row],[MLE]])^2)</f>
        <v>3.5660029310419347E-4</v>
      </c>
    </row>
    <row r="794" spans="1:5" x14ac:dyDescent="0.35">
      <c r="A794">
        <v>1.13640715634189</v>
      </c>
      <c r="B794">
        <v>1.1203879536312</v>
      </c>
      <c r="C794">
        <v>1.1553092239418199</v>
      </c>
      <c r="D794">
        <f>IF(Tabla1[[#This Row],[EM]]="div","",(Tabla1[[#This Row],[EM]]-1)^2)</f>
        <v>2.4120955041410361E-2</v>
      </c>
      <c r="E794">
        <f>IF(Tabla1[[#This Row],[EM]]="div","",(Tabla1[[#This Row],[EM]]-Tabla1[[#This Row],[MLE]])^2)</f>
        <v>3.5728815955231779E-4</v>
      </c>
    </row>
    <row r="795" spans="1:5" x14ac:dyDescent="0.35">
      <c r="A795">
        <v>1.0824660483105799</v>
      </c>
      <c r="B795">
        <v>1.09720672303308</v>
      </c>
      <c r="C795">
        <v>1.15608060230674</v>
      </c>
      <c r="D795">
        <f>IF(Tabla1[[#This Row],[EM]]="div","",(Tabla1[[#This Row],[EM]]-1)^2)</f>
        <v>2.4361154416434744E-2</v>
      </c>
      <c r="E795">
        <f>IF(Tabla1[[#This Row],[EM]]="div","",(Tabla1[[#This Row],[EM]]-Tabla1[[#This Row],[MLE]])^2)</f>
        <v>5.419102560053575E-3</v>
      </c>
    </row>
    <row r="796" spans="1:5" x14ac:dyDescent="0.35">
      <c r="A796">
        <v>0.95750961357480802</v>
      </c>
      <c r="B796">
        <v>0.955124184290846</v>
      </c>
      <c r="C796">
        <v>0.98438863633610396</v>
      </c>
      <c r="D796">
        <f>IF(Tabla1[[#This Row],[EM]]="div","",(Tabla1[[#This Row],[EM]]-1)^2)</f>
        <v>2.4371467544641355E-4</v>
      </c>
      <c r="E796">
        <f>IF(Tabla1[[#This Row],[EM]]="div","",(Tabla1[[#This Row],[EM]]-Tabla1[[#This Row],[MLE]])^2)</f>
        <v>7.2248186460226551E-4</v>
      </c>
    </row>
    <row r="797" spans="1:5" x14ac:dyDescent="0.35">
      <c r="A797">
        <v>0.93251164032158396</v>
      </c>
      <c r="B797">
        <v>0.94780671406903005</v>
      </c>
      <c r="C797">
        <v>0.97786068153062</v>
      </c>
      <c r="D797">
        <f>IF(Tabla1[[#This Row],[EM]]="div","",(Tabla1[[#This Row],[EM]]-1)^2)</f>
        <v>4.9014942228863033E-4</v>
      </c>
      <c r="E797">
        <f>IF(Tabla1[[#This Row],[EM]]="div","",(Tabla1[[#This Row],[EM]]-Tabla1[[#This Row],[MLE]])^2)</f>
        <v>2.0565355385788494E-3</v>
      </c>
    </row>
    <row r="798" spans="1:5" x14ac:dyDescent="0.35">
      <c r="A798">
        <v>1.2238708551033599</v>
      </c>
      <c r="B798">
        <v>1.2501302504002301</v>
      </c>
      <c r="C798">
        <v>1.2957754642197501</v>
      </c>
      <c r="D798">
        <f>IF(Tabla1[[#This Row],[EM]]="div","",(Tabla1[[#This Row],[EM]]-1)^2)</f>
        <v>8.7483125234408668E-2</v>
      </c>
      <c r="E798">
        <f>IF(Tabla1[[#This Row],[EM]]="div","",(Tabla1[[#This Row],[EM]]-Tabla1[[#This Row],[MLE]])^2)</f>
        <v>5.1702728121808626E-3</v>
      </c>
    </row>
    <row r="799" spans="1:5" x14ac:dyDescent="0.35">
      <c r="A799">
        <v>0.87070654310932705</v>
      </c>
      <c r="B799">
        <v>0.87333357482678897</v>
      </c>
      <c r="C799">
        <v>0.90499204622023199</v>
      </c>
      <c r="D799">
        <f>IF(Tabla1[[#This Row],[EM]]="div","",(Tabla1[[#This Row],[EM]]-1)^2)</f>
        <v>9.0265112814185335E-3</v>
      </c>
      <c r="E799">
        <f>IF(Tabla1[[#This Row],[EM]]="div","",(Tabla1[[#This Row],[EM]]-Tabla1[[#This Row],[MLE]])^2)</f>
        <v>1.1754957235678729E-3</v>
      </c>
    </row>
    <row r="800" spans="1:5" x14ac:dyDescent="0.35">
      <c r="A800">
        <v>1.3826257208575401</v>
      </c>
      <c r="B800">
        <v>1.36270528784128</v>
      </c>
      <c r="C800">
        <v>1.4104070919671901</v>
      </c>
      <c r="D800">
        <f>IF(Tabla1[[#This Row],[EM]]="div","",(Tabla1[[#This Row],[EM]]-1)^2)</f>
        <v>0.16843398113696559</v>
      </c>
      <c r="E800">
        <f>IF(Tabla1[[#This Row],[EM]]="div","",(Tabla1[[#This Row],[EM]]-Tabla1[[#This Row],[MLE]])^2)</f>
        <v>7.7180458073209312E-4</v>
      </c>
    </row>
    <row r="801" spans="1:5" x14ac:dyDescent="0.35">
      <c r="A801">
        <v>1.0693179559480399</v>
      </c>
      <c r="B801">
        <v>1.0696945114821099</v>
      </c>
      <c r="C801">
        <v>1.11332967855808</v>
      </c>
      <c r="D801">
        <f>IF(Tabla1[[#This Row],[EM]]="div","",(Tabla1[[#This Row],[EM]]-1)^2)</f>
        <v>1.2843616042077729E-2</v>
      </c>
      <c r="E801">
        <f>IF(Tabla1[[#This Row],[EM]]="div","",(Tabla1[[#This Row],[EM]]-Tabla1[[#This Row],[MLE]])^2)</f>
        <v>1.9370317271031104E-3</v>
      </c>
    </row>
    <row r="802" spans="1:5" x14ac:dyDescent="0.35">
      <c r="A802">
        <v>0.90122681323002096</v>
      </c>
      <c r="B802">
        <v>0.88959351385614605</v>
      </c>
      <c r="C802">
        <v>0.92119312221085103</v>
      </c>
      <c r="D802">
        <f>IF(Tabla1[[#This Row],[EM]]="div","",(Tabla1[[#This Row],[EM]]-1)^2)</f>
        <v>6.2105239868738603E-3</v>
      </c>
      <c r="E802">
        <f>IF(Tabla1[[#This Row],[EM]]="div","",(Tabla1[[#This Row],[EM]]-Tabla1[[#This Row],[MLE]])^2)</f>
        <v>3.9865349431797561E-4</v>
      </c>
    </row>
    <row r="803" spans="1:5" x14ac:dyDescent="0.35">
      <c r="A803">
        <v>1.1334057580949299</v>
      </c>
      <c r="B803">
        <v>1.12445871567042</v>
      </c>
      <c r="C803">
        <v>1.1691852043905799</v>
      </c>
      <c r="D803">
        <f>IF(Tabla1[[#This Row],[EM]]="div","",(Tabla1[[#This Row],[EM]]-1)^2)</f>
        <v>2.8623633384682309E-2</v>
      </c>
      <c r="E803">
        <f>IF(Tabla1[[#This Row],[EM]]="div","",(Tabla1[[#This Row],[EM]]-Tabla1[[#This Row],[MLE]])^2)</f>
        <v>1.2801687772233024E-3</v>
      </c>
    </row>
    <row r="804" spans="1:5" x14ac:dyDescent="0.35">
      <c r="A804">
        <v>1.06484040713467</v>
      </c>
      <c r="B804">
        <v>1.0684891645440799</v>
      </c>
      <c r="C804">
        <v>1.1272684497260499</v>
      </c>
      <c r="D804">
        <f>IF(Tabla1[[#This Row],[EM]]="div","",(Tabla1[[#This Row],[EM]]-1)^2)</f>
        <v>1.619725829567209E-2</v>
      </c>
      <c r="E804">
        <f>IF(Tabla1[[#This Row],[EM]]="div","",(Tabla1[[#This Row],[EM]]-Tabla1[[#This Row],[MLE]])^2)</f>
        <v>3.8972605017911434E-3</v>
      </c>
    </row>
    <row r="805" spans="1:5" x14ac:dyDescent="0.35">
      <c r="A805">
        <v>1.01757832502353</v>
      </c>
      <c r="B805">
        <v>0.99332944770304799</v>
      </c>
      <c r="C805">
        <v>1.0338496112375699</v>
      </c>
      <c r="D805">
        <f>IF(Tabla1[[#This Row],[EM]]="div","",(Tabla1[[#This Row],[EM]]-1)^2)</f>
        <v>1.1457961809346192E-3</v>
      </c>
      <c r="E805">
        <f>IF(Tabla1[[#This Row],[EM]]="div","",(Tabla1[[#This Row],[EM]]-Tabla1[[#This Row],[MLE]])^2)</f>
        <v>2.6475475505920648E-4</v>
      </c>
    </row>
    <row r="806" spans="1:5" x14ac:dyDescent="0.35">
      <c r="A806">
        <v>1.1439946647810999</v>
      </c>
      <c r="B806">
        <v>1.1265458057672699</v>
      </c>
      <c r="C806">
        <v>1.1739076304382701</v>
      </c>
      <c r="D806">
        <f>IF(Tabla1[[#This Row],[EM]]="div","",(Tabla1[[#This Row],[EM]]-1)^2)</f>
        <v>3.0243863924653919E-2</v>
      </c>
      <c r="E806">
        <f>IF(Tabla1[[#This Row],[EM]]="div","",(Tabla1[[#This Row],[EM]]-Tabla1[[#This Row],[MLE]])^2)</f>
        <v>8.9478551440704175E-4</v>
      </c>
    </row>
    <row r="807" spans="1:5" x14ac:dyDescent="0.35">
      <c r="A807">
        <v>0.93461670732983804</v>
      </c>
      <c r="B807">
        <v>0.95249257833196299</v>
      </c>
      <c r="C807">
        <v>0.97684723491806502</v>
      </c>
      <c r="D807">
        <f>IF(Tabla1[[#This Row],[EM]]="div","",(Tabla1[[#This Row],[EM]]-1)^2)</f>
        <v>5.3605053093926764E-4</v>
      </c>
      <c r="E807">
        <f>IF(Tabla1[[#This Row],[EM]]="div","",(Tabla1[[#This Row],[EM]]-Tabla1[[#This Row],[MLE]])^2)</f>
        <v>1.7834174603800004E-3</v>
      </c>
    </row>
    <row r="808" spans="1:5" x14ac:dyDescent="0.35">
      <c r="A808">
        <v>1.0238384126217599</v>
      </c>
      <c r="B808">
        <v>1.0521764225155099</v>
      </c>
      <c r="C808">
        <v>1.1015115540751099</v>
      </c>
      <c r="D808">
        <f>IF(Tabla1[[#This Row],[EM]]="div","",(Tabla1[[#This Row],[EM]]-1)^2)</f>
        <v>1.0304595610743966E-2</v>
      </c>
      <c r="E808">
        <f>IF(Tabla1[[#This Row],[EM]]="div","",(Tabla1[[#This Row],[EM]]-Tabla1[[#This Row],[MLE]])^2)</f>
        <v>6.0331169032321217E-3</v>
      </c>
    </row>
    <row r="809" spans="1:5" x14ac:dyDescent="0.35">
      <c r="A809">
        <v>1.24642880599665</v>
      </c>
      <c r="B809">
        <v>1.26085576234894</v>
      </c>
      <c r="C809">
        <v>1.3256423300299001</v>
      </c>
      <c r="D809">
        <f>IF(Tabla1[[#This Row],[EM]]="div","",(Tabla1[[#This Row],[EM]]-1)^2)</f>
        <v>0.10604292710730236</v>
      </c>
      <c r="E809">
        <f>IF(Tabla1[[#This Row],[EM]]="div","",(Tabla1[[#This Row],[EM]]-Tabla1[[#This Row],[MLE]])^2)</f>
        <v>6.2747823897662917E-3</v>
      </c>
    </row>
    <row r="810" spans="1:5" x14ac:dyDescent="0.35">
      <c r="A810">
        <v>1.28710441330697</v>
      </c>
      <c r="B810">
        <v>1.3350200233643901</v>
      </c>
      <c r="C810">
        <v>1.3881478729757</v>
      </c>
      <c r="D810">
        <f>IF(Tabla1[[#This Row],[EM]]="div","",(Tabla1[[#This Row],[EM]]-1)^2)</f>
        <v>0.15065877129556013</v>
      </c>
      <c r="E810">
        <f>IF(Tabla1[[#This Row],[EM]]="div","",(Tabla1[[#This Row],[EM]]-Tabla1[[#This Row],[MLE]])^2)</f>
        <v>1.0209780741826258E-2</v>
      </c>
    </row>
    <row r="811" spans="1:5" x14ac:dyDescent="0.35">
      <c r="A811">
        <v>1.1542275865774101</v>
      </c>
      <c r="B811">
        <v>1.13236004560395</v>
      </c>
      <c r="C811">
        <v>1.18209708912977</v>
      </c>
      <c r="D811">
        <f>IF(Tabla1[[#This Row],[EM]]="div","",(Tabla1[[#This Row],[EM]]-1)^2)</f>
        <v>3.3159349869535386E-2</v>
      </c>
      <c r="E811">
        <f>IF(Tabla1[[#This Row],[EM]]="div","",(Tabla1[[#This Row],[EM]]-Tabla1[[#This Row],[MLE]])^2)</f>
        <v>7.7670917251599335E-4</v>
      </c>
    </row>
    <row r="812" spans="1:5" x14ac:dyDescent="0.35">
      <c r="A812">
        <v>0.95572666949126595</v>
      </c>
      <c r="B812">
        <v>0.93668807206494598</v>
      </c>
      <c r="C812">
        <v>0.96577886855522199</v>
      </c>
      <c r="D812">
        <f>IF(Tabla1[[#This Row],[EM]]="div","",(Tabla1[[#This Row],[EM]]-1)^2)</f>
        <v>1.1710858373607741E-3</v>
      </c>
      <c r="E812">
        <f>IF(Tabla1[[#This Row],[EM]]="div","",(Tabla1[[#This Row],[EM]]-Tabla1[[#This Row],[MLE]])^2)</f>
        <v>1.0104670602139882E-4</v>
      </c>
    </row>
    <row r="813" spans="1:5" x14ac:dyDescent="0.35">
      <c r="A813">
        <v>1.3800179227160201</v>
      </c>
      <c r="B813">
        <v>1.35025295902542</v>
      </c>
      <c r="C813">
        <v>1.4122951792781</v>
      </c>
      <c r="D813">
        <f>IF(Tabla1[[#This Row],[EM]]="div","",(Tabla1[[#This Row],[EM]]-1)^2)</f>
        <v>0.16998731485596061</v>
      </c>
      <c r="E813">
        <f>IF(Tabla1[[#This Row],[EM]]="div","",(Tabla1[[#This Row],[EM]]-Tabla1[[#This Row],[MLE]])^2)</f>
        <v>1.0418212911743308E-3</v>
      </c>
    </row>
    <row r="814" spans="1:5" x14ac:dyDescent="0.35">
      <c r="A814">
        <v>0.862495304943942</v>
      </c>
      <c r="B814">
        <v>0.85053441854869805</v>
      </c>
      <c r="C814">
        <v>0.88003463033181195</v>
      </c>
      <c r="D814">
        <f>IF(Tabla1[[#This Row],[EM]]="div","",(Tabla1[[#This Row],[EM]]-1)^2)</f>
        <v>1.4391689919625012E-2</v>
      </c>
      <c r="E814">
        <f>IF(Tabla1[[#This Row],[EM]]="div","",(Tabla1[[#This Row],[EM]]-Tabla1[[#This Row],[MLE]])^2)</f>
        <v>3.0762793506157948E-4</v>
      </c>
    </row>
    <row r="815" spans="1:5" x14ac:dyDescent="0.35">
      <c r="A815">
        <v>0.84231712998118202</v>
      </c>
      <c r="B815">
        <v>0.86334240598623502</v>
      </c>
      <c r="C815">
        <v>0.88700810331875801</v>
      </c>
      <c r="D815">
        <f>IF(Tabla1[[#This Row],[EM]]="div","",(Tabla1[[#This Row],[EM]]-1)^2)</f>
        <v>1.2767168715624465E-2</v>
      </c>
      <c r="E815">
        <f>IF(Tabla1[[#This Row],[EM]]="div","",(Tabla1[[#This Row],[EM]]-Tabla1[[#This Row],[MLE]])^2)</f>
        <v>1.9972830978599279E-3</v>
      </c>
    </row>
    <row r="816" spans="1:5" x14ac:dyDescent="0.35">
      <c r="A816">
        <v>0.91992660632265399</v>
      </c>
      <c r="B816">
        <v>0.91370073754040904</v>
      </c>
      <c r="C816">
        <v>0.93939696017018204</v>
      </c>
      <c r="D816">
        <f>IF(Tabla1[[#This Row],[EM]]="div","",(Tabla1[[#This Row],[EM]]-1)^2)</f>
        <v>3.6727284366145025E-3</v>
      </c>
      <c r="E816">
        <f>IF(Tabla1[[#This Row],[EM]]="div","",(Tabla1[[#This Row],[EM]]-Tabla1[[#This Row],[MLE]])^2)</f>
        <v>3.7909467894795007E-4</v>
      </c>
    </row>
    <row r="817" spans="1:5" x14ac:dyDescent="0.35">
      <c r="A817">
        <v>1.01329368446858</v>
      </c>
      <c r="B817">
        <v>1.0345669769864401</v>
      </c>
      <c r="C817">
        <v>1.07896040061641</v>
      </c>
      <c r="D817">
        <f>IF(Tabla1[[#This Row],[EM]]="div","",(Tabla1[[#This Row],[EM]]-1)^2)</f>
        <v>6.2347448655039554E-3</v>
      </c>
      <c r="E817">
        <f>IF(Tabla1[[#This Row],[EM]]="div","",(Tabla1[[#This Row],[EM]]-Tabla1[[#This Row],[MLE]])^2)</f>
        <v>4.3121176096396676E-3</v>
      </c>
    </row>
    <row r="818" spans="1:5" x14ac:dyDescent="0.35">
      <c r="A818">
        <v>1.3129830862626699</v>
      </c>
      <c r="B818">
        <v>1.26786922134533</v>
      </c>
      <c r="C818">
        <v>1.3265759061308</v>
      </c>
      <c r="D818">
        <f>IF(Tabla1[[#This Row],[EM]]="div","",(Tabla1[[#This Row],[EM]]-1)^2)</f>
        <v>0.1066518224651531</v>
      </c>
      <c r="E818">
        <f>IF(Tabla1[[#This Row],[EM]]="div","",(Tabla1[[#This Row],[EM]]-Tabla1[[#This Row],[MLE]])^2)</f>
        <v>1.8476475196743244E-4</v>
      </c>
    </row>
    <row r="819" spans="1:5" x14ac:dyDescent="0.35">
      <c r="A819">
        <v>1.21840629962836</v>
      </c>
      <c r="B819">
        <v>1.2088414193785999</v>
      </c>
      <c r="C819">
        <v>1.2569183530843899</v>
      </c>
      <c r="D819">
        <f>IF(Tabla1[[#This Row],[EM]]="div","",(Tabla1[[#This Row],[EM]]-1)^2)</f>
        <v>6.6007040151595253E-2</v>
      </c>
      <c r="E819">
        <f>IF(Tabla1[[#This Row],[EM]]="div","",(Tabla1[[#This Row],[EM]]-Tabla1[[#This Row],[MLE]])^2)</f>
        <v>1.4831782614001066E-3</v>
      </c>
    </row>
    <row r="820" spans="1:5" x14ac:dyDescent="0.35">
      <c r="A820">
        <v>1.09484955472015</v>
      </c>
      <c r="B820">
        <v>1.07645536814137</v>
      </c>
      <c r="C820">
        <v>1.11298861513992</v>
      </c>
      <c r="D820">
        <f>IF(Tabla1[[#This Row],[EM]]="div","",(Tabla1[[#This Row],[EM]]-1)^2)</f>
        <v>1.2766427151236954E-2</v>
      </c>
      <c r="E820">
        <f>IF(Tabla1[[#This Row],[EM]]="div","",(Tabla1[[#This Row],[EM]]-Tabla1[[#This Row],[MLE]])^2)</f>
        <v>3.2902551291206594E-4</v>
      </c>
    </row>
    <row r="821" spans="1:5" x14ac:dyDescent="0.35">
      <c r="A821">
        <v>0.85845440816899998</v>
      </c>
      <c r="B821">
        <v>0.86294562627548899</v>
      </c>
      <c r="C821">
        <v>0.88616644533693301</v>
      </c>
      <c r="D821">
        <f>IF(Tabla1[[#This Row],[EM]]="div","",(Tabla1[[#This Row],[EM]]-1)^2)</f>
        <v>1.2958078167229461E-2</v>
      </c>
      <c r="E821">
        <f>IF(Tabla1[[#This Row],[EM]]="div","",(Tabla1[[#This Row],[EM]]-Tabla1[[#This Row],[MLE]])^2)</f>
        <v>7.6795700399690133E-4</v>
      </c>
    </row>
    <row r="822" spans="1:5" x14ac:dyDescent="0.35">
      <c r="A822">
        <v>1.2383193639836401</v>
      </c>
      <c r="B822">
        <v>1.24313830589699</v>
      </c>
      <c r="C822">
        <v>1.30154700942962</v>
      </c>
      <c r="D822">
        <f>IF(Tabla1[[#This Row],[EM]]="div","",(Tabla1[[#This Row],[EM]]-1)^2)</f>
        <v>9.0930598895947318E-2</v>
      </c>
      <c r="E822">
        <f>IF(Tabla1[[#This Row],[EM]]="div","",(Tabla1[[#This Row],[EM]]-Tabla1[[#This Row],[MLE]])^2)</f>
        <v>3.997735148642545E-3</v>
      </c>
    </row>
    <row r="823" spans="1:5" x14ac:dyDescent="0.35">
      <c r="A823">
        <v>1.0463758505784599</v>
      </c>
      <c r="B823">
        <v>1.0565320473022</v>
      </c>
      <c r="C823">
        <v>1.0856528891178501</v>
      </c>
      <c r="D823">
        <f>IF(Tabla1[[#This Row],[EM]]="div","",(Tabla1[[#This Row],[EM]]-1)^2)</f>
        <v>7.336417414234719E-3</v>
      </c>
      <c r="E823">
        <f>IF(Tabla1[[#This Row],[EM]]="div","",(Tabla1[[#This Row],[EM]]-Tabla1[[#This Row],[MLE]])^2)</f>
        <v>1.5426857564247375E-3</v>
      </c>
    </row>
    <row r="824" spans="1:5" x14ac:dyDescent="0.35">
      <c r="A824">
        <v>1.15621474618699</v>
      </c>
      <c r="B824">
        <v>1.15878319225503</v>
      </c>
      <c r="C824">
        <v>1.22253706524262</v>
      </c>
      <c r="D824">
        <f>IF(Tabla1[[#This Row],[EM]]="div","",(Tabla1[[#This Row],[EM]]-1)^2)</f>
        <v>4.9522745406798095E-2</v>
      </c>
      <c r="E824">
        <f>IF(Tabla1[[#This Row],[EM]]="div","",(Tabla1[[#This Row],[EM]]-Tabla1[[#This Row],[MLE]])^2)</f>
        <v>4.3986500049167697E-3</v>
      </c>
    </row>
    <row r="825" spans="1:5" x14ac:dyDescent="0.35">
      <c r="A825">
        <v>0.99478370918181502</v>
      </c>
      <c r="B825">
        <v>0.97546155156394998</v>
      </c>
      <c r="C825">
        <v>1.0181333372480399</v>
      </c>
      <c r="D825">
        <f>IF(Tabla1[[#This Row],[EM]]="div","",(Tabla1[[#This Row],[EM]]-1)^2)</f>
        <v>3.2881791975115102E-4</v>
      </c>
      <c r="E825">
        <f>IF(Tabla1[[#This Row],[EM]]="div","",(Tabla1[[#This Row],[EM]]-Tabla1[[#This Row],[MLE]])^2)</f>
        <v>5.4520513083103621E-4</v>
      </c>
    </row>
    <row r="826" spans="1:5" x14ac:dyDescent="0.35">
      <c r="A826">
        <v>0.800677634274507</v>
      </c>
      <c r="B826">
        <v>0.80067225076085502</v>
      </c>
      <c r="C826">
        <v>0.82951872517164704</v>
      </c>
      <c r="D826">
        <f>IF(Tabla1[[#This Row],[EM]]="div","",(Tabla1[[#This Row],[EM]]-1)^2)</f>
        <v>2.9063865067100413E-2</v>
      </c>
      <c r="E826">
        <f>IF(Tabla1[[#This Row],[EM]]="div","",(Tabla1[[#This Row],[EM]]-Tabla1[[#This Row],[MLE]])^2)</f>
        <v>8.3180852413709426E-4</v>
      </c>
    </row>
    <row r="827" spans="1:5" x14ac:dyDescent="0.35">
      <c r="A827">
        <v>1.33779414752328</v>
      </c>
      <c r="B827">
        <v>1.33777914952917</v>
      </c>
      <c r="C827">
        <v>1.40897768330013</v>
      </c>
      <c r="D827">
        <f>IF(Tabla1[[#This Row],[EM]]="div","",(Tabla1[[#This Row],[EM]]-1)^2)</f>
        <v>0.16726274543754141</v>
      </c>
      <c r="E827">
        <f>IF(Tabla1[[#This Row],[EM]]="div","",(Tabla1[[#This Row],[EM]]-Tabla1[[#This Row],[MLE]])^2)</f>
        <v>5.0670957656940826E-3</v>
      </c>
    </row>
    <row r="828" spans="1:5" x14ac:dyDescent="0.35">
      <c r="A828">
        <v>1.05818385136957</v>
      </c>
      <c r="B828">
        <v>1.07576704922029</v>
      </c>
      <c r="C828">
        <v>1.1117350605230001</v>
      </c>
      <c r="D828">
        <f>IF(Tabla1[[#This Row],[EM]]="div","",(Tabla1[[#This Row],[EM]]-1)^2)</f>
        <v>1.2484723750078492E-2</v>
      </c>
      <c r="E828">
        <f>IF(Tabla1[[#This Row],[EM]]="div","",(Tabla1[[#This Row],[EM]]-Tabla1[[#This Row],[MLE]])^2)</f>
        <v>2.8677320017944088E-3</v>
      </c>
    </row>
    <row r="829" spans="1:5" x14ac:dyDescent="0.35">
      <c r="A829">
        <v>0.90728942299723203</v>
      </c>
      <c r="B829">
        <v>0.87569450121505898</v>
      </c>
      <c r="C829">
        <v>0.90296233900146305</v>
      </c>
      <c r="D829">
        <f>IF(Tabla1[[#This Row],[EM]]="div","",(Tabla1[[#This Row],[EM]]-1)^2)</f>
        <v>9.416307652066979E-3</v>
      </c>
      <c r="E829">
        <f>IF(Tabla1[[#This Row],[EM]]="div","",(Tabla1[[#This Row],[EM]]-Tabla1[[#This Row],[MLE]])^2)</f>
        <v>1.8723655906440012E-5</v>
      </c>
    </row>
    <row r="830" spans="1:5" x14ac:dyDescent="0.35">
      <c r="A830">
        <v>1.05613109505842</v>
      </c>
      <c r="B830">
        <v>1.0204704843593</v>
      </c>
      <c r="C830">
        <v>1.0561819395734799</v>
      </c>
      <c r="D830">
        <f>IF(Tabla1[[#This Row],[EM]]="div","",(Tabla1[[#This Row],[EM]]-1)^2)</f>
        <v>3.156410334238152E-3</v>
      </c>
      <c r="E830">
        <f>IF(Tabla1[[#This Row],[EM]]="div","",(Tabla1[[#This Row],[EM]]-Tabla1[[#This Row],[MLE]])^2)</f>
        <v>2.5851647116854474E-9</v>
      </c>
    </row>
    <row r="831" spans="1:5" x14ac:dyDescent="0.35">
      <c r="A831">
        <v>1.0270480341864201</v>
      </c>
      <c r="B831">
        <v>1.0415445556351499</v>
      </c>
      <c r="C831">
        <v>1.07497702623311</v>
      </c>
      <c r="D831">
        <f>IF(Tabla1[[#This Row],[EM]]="div","",(Tabla1[[#This Row],[EM]]-1)^2)</f>
        <v>5.6215544627604619E-3</v>
      </c>
      <c r="E831">
        <f>IF(Tabla1[[#This Row],[EM]]="div","",(Tabla1[[#This Row],[EM]]-Tabla1[[#This Row],[MLE]])^2)</f>
        <v>2.2971882786116614E-3</v>
      </c>
    </row>
    <row r="832" spans="1:5" x14ac:dyDescent="0.35">
      <c r="A832">
        <v>1.1399560493846099</v>
      </c>
      <c r="B832">
        <v>1.1411037635363499</v>
      </c>
      <c r="C832">
        <v>1.19220822739538</v>
      </c>
      <c r="D832">
        <f>IF(Tabla1[[#This Row],[EM]]="div","",(Tabla1[[#This Row],[EM]]-1)^2)</f>
        <v>3.6944002678474114E-2</v>
      </c>
      <c r="E832">
        <f>IF(Tabla1[[#This Row],[EM]]="div","",(Tabla1[[#This Row],[EM]]-Tabla1[[#This Row],[MLE]])^2)</f>
        <v>2.7302901068692051E-3</v>
      </c>
    </row>
    <row r="833" spans="1:5" x14ac:dyDescent="0.35">
      <c r="A833">
        <v>1.14342272576029</v>
      </c>
      <c r="B833">
        <v>1.1632622341005601</v>
      </c>
      <c r="C833">
        <v>1.2132797445924901</v>
      </c>
      <c r="D833">
        <f>IF(Tabla1[[#This Row],[EM]]="div","",(Tabla1[[#This Row],[EM]]-1)^2)</f>
        <v>4.548824945343781E-2</v>
      </c>
      <c r="E833">
        <f>IF(Tabla1[[#This Row],[EM]]="div","",(Tabla1[[#This Row],[EM]]-Tabla1[[#This Row],[MLE]])^2)</f>
        <v>4.8800030801223566E-3</v>
      </c>
    </row>
    <row r="834" spans="1:5" x14ac:dyDescent="0.35">
      <c r="A834">
        <v>0.97600069621151297</v>
      </c>
      <c r="B834">
        <v>0.96497034585491503</v>
      </c>
      <c r="C834">
        <v>0.98974537683888397</v>
      </c>
      <c r="D834">
        <f>IF(Tabla1[[#This Row],[EM]]="div","",(Tabla1[[#This Row],[EM]]-1)^2)</f>
        <v>1.0515729617649728E-4</v>
      </c>
      <c r="E834">
        <f>IF(Tabla1[[#This Row],[EM]]="div","",(Tabla1[[#This Row],[EM]]-Tabla1[[#This Row],[MLE]])^2)</f>
        <v>1.8891624554842761E-4</v>
      </c>
    </row>
    <row r="835" spans="1:5" x14ac:dyDescent="0.35">
      <c r="A835">
        <v>0.98260799587262504</v>
      </c>
      <c r="B835">
        <v>0.97395102975292402</v>
      </c>
      <c r="C835">
        <v>1.0059827661041401</v>
      </c>
      <c r="D835">
        <f>IF(Tabla1[[#This Row],[EM]]="div","",(Tabla1[[#This Row],[EM]]-1)^2)</f>
        <v>3.5793490256847211E-5</v>
      </c>
      <c r="E835">
        <f>IF(Tabla1[[#This Row],[EM]]="div","",(Tabla1[[#This Row],[EM]]-Tabla1[[#This Row],[MLE]])^2)</f>
        <v>5.4637988337612067E-4</v>
      </c>
    </row>
    <row r="836" spans="1:5" x14ac:dyDescent="0.35">
      <c r="A836">
        <v>1.0540955255308</v>
      </c>
      <c r="B836">
        <v>1.0542107513512899</v>
      </c>
      <c r="C836">
        <v>1.09187811849273</v>
      </c>
      <c r="D836">
        <f>IF(Tabla1[[#This Row],[EM]]="div","",(Tabla1[[#This Row],[EM]]-1)^2)</f>
        <v>8.4415886577641295E-3</v>
      </c>
      <c r="E836">
        <f>IF(Tabla1[[#This Row],[EM]]="div","",(Tabla1[[#This Row],[EM]]-Tabla1[[#This Row],[MLE]])^2)</f>
        <v>1.4275243309268811E-3</v>
      </c>
    </row>
    <row r="837" spans="1:5" x14ac:dyDescent="0.35">
      <c r="A837">
        <v>1.3730315140729501</v>
      </c>
      <c r="B837">
        <v>1.42237867685641</v>
      </c>
      <c r="C837">
        <v>1.49955687180569</v>
      </c>
      <c r="D837">
        <f>IF(Tabla1[[#This Row],[EM]]="div","",(Tabla1[[#This Row],[EM]]-1)^2)</f>
        <v>0.24955706816828657</v>
      </c>
      <c r="E837">
        <f>IF(Tabla1[[#This Row],[EM]]="div","",(Tabla1[[#This Row],[EM]]-Tabla1[[#This Row],[MLE]])^2)</f>
        <v>1.6008666149397797E-2</v>
      </c>
    </row>
    <row r="838" spans="1:5" x14ac:dyDescent="0.35">
      <c r="A838">
        <v>1.11073942390817</v>
      </c>
      <c r="B838">
        <v>1.11295044356438</v>
      </c>
      <c r="C838">
        <v>1.1532702462788</v>
      </c>
      <c r="D838">
        <f>IF(Tabla1[[#This Row],[EM]]="div","",(Tabla1[[#This Row],[EM]]-1)^2)</f>
        <v>2.3491768394364017E-2</v>
      </c>
      <c r="E838">
        <f>IF(Tabla1[[#This Row],[EM]]="div","",(Tabla1[[#This Row],[EM]]-Tabla1[[#This Row],[MLE]])^2)</f>
        <v>1.8088708515220809E-3</v>
      </c>
    </row>
    <row r="839" spans="1:5" x14ac:dyDescent="0.35">
      <c r="A839">
        <v>1.16181194218243</v>
      </c>
      <c r="B839">
        <v>1.16794888534575</v>
      </c>
      <c r="C839">
        <v>1.2192434801948899</v>
      </c>
      <c r="D839">
        <f>IF(Tabla1[[#This Row],[EM]]="div","",(Tabla1[[#This Row],[EM]]-1)^2)</f>
        <v>4.806770360796709E-2</v>
      </c>
      <c r="E839">
        <f>IF(Tabla1[[#This Row],[EM]]="div","",(Tabla1[[#This Row],[EM]]-Tabla1[[#This Row],[MLE]])^2)</f>
        <v>3.2983815584766295E-3</v>
      </c>
    </row>
    <row r="840" spans="1:5" x14ac:dyDescent="0.35">
      <c r="A840">
        <v>0.95411464757046804</v>
      </c>
      <c r="B840">
        <v>0.95069614095002697</v>
      </c>
      <c r="C840">
        <v>0.99274823622089003</v>
      </c>
      <c r="D840">
        <f>IF(Tabla1[[#This Row],[EM]]="div","",(Tabla1[[#This Row],[EM]]-1)^2)</f>
        <v>5.2588077908011245E-5</v>
      </c>
      <c r="E840">
        <f>IF(Tabla1[[#This Row],[EM]]="div","",(Tabla1[[#This Row],[EM]]-Tabla1[[#This Row],[MLE]])^2)</f>
        <v>1.4925541720100148E-3</v>
      </c>
    </row>
    <row r="841" spans="1:5" x14ac:dyDescent="0.35">
      <c r="A841">
        <v>0.93363259041806601</v>
      </c>
      <c r="B841">
        <v>0.92524018076702497</v>
      </c>
      <c r="C841">
        <v>0.96417580575786699</v>
      </c>
      <c r="D841">
        <f>IF(Tabla1[[#This Row],[EM]]="div","",(Tabla1[[#This Row],[EM]]-1)^2)</f>
        <v>1.283372893098076E-3</v>
      </c>
      <c r="E841">
        <f>IF(Tabla1[[#This Row],[EM]]="div","",(Tabla1[[#This Row],[EM]]-Tabla1[[#This Row],[MLE]])^2)</f>
        <v>9.3288800329345372E-4</v>
      </c>
    </row>
    <row r="842" spans="1:5" x14ac:dyDescent="0.35">
      <c r="A842">
        <v>1.0564387140267599</v>
      </c>
      <c r="B842">
        <v>1.0381294596103099</v>
      </c>
      <c r="C842">
        <v>1.0850687152341201</v>
      </c>
      <c r="D842">
        <f>IF(Tabla1[[#This Row],[EM]]="div","",(Tabla1[[#This Row],[EM]]-1)^2)</f>
        <v>7.2366863115838126E-3</v>
      </c>
      <c r="E842">
        <f>IF(Tabla1[[#This Row],[EM]]="div","",(Tabla1[[#This Row],[EM]]-Tabla1[[#This Row],[MLE]])^2)</f>
        <v>8.1967696913344339E-4</v>
      </c>
    </row>
    <row r="843" spans="1:5" x14ac:dyDescent="0.35">
      <c r="A843">
        <v>1.1058944065662299</v>
      </c>
      <c r="B843">
        <v>1.08521473660396</v>
      </c>
      <c r="C843">
        <v>1.1285571984031399</v>
      </c>
      <c r="D843">
        <f>IF(Tabla1[[#This Row],[EM]]="div","",(Tabla1[[#This Row],[EM]]-1)^2)</f>
        <v>1.6526953261264288E-2</v>
      </c>
      <c r="E843">
        <f>IF(Tabla1[[#This Row],[EM]]="div","",(Tabla1[[#This Row],[EM]]-Tabla1[[#This Row],[MLE]])^2)</f>
        <v>5.1360213384311459E-4</v>
      </c>
    </row>
    <row r="844" spans="1:5" x14ac:dyDescent="0.35">
      <c r="A844">
        <v>1.0873027325631801</v>
      </c>
      <c r="B844">
        <v>1.08397462219663</v>
      </c>
      <c r="C844">
        <v>1.12803766148116</v>
      </c>
      <c r="D844">
        <f>IF(Tabla1[[#This Row],[EM]]="div","",(Tabla1[[#This Row],[EM]]-1)^2)</f>
        <v>1.6393642757564129E-2</v>
      </c>
      <c r="E844">
        <f>IF(Tabla1[[#This Row],[EM]]="div","",(Tabla1[[#This Row],[EM]]-Tabla1[[#This Row],[MLE]])^2)</f>
        <v>1.6593344339528766E-3</v>
      </c>
    </row>
    <row r="845" spans="1:5" x14ac:dyDescent="0.35">
      <c r="A845">
        <v>1.0659640150790901</v>
      </c>
      <c r="B845">
        <v>1.08112450754836</v>
      </c>
      <c r="C845">
        <v>1.1193732457610801</v>
      </c>
      <c r="D845">
        <f>IF(Tabla1[[#This Row],[EM]]="div","",(Tabla1[[#This Row],[EM]]-1)^2)</f>
        <v>1.424997180353523E-2</v>
      </c>
      <c r="E845">
        <f>IF(Tabla1[[#This Row],[EM]]="div","",(Tabla1[[#This Row],[EM]]-Tabla1[[#This Row],[MLE]])^2)</f>
        <v>2.8525459220420215E-3</v>
      </c>
    </row>
    <row r="846" spans="1:5" x14ac:dyDescent="0.35">
      <c r="A846">
        <v>0.98623354442008304</v>
      </c>
      <c r="B846">
        <v>0.99922410890865199</v>
      </c>
      <c r="C846">
        <v>1.03046405954984</v>
      </c>
      <c r="D846">
        <f>IF(Tabla1[[#This Row],[EM]]="div","",(Tabla1[[#This Row],[EM]]-1)^2)</f>
        <v>9.2805892425619734E-4</v>
      </c>
      <c r="E846">
        <f>IF(Tabla1[[#This Row],[EM]]="div","",(Tabla1[[#This Row],[EM]]-Tabla1[[#This Row],[MLE]])^2)</f>
        <v>1.9563384686436588E-3</v>
      </c>
    </row>
    <row r="847" spans="1:5" x14ac:dyDescent="0.35">
      <c r="A847">
        <v>0.852008140884562</v>
      </c>
      <c r="B847">
        <v>0.84594472294115597</v>
      </c>
      <c r="C847">
        <v>0.86192282825089594</v>
      </c>
      <c r="D847">
        <f>IF(Tabla1[[#This Row],[EM]]="div","",(Tabla1[[#This Row],[EM]]-1)^2)</f>
        <v>1.9065305358231577E-2</v>
      </c>
      <c r="E847">
        <f>IF(Tabla1[[#This Row],[EM]]="div","",(Tabla1[[#This Row],[EM]]-Tabla1[[#This Row],[MLE]])^2)</f>
        <v>9.830102557214185E-5</v>
      </c>
    </row>
    <row r="848" spans="1:5" x14ac:dyDescent="0.35">
      <c r="A848">
        <v>1.27039725134457</v>
      </c>
      <c r="B848">
        <v>1.2725674207287301</v>
      </c>
      <c r="C848">
        <v>1.3414437949601701</v>
      </c>
      <c r="D848">
        <f>IF(Tabla1[[#This Row],[EM]]="div","",(Tabla1[[#This Row],[EM]]-1)^2)</f>
        <v>0.11658386511680266</v>
      </c>
      <c r="E848">
        <f>IF(Tabla1[[#This Row],[EM]]="div","",(Tabla1[[#This Row],[EM]]-Tabla1[[#This Row],[MLE]])^2)</f>
        <v>5.0476113597233575E-3</v>
      </c>
    </row>
    <row r="849" spans="1:5" x14ac:dyDescent="0.35">
      <c r="A849">
        <v>0.97471257109185605</v>
      </c>
      <c r="B849">
        <v>0.99460750928732999</v>
      </c>
      <c r="C849">
        <v>1.0165230325175401</v>
      </c>
      <c r="D849">
        <f>IF(Tabla1[[#This Row],[EM]]="div","",(Tabla1[[#This Row],[EM]]-1)^2)</f>
        <v>2.7301060357568619E-4</v>
      </c>
      <c r="E849">
        <f>IF(Tabla1[[#This Row],[EM]]="div","",(Tabla1[[#This Row],[EM]]-Tabla1[[#This Row],[MLE]])^2)</f>
        <v>1.7481146846286106E-3</v>
      </c>
    </row>
    <row r="850" spans="1:5" x14ac:dyDescent="0.35">
      <c r="A850">
        <v>1.1469750743537599</v>
      </c>
      <c r="B850">
        <v>1.14284311773003</v>
      </c>
      <c r="C850">
        <v>1.1970964878853501</v>
      </c>
      <c r="D850">
        <f>IF(Tabla1[[#This Row],[EM]]="div","",(Tabla1[[#This Row],[EM]]-1)^2)</f>
        <v>3.8847025536739944E-2</v>
      </c>
      <c r="E850">
        <f>IF(Tabla1[[#This Row],[EM]]="div","",(Tabla1[[#This Row],[EM]]-Tabla1[[#This Row],[MLE]])^2)</f>
        <v>2.5121560944046696E-3</v>
      </c>
    </row>
    <row r="851" spans="1:5" x14ac:dyDescent="0.35">
      <c r="A851">
        <v>1.2101229661079</v>
      </c>
      <c r="B851">
        <v>1.2191921770965499</v>
      </c>
      <c r="C851">
        <v>1.2784064039730001</v>
      </c>
      <c r="D851">
        <f>IF(Tabla1[[#This Row],[EM]]="div","",(Tabla1[[#This Row],[EM]]-1)^2)</f>
        <v>7.7510125773177327E-2</v>
      </c>
      <c r="E851">
        <f>IF(Tabla1[[#This Row],[EM]]="div","",(Tabla1[[#This Row],[EM]]-Tabla1[[#This Row],[MLE]])^2)</f>
        <v>4.6626278866769792E-3</v>
      </c>
    </row>
    <row r="852" spans="1:5" x14ac:dyDescent="0.35">
      <c r="A852">
        <v>1.1098890780644399</v>
      </c>
      <c r="B852">
        <v>1.1229756044724699</v>
      </c>
      <c r="C852">
        <v>1.1745487534544199</v>
      </c>
      <c r="D852">
        <f>IF(Tabla1[[#This Row],[EM]]="div","",(Tabla1[[#This Row],[EM]]-1)^2)</f>
        <v>3.046726733249186E-2</v>
      </c>
      <c r="E852">
        <f>IF(Tabla1[[#This Row],[EM]]="div","",(Tabla1[[#This Row],[EM]]-Tabla1[[#This Row],[MLE]])^2)</f>
        <v>4.1808736215375808E-3</v>
      </c>
    </row>
    <row r="853" spans="1:5" x14ac:dyDescent="0.35">
      <c r="A853">
        <v>1.1490346484498499</v>
      </c>
      <c r="B853">
        <v>1.17018961907876</v>
      </c>
      <c r="C853">
        <v>1.23069463070911</v>
      </c>
      <c r="D853">
        <f>IF(Tabla1[[#This Row],[EM]]="div","",(Tabla1[[#This Row],[EM]]-1)^2)</f>
        <v>5.322001263801264E-2</v>
      </c>
      <c r="E853">
        <f>IF(Tabla1[[#This Row],[EM]]="div","",(Tabla1[[#This Row],[EM]]-Tabla1[[#This Row],[MLE]])^2)</f>
        <v>6.6683527025826706E-3</v>
      </c>
    </row>
    <row r="854" spans="1:5" x14ac:dyDescent="0.35">
      <c r="A854">
        <v>1.12970849641961</v>
      </c>
      <c r="B854">
        <v>1.095379716584</v>
      </c>
      <c r="C854">
        <v>1.1464098237862601</v>
      </c>
      <c r="D854">
        <f>IF(Tabla1[[#This Row],[EM]]="div","",(Tabla1[[#This Row],[EM]]-1)^2)</f>
        <v>2.1435836501123736E-2</v>
      </c>
      <c r="E854">
        <f>IF(Tabla1[[#This Row],[EM]]="div","",(Tabla1[[#This Row],[EM]]-Tabla1[[#This Row],[MLE]])^2)</f>
        <v>2.7893433580801513E-4</v>
      </c>
    </row>
    <row r="855" spans="1:5" x14ac:dyDescent="0.35">
      <c r="A855">
        <v>1.00321507998764</v>
      </c>
      <c r="B855">
        <v>0.99940593223502505</v>
      </c>
      <c r="C855">
        <v>1.03611040129167</v>
      </c>
      <c r="D855">
        <f>IF(Tabla1[[#This Row],[EM]]="div","",(Tabla1[[#This Row],[EM]]-1)^2)</f>
        <v>1.3039610814454411E-3</v>
      </c>
      <c r="E855">
        <f>IF(Tabla1[[#This Row],[EM]]="div","",(Tabla1[[#This Row],[EM]]-Tabla1[[#This Row],[MLE]])^2)</f>
        <v>1.0821021636953664E-3</v>
      </c>
    </row>
    <row r="856" spans="1:5" x14ac:dyDescent="0.35">
      <c r="A856">
        <v>0.94100891621058802</v>
      </c>
      <c r="B856">
        <v>0.95087968623818597</v>
      </c>
      <c r="C856">
        <v>0.97872815225365095</v>
      </c>
      <c r="D856">
        <f>IF(Tabla1[[#This Row],[EM]]="div","",(Tabla1[[#This Row],[EM]]-1)^2)</f>
        <v>4.5249150654385511E-4</v>
      </c>
      <c r="E856">
        <f>IF(Tabla1[[#This Row],[EM]]="div","",(Tabla1[[#This Row],[EM]]-Tabla1[[#This Row],[MLE]])^2)</f>
        <v>1.4227407676722977E-3</v>
      </c>
    </row>
    <row r="857" spans="1:5" x14ac:dyDescent="0.35">
      <c r="A857">
        <v>1.06380597630783</v>
      </c>
      <c r="B857">
        <v>1.0466974927267401</v>
      </c>
      <c r="C857">
        <v>1.0890569271578401</v>
      </c>
      <c r="D857">
        <f>IF(Tabla1[[#This Row],[EM]]="div","",(Tabla1[[#This Row],[EM]]-1)^2)</f>
        <v>7.9311362747968347E-3</v>
      </c>
      <c r="E857">
        <f>IF(Tabla1[[#This Row],[EM]]="div","",(Tabla1[[#This Row],[EM]]-Tabla1[[#This Row],[MLE]])^2)</f>
        <v>6.3761051882962362E-4</v>
      </c>
    </row>
    <row r="858" spans="1:5" x14ac:dyDescent="0.35">
      <c r="A858">
        <v>0.78509566373680995</v>
      </c>
      <c r="B858">
        <v>0.79163582728176196</v>
      </c>
      <c r="C858">
        <v>0.81908188590349096</v>
      </c>
      <c r="D858">
        <f>IF(Tabla1[[#This Row],[EM]]="div","",(Tabla1[[#This Row],[EM]]-1)^2)</f>
        <v>3.2731364008237465E-2</v>
      </c>
      <c r="E858">
        <f>IF(Tabla1[[#This Row],[EM]]="div","",(Tabla1[[#This Row],[EM]]-Tabla1[[#This Row],[MLE]])^2)</f>
        <v>1.1550632971629997E-3</v>
      </c>
    </row>
    <row r="859" spans="1:5" x14ac:dyDescent="0.35">
      <c r="A859">
        <v>0.97129847861226604</v>
      </c>
      <c r="B859">
        <v>0.98320209262017499</v>
      </c>
      <c r="C859">
        <v>1.0239401948123701</v>
      </c>
      <c r="D859">
        <f>IF(Tabla1[[#This Row],[EM]]="div","",(Tabla1[[#This Row],[EM]]-1)^2)</f>
        <v>5.731329276542316E-4</v>
      </c>
      <c r="E859">
        <f>IF(Tabla1[[#This Row],[EM]]="div","",(Tabla1[[#This Row],[EM]]-Tabla1[[#This Row],[MLE]])^2)</f>
        <v>2.7711502844922973E-3</v>
      </c>
    </row>
    <row r="860" spans="1:5" x14ac:dyDescent="0.35">
      <c r="A860">
        <v>0.85106403967373701</v>
      </c>
      <c r="B860">
        <v>0.86499236496584297</v>
      </c>
      <c r="C860">
        <v>0.90570410154335501</v>
      </c>
      <c r="D860">
        <f>IF(Tabla1[[#This Row],[EM]]="div","",(Tabla1[[#This Row],[EM]]-1)^2)</f>
        <v>8.8917164657459028E-3</v>
      </c>
      <c r="E860">
        <f>IF(Tabla1[[#This Row],[EM]]="div","",(Tabla1[[#This Row],[EM]]-Tabla1[[#This Row],[MLE]])^2)</f>
        <v>2.9855363611156834E-3</v>
      </c>
    </row>
    <row r="861" spans="1:5" x14ac:dyDescent="0.35">
      <c r="A861">
        <v>1.06309445248121</v>
      </c>
      <c r="B861">
        <v>1.05536888733248</v>
      </c>
      <c r="C861">
        <v>1.1007043403748999</v>
      </c>
      <c r="D861">
        <f>IF(Tabla1[[#This Row],[EM]]="div","",(Tabla1[[#This Row],[EM]]-1)^2)</f>
        <v>1.0141364170343704E-2</v>
      </c>
      <c r="E861">
        <f>IF(Tabla1[[#This Row],[EM]]="div","",(Tabla1[[#This Row],[EM]]-Tabla1[[#This Row],[MLE]])^2)</f>
        <v>1.4145036673759227E-3</v>
      </c>
    </row>
    <row r="862" spans="1:5" x14ac:dyDescent="0.35">
      <c r="A862">
        <v>1.1634297685064601</v>
      </c>
      <c r="B862">
        <v>1.1552823547670099</v>
      </c>
      <c r="C862">
        <v>1.21088088335445</v>
      </c>
      <c r="D862">
        <f>IF(Tabla1[[#This Row],[EM]]="div","",(Tabla1[[#This Row],[EM]]-1)^2)</f>
        <v>4.4470746964353144E-2</v>
      </c>
      <c r="E862">
        <f>IF(Tabla1[[#This Row],[EM]]="div","",(Tabla1[[#This Row],[EM]]-Tabla1[[#This Row],[MLE]])^2)</f>
        <v>2.2516083003171292E-3</v>
      </c>
    </row>
    <row r="863" spans="1:5" x14ac:dyDescent="0.35">
      <c r="A863">
        <v>1.4497381354463399</v>
      </c>
      <c r="B863">
        <v>1.43844923027279</v>
      </c>
      <c r="C863">
        <v>1.5116184587125701</v>
      </c>
      <c r="D863">
        <f>IF(Tabla1[[#This Row],[EM]]="div","",(Tabla1[[#This Row],[EM]]-1)^2)</f>
        <v>0.26175344729542577</v>
      </c>
      <c r="E863">
        <f>IF(Tabla1[[#This Row],[EM]]="div","",(Tabla1[[#This Row],[EM]]-Tabla1[[#This Row],[MLE]])^2)</f>
        <v>3.829174407533146E-3</v>
      </c>
    </row>
    <row r="864" spans="1:5" x14ac:dyDescent="0.35">
      <c r="A864">
        <v>1.2881329787747799</v>
      </c>
      <c r="B864">
        <v>1.3127970809817699</v>
      </c>
      <c r="C864">
        <v>1.38144762474029</v>
      </c>
      <c r="D864">
        <f>IF(Tabla1[[#This Row],[EM]]="div","",(Tabla1[[#This Row],[EM]]-1)^2)</f>
        <v>0.14550229042000912</v>
      </c>
      <c r="E864">
        <f>IF(Tabla1[[#This Row],[EM]]="div","",(Tabla1[[#This Row],[EM]]-Tabla1[[#This Row],[MLE]])^2)</f>
        <v>8.7076231516684879E-3</v>
      </c>
    </row>
    <row r="865" spans="1:5" x14ac:dyDescent="0.35">
      <c r="A865">
        <v>0.90968043844469504</v>
      </c>
      <c r="B865">
        <v>0.91199901224356505</v>
      </c>
      <c r="C865">
        <v>0.94166284324457505</v>
      </c>
      <c r="D865">
        <f>IF(Tabla1[[#This Row],[EM]]="div","",(Tabla1[[#This Row],[EM]]-1)^2)</f>
        <v>3.4032238583070226E-3</v>
      </c>
      <c r="E865">
        <f>IF(Tabla1[[#This Row],[EM]]="div","",(Tabla1[[#This Row],[EM]]-Tabla1[[#This Row],[MLE]])^2)</f>
        <v>1.0228742167833883E-3</v>
      </c>
    </row>
    <row r="866" spans="1:5" x14ac:dyDescent="0.35">
      <c r="A866">
        <v>1.32916868165076</v>
      </c>
      <c r="B866">
        <v>1.3333310572328001</v>
      </c>
      <c r="C866">
        <v>1.38912110871297</v>
      </c>
      <c r="D866">
        <f>IF(Tabla1[[#This Row],[EM]]="div","",(Tabla1[[#This Row],[EM]]-1)^2)</f>
        <v>0.15141523724601103</v>
      </c>
      <c r="E866">
        <f>IF(Tabla1[[#This Row],[EM]]="div","",(Tabla1[[#This Row],[EM]]-Tabla1[[#This Row],[MLE]])^2)</f>
        <v>3.5942935106496152E-3</v>
      </c>
    </row>
    <row r="867" spans="1:5" x14ac:dyDescent="0.35">
      <c r="A867">
        <v>1.1729579965146399</v>
      </c>
      <c r="B867">
        <v>1.1508955781547401</v>
      </c>
      <c r="C867">
        <v>1.1949978463475499</v>
      </c>
      <c r="D867">
        <f>IF(Tabla1[[#This Row],[EM]]="div","",(Tabla1[[#This Row],[EM]]-1)^2)</f>
        <v>3.8024160080182681E-2</v>
      </c>
      <c r="E867">
        <f>IF(Tabla1[[#This Row],[EM]]="div","",(Tabla1[[#This Row],[EM]]-Tabla1[[#This Row],[MLE]])^2)</f>
        <v>4.8575498065722136E-4</v>
      </c>
    </row>
    <row r="868" spans="1:5" x14ac:dyDescent="0.35">
      <c r="A868">
        <v>1.4799372589553901</v>
      </c>
      <c r="B868">
        <v>1.48975536747215</v>
      </c>
      <c r="C868">
        <v>1.58379674508815</v>
      </c>
      <c r="D868">
        <f>IF(Tabla1[[#This Row],[EM]]="div","",(Tabla1[[#This Row],[EM]]-1)^2)</f>
        <v>0.34081863957551845</v>
      </c>
      <c r="E868">
        <f>IF(Tabla1[[#This Row],[EM]]="div","",(Tabla1[[#This Row],[EM]]-Tabla1[[#This Row],[MLE]])^2)</f>
        <v>1.078679285976096E-2</v>
      </c>
    </row>
    <row r="869" spans="1:5" x14ac:dyDescent="0.35">
      <c r="A869">
        <v>1.0930238621016799</v>
      </c>
      <c r="B869">
        <v>1.0688859793194201</v>
      </c>
      <c r="C869">
        <v>1.11030376991561</v>
      </c>
      <c r="D869">
        <f>IF(Tabla1[[#This Row],[EM]]="div","",(Tabla1[[#This Row],[EM]]-1)^2)</f>
        <v>1.2166921657595824E-2</v>
      </c>
      <c r="E869">
        <f>IF(Tabla1[[#This Row],[EM]]="div","",(Tabla1[[#This Row],[EM]]-Tabla1[[#This Row],[MLE]])^2)</f>
        <v>2.9859521405792159E-4</v>
      </c>
    </row>
    <row r="870" spans="1:5" x14ac:dyDescent="0.35">
      <c r="A870">
        <v>0.90507049690297003</v>
      </c>
      <c r="B870">
        <v>0.89601257609184204</v>
      </c>
      <c r="C870">
        <v>0.92555922698128801</v>
      </c>
      <c r="D870">
        <f>IF(Tabla1[[#This Row],[EM]]="div","",(Tabla1[[#This Row],[EM]]-1)^2)</f>
        <v>5.5414286876233993E-3</v>
      </c>
      <c r="E870">
        <f>IF(Tabla1[[#This Row],[EM]]="div","",(Tabla1[[#This Row],[EM]]-Tabla1[[#This Row],[MLE]])^2)</f>
        <v>4.1978806022217164E-4</v>
      </c>
    </row>
    <row r="871" spans="1:5" x14ac:dyDescent="0.35">
      <c r="A871">
        <v>1.0033182082553</v>
      </c>
      <c r="B871">
        <v>1.00819796027021</v>
      </c>
      <c r="C871">
        <v>1.04261499729958</v>
      </c>
      <c r="D871">
        <f>IF(Tabla1[[#This Row],[EM]]="div","",(Tabla1[[#This Row],[EM]]-1)^2)</f>
        <v>1.8160379948432073E-3</v>
      </c>
      <c r="E871">
        <f>IF(Tabla1[[#This Row],[EM]]="div","",(Tabla1[[#This Row],[EM]]-Tabla1[[#This Row],[MLE]])^2)</f>
        <v>1.5442376291906377E-3</v>
      </c>
    </row>
    <row r="872" spans="1:5" x14ac:dyDescent="0.35">
      <c r="A872">
        <v>1.0953655784772101</v>
      </c>
      <c r="B872">
        <v>1.0966306243878501</v>
      </c>
      <c r="C872">
        <v>1.1410873059548901</v>
      </c>
      <c r="D872">
        <f>IF(Tabla1[[#This Row],[EM]]="div","",(Tabla1[[#This Row],[EM]]-1)^2)</f>
        <v>1.9905627901608755E-2</v>
      </c>
      <c r="E872">
        <f>IF(Tabla1[[#This Row],[EM]]="div","",(Tabla1[[#This Row],[EM]]-Tabla1[[#This Row],[MLE]])^2)</f>
        <v>2.090476363543238E-3</v>
      </c>
    </row>
    <row r="873" spans="1:5" x14ac:dyDescent="0.35">
      <c r="A873">
        <v>0.94293501745267005</v>
      </c>
      <c r="B873">
        <v>0.95783479419141404</v>
      </c>
      <c r="C873">
        <v>0.99308427566647495</v>
      </c>
      <c r="D873">
        <f>IF(Tabla1[[#This Row],[EM]]="div","",(Tabla1[[#This Row],[EM]]-1)^2)</f>
        <v>4.782724305731054E-5</v>
      </c>
      <c r="E873">
        <f>IF(Tabla1[[#This Row],[EM]]="div","",(Tabla1[[#This Row],[EM]]-Tabla1[[#This Row],[MLE]])^2)</f>
        <v>2.5149480993948777E-3</v>
      </c>
    </row>
    <row r="874" spans="1:5" x14ac:dyDescent="0.35">
      <c r="A874">
        <v>1.04385465873271</v>
      </c>
      <c r="B874">
        <v>1.0588395902476599</v>
      </c>
      <c r="C874">
        <v>1.0987080596790499</v>
      </c>
      <c r="D874">
        <f>IF(Tabla1[[#This Row],[EM]]="div","",(Tabla1[[#This Row],[EM]]-1)^2)</f>
        <v>9.7432810456028855E-3</v>
      </c>
      <c r="E874">
        <f>IF(Tabla1[[#This Row],[EM]]="div","",(Tabla1[[#This Row],[EM]]-Tabla1[[#This Row],[MLE]])^2)</f>
        <v>3.0088955953799282E-3</v>
      </c>
    </row>
    <row r="875" spans="1:5" x14ac:dyDescent="0.35">
      <c r="A875">
        <v>1.1505793454394</v>
      </c>
      <c r="B875">
        <v>1.1315335929246999</v>
      </c>
      <c r="C875">
        <v>1.1751419490760899</v>
      </c>
      <c r="D875">
        <f>IF(Tabla1[[#This Row],[EM]]="div","",(Tabla1[[#This Row],[EM]]-1)^2)</f>
        <v>3.0674702326171678E-2</v>
      </c>
      <c r="E875">
        <f>IF(Tabla1[[#This Row],[EM]]="div","",(Tabla1[[#This Row],[EM]]-Tabla1[[#This Row],[MLE]])^2)</f>
        <v>6.0332149741313377E-4</v>
      </c>
    </row>
    <row r="876" spans="1:5" x14ac:dyDescent="0.35">
      <c r="A876">
        <v>0.85228064453643804</v>
      </c>
      <c r="B876">
        <v>0.851674577492608</v>
      </c>
      <c r="C876">
        <v>0.88887723747232505</v>
      </c>
      <c r="D876">
        <f>IF(Tabla1[[#This Row],[EM]]="div","",(Tabla1[[#This Row],[EM]]-1)^2)</f>
        <v>1.2348268351782038E-2</v>
      </c>
      <c r="E876">
        <f>IF(Tabla1[[#This Row],[EM]]="div","",(Tabla1[[#This Row],[EM]]-Tabla1[[#This Row],[MLE]])^2)</f>
        <v>1.3393106145150155E-3</v>
      </c>
    </row>
    <row r="877" spans="1:5" x14ac:dyDescent="0.35">
      <c r="A877">
        <v>0.94858351579136102</v>
      </c>
      <c r="B877">
        <v>0.94625925716697001</v>
      </c>
      <c r="C877">
        <v>0.971510017206488</v>
      </c>
      <c r="D877">
        <f>IF(Tabla1[[#This Row],[EM]]="div","",(Tabla1[[#This Row],[EM]]-1)^2)</f>
        <v>8.1167911957461003E-4</v>
      </c>
      <c r="E877">
        <f>IF(Tabla1[[#This Row],[EM]]="div","",(Tabla1[[#This Row],[EM]]-Tabla1[[#This Row],[MLE]])^2)</f>
        <v>5.2562446713781924E-4</v>
      </c>
    </row>
    <row r="878" spans="1:5" x14ac:dyDescent="0.35">
      <c r="A878">
        <v>1.0613478030549</v>
      </c>
      <c r="B878">
        <v>1.0604035289384299</v>
      </c>
      <c r="C878">
        <v>1.1027091710455701</v>
      </c>
      <c r="D878">
        <f>IF(Tabla1[[#This Row],[EM]]="div","",(Tabla1[[#This Row],[EM]]-1)^2)</f>
        <v>1.0549173816868174E-2</v>
      </c>
      <c r="E878">
        <f>IF(Tabla1[[#This Row],[EM]]="div","",(Tabla1[[#This Row],[EM]]-Tabla1[[#This Row],[MLE]])^2)</f>
        <v>1.7107627620596324E-3</v>
      </c>
    </row>
    <row r="879" spans="1:5" x14ac:dyDescent="0.35">
      <c r="A879">
        <v>1.01609234803633</v>
      </c>
      <c r="B879">
        <v>1.0118664750336599</v>
      </c>
      <c r="C879">
        <v>1.04326962022111</v>
      </c>
      <c r="D879">
        <f>IF(Tabla1[[#This Row],[EM]]="div","",(Tabla1[[#This Row],[EM]]-1)^2)</f>
        <v>1.8722600340790939E-3</v>
      </c>
      <c r="E879">
        <f>IF(Tabla1[[#This Row],[EM]]="div","",(Tabla1[[#This Row],[EM]]-Tabla1[[#This Row],[MLE]])^2)</f>
        <v>7.3860412340561962E-4</v>
      </c>
    </row>
    <row r="880" spans="1:5" x14ac:dyDescent="0.35">
      <c r="A880">
        <v>0.82977713533171105</v>
      </c>
      <c r="B880">
        <v>0.84193416630534201</v>
      </c>
      <c r="C880">
        <v>0.86831290406406403</v>
      </c>
      <c r="D880">
        <f>IF(Tabla1[[#This Row],[EM]]="div","",(Tabla1[[#This Row],[EM]]-1)^2)</f>
        <v>1.7341491236040403E-2</v>
      </c>
      <c r="E880">
        <f>IF(Tabla1[[#This Row],[EM]]="div","",(Tabla1[[#This Row],[EM]]-Tabla1[[#This Row],[MLE]])^2)</f>
        <v>1.4850054717933938E-3</v>
      </c>
    </row>
    <row r="881" spans="1:5" x14ac:dyDescent="0.35">
      <c r="A881">
        <v>1.0457838686354901</v>
      </c>
      <c r="B881">
        <v>1.05753910465496</v>
      </c>
      <c r="C881">
        <v>1.096750864551</v>
      </c>
      <c r="D881">
        <f>IF(Tabla1[[#This Row],[EM]]="div","",(Tabla1[[#This Row],[EM]]-1)^2)</f>
        <v>9.3607297913659519E-3</v>
      </c>
      <c r="E881">
        <f>IF(Tabla1[[#This Row],[EM]]="div","",(Tabla1[[#This Row],[EM]]-Tabla1[[#This Row],[MLE]])^2)</f>
        <v>2.5976346726516034E-3</v>
      </c>
    </row>
    <row r="882" spans="1:5" x14ac:dyDescent="0.35">
      <c r="A882">
        <v>1.04586804041593</v>
      </c>
      <c r="B882">
        <v>1.0630391996038</v>
      </c>
      <c r="C882">
        <v>1.1040478540141201</v>
      </c>
      <c r="D882">
        <f>IF(Tabla1[[#This Row],[EM]]="div","",(Tabla1[[#This Row],[EM]]-1)^2)</f>
        <v>1.0825955924943646E-2</v>
      </c>
      <c r="E882">
        <f>IF(Tabla1[[#This Row],[EM]]="div","",(Tabla1[[#This Row],[EM]]-Tabla1[[#This Row],[MLE]])^2)</f>
        <v>3.3848907103201497E-3</v>
      </c>
    </row>
    <row r="883" spans="1:5" x14ac:dyDescent="0.35">
      <c r="A883">
        <v>1.1204200125619901</v>
      </c>
      <c r="B883">
        <v>1.10148164811814</v>
      </c>
      <c r="C883">
        <v>1.1550430140382399</v>
      </c>
      <c r="D883">
        <f>IF(Tabla1[[#This Row],[EM]]="div","",(Tabla1[[#This Row],[EM]]-1)^2)</f>
        <v>2.4038336202061868E-2</v>
      </c>
      <c r="E883">
        <f>IF(Tabla1[[#This Row],[EM]]="div","",(Tabla1[[#This Row],[EM]]-Tabla1[[#This Row],[MLE]])^2)</f>
        <v>1.1987522312243998E-3</v>
      </c>
    </row>
    <row r="884" spans="1:5" x14ac:dyDescent="0.35">
      <c r="A884">
        <v>0.90413679769864996</v>
      </c>
      <c r="B884">
        <v>0.91267749261569897</v>
      </c>
      <c r="C884">
        <v>0.938969394623274</v>
      </c>
      <c r="D884">
        <f>IF(Tabla1[[#This Row],[EM]]="div","",(Tabla1[[#This Row],[EM]]-1)^2)</f>
        <v>3.7247347926496564E-3</v>
      </c>
      <c r="E884">
        <f>IF(Tabla1[[#This Row],[EM]]="div","",(Tabla1[[#This Row],[EM]]-Tabla1[[#This Row],[MLE]])^2)</f>
        <v>1.213309808513328E-3</v>
      </c>
    </row>
    <row r="885" spans="1:5" x14ac:dyDescent="0.35">
      <c r="A885">
        <v>1.2130902651833599</v>
      </c>
      <c r="B885">
        <v>1.2199443904026801</v>
      </c>
      <c r="C885">
        <v>1.2640393659112501</v>
      </c>
      <c r="D885">
        <f>IF(Tabla1[[#This Row],[EM]]="div","",(Tabla1[[#This Row],[EM]]-1)^2)</f>
        <v>6.9716786750815024E-2</v>
      </c>
      <c r="E885">
        <f>IF(Tabla1[[#This Row],[EM]]="div","",(Tabla1[[#This Row],[EM]]-Tabla1[[#This Row],[MLE]])^2)</f>
        <v>2.5958108649806978E-3</v>
      </c>
    </row>
    <row r="886" spans="1:5" x14ac:dyDescent="0.35">
      <c r="A886">
        <v>0.95482885033304399</v>
      </c>
      <c r="B886">
        <v>0.95155330375468195</v>
      </c>
      <c r="C886">
        <v>0.99981615729678397</v>
      </c>
      <c r="D886">
        <f>IF(Tabla1[[#This Row],[EM]]="div","",(Tabla1[[#This Row],[EM]]-1)^2)</f>
        <v>3.3798139525777501E-8</v>
      </c>
      <c r="E886">
        <f>IF(Tabla1[[#This Row],[EM]]="div","",(Tabla1[[#This Row],[EM]]-Tabla1[[#This Row],[MLE]])^2)</f>
        <v>2.0238577878497676E-3</v>
      </c>
    </row>
    <row r="887" spans="1:5" x14ac:dyDescent="0.35">
      <c r="A887">
        <v>0.92367018583151805</v>
      </c>
      <c r="B887">
        <v>0.95619925698618202</v>
      </c>
      <c r="C887">
        <v>0.97853535471429198</v>
      </c>
      <c r="D887">
        <f>IF(Tabla1[[#This Row],[EM]]="div","",(Tabla1[[#This Row],[EM]]-1)^2)</f>
        <v>4.6073099724126739E-4</v>
      </c>
      <c r="E887">
        <f>IF(Tabla1[[#This Row],[EM]]="div","",(Tabla1[[#This Row],[EM]]-Tabla1[[#This Row],[MLE]])^2)</f>
        <v>3.0101867565353047E-3</v>
      </c>
    </row>
    <row r="888" spans="1:5" x14ac:dyDescent="0.35">
      <c r="A888">
        <v>1.0751188930495099</v>
      </c>
      <c r="B888">
        <v>1.08535575018724</v>
      </c>
      <c r="C888">
        <v>1.15063235089122</v>
      </c>
      <c r="D888">
        <f>IF(Tabla1[[#This Row],[EM]]="div","",(Tabla1[[#This Row],[EM]]-1)^2)</f>
        <v>2.2690105135015615E-2</v>
      </c>
      <c r="E888">
        <f>IF(Tabla1[[#This Row],[EM]]="div","",(Tabla1[[#This Row],[EM]]-Tabla1[[#This Row],[MLE]])^2)</f>
        <v>5.7022823152117199E-3</v>
      </c>
    </row>
    <row r="889" spans="1:5" x14ac:dyDescent="0.35">
      <c r="A889">
        <v>0.97691832162843095</v>
      </c>
      <c r="B889">
        <v>0.97247382649764402</v>
      </c>
      <c r="C889">
        <v>1.0068015887251001</v>
      </c>
      <c r="D889">
        <f>IF(Tabla1[[#This Row],[EM]]="div","",(Tabla1[[#This Row],[EM]]-1)^2)</f>
        <v>4.6261609185408271E-5</v>
      </c>
      <c r="E889">
        <f>IF(Tabla1[[#This Row],[EM]]="div","",(Tabla1[[#This Row],[EM]]-Tabla1[[#This Row],[MLE]])^2)</f>
        <v>8.9300965237086658E-4</v>
      </c>
    </row>
    <row r="890" spans="1:5" x14ac:dyDescent="0.35">
      <c r="A890">
        <v>1.30361361600141</v>
      </c>
      <c r="B890">
        <v>1.3169170622817701</v>
      </c>
      <c r="C890">
        <v>1.37877863085483</v>
      </c>
      <c r="D890">
        <f>IF(Tabla1[[#This Row],[EM]]="div","",(Tabla1[[#This Row],[EM]]-1)^2)</f>
        <v>0.14347325119225957</v>
      </c>
      <c r="E890">
        <f>IF(Tabla1[[#This Row],[EM]]="div","",(Tabla1[[#This Row],[EM]]-Tabla1[[#This Row],[MLE]])^2)</f>
        <v>5.6497794579148455E-3</v>
      </c>
    </row>
    <row r="891" spans="1:5" x14ac:dyDescent="0.35">
      <c r="A891">
        <v>0.95367410055264801</v>
      </c>
      <c r="B891">
        <v>0.94741643615321902</v>
      </c>
      <c r="C891">
        <v>0.989564941274237</v>
      </c>
      <c r="D891">
        <f>IF(Tabla1[[#This Row],[EM]]="div","",(Tabla1[[#This Row],[EM]]-1)^2)</f>
        <v>1.0889045061012258E-4</v>
      </c>
      <c r="E891">
        <f>IF(Tabla1[[#This Row],[EM]]="div","",(Tabla1[[#This Row],[EM]]-Tabla1[[#This Row],[MLE]])^2)</f>
        <v>1.2881524477024705E-3</v>
      </c>
    </row>
    <row r="892" spans="1:5" x14ac:dyDescent="0.35">
      <c r="A892">
        <v>0.96317738751177795</v>
      </c>
      <c r="B892">
        <v>0.95926850897379801</v>
      </c>
      <c r="C892">
        <v>0.99397803906689697</v>
      </c>
      <c r="D892">
        <f>IF(Tabla1[[#This Row],[EM]]="div","",(Tabla1[[#This Row],[EM]]-1)^2)</f>
        <v>3.6264013479819139E-5</v>
      </c>
      <c r="E892">
        <f>IF(Tabla1[[#This Row],[EM]]="div","",(Tabla1[[#This Row],[EM]]-Tabla1[[#This Row],[MLE]])^2)</f>
        <v>9.4868013621985563E-4</v>
      </c>
    </row>
    <row r="893" spans="1:5" x14ac:dyDescent="0.35">
      <c r="A893">
        <v>1.14964284563511</v>
      </c>
      <c r="B893">
        <v>1.1678096223110701</v>
      </c>
      <c r="C893">
        <v>1.2188629245575899</v>
      </c>
      <c r="D893">
        <f>IF(Tabla1[[#This Row],[EM]]="div","",(Tabla1[[#This Row],[EM]]-1)^2)</f>
        <v>4.7900979745901302E-2</v>
      </c>
      <c r="E893">
        <f>IF(Tabla1[[#This Row],[EM]]="div","",(Tabla1[[#This Row],[EM]]-Tabla1[[#This Row],[MLE]])^2)</f>
        <v>4.7914193260343522E-3</v>
      </c>
    </row>
    <row r="894" spans="1:5" x14ac:dyDescent="0.35">
      <c r="A894">
        <v>1.3528527574779099</v>
      </c>
      <c r="B894">
        <v>1.37043388301114</v>
      </c>
      <c r="C894">
        <v>1.43342098686541</v>
      </c>
      <c r="D894">
        <f>IF(Tabla1[[#This Row],[EM]]="div","",(Tabla1[[#This Row],[EM]]-1)^2)</f>
        <v>0.18785375185538589</v>
      </c>
      <c r="E894">
        <f>IF(Tabla1[[#This Row],[EM]]="div","",(Tabla1[[#This Row],[EM]]-Tabla1[[#This Row],[MLE]])^2)</f>
        <v>6.4912395866368313E-3</v>
      </c>
    </row>
    <row r="895" spans="1:5" x14ac:dyDescent="0.35">
      <c r="A895">
        <v>1.1357182028605499</v>
      </c>
      <c r="B895">
        <v>1.13399847931714</v>
      </c>
      <c r="C895">
        <v>1.1754326538475499</v>
      </c>
      <c r="D895">
        <f>IF(Tabla1[[#This Row],[EM]]="div","",(Tabla1[[#This Row],[EM]]-1)^2)</f>
        <v>3.077661603599427E-2</v>
      </c>
      <c r="E895">
        <f>IF(Tabla1[[#This Row],[EM]]="div","",(Tabla1[[#This Row],[EM]]-Tabla1[[#This Row],[MLE]])^2)</f>
        <v>1.5772376171988248E-3</v>
      </c>
    </row>
    <row r="896" spans="1:5" x14ac:dyDescent="0.35">
      <c r="A896">
        <v>1.05987914616295</v>
      </c>
      <c r="B896">
        <v>1.0551862654027699</v>
      </c>
      <c r="C896">
        <v>1.0792150852290101</v>
      </c>
      <c r="D896">
        <f>IF(Tabla1[[#This Row],[EM]]="div","",(Tabla1[[#This Row],[EM]]-1)^2)</f>
        <v>6.2750297278393354E-3</v>
      </c>
      <c r="E896">
        <f>IF(Tabla1[[#This Row],[EM]]="div","",(Tabla1[[#This Row],[EM]]-Tabla1[[#This Row],[MLE]])^2)</f>
        <v>3.7387853956639012E-4</v>
      </c>
    </row>
    <row r="897" spans="1:5" x14ac:dyDescent="0.35">
      <c r="A897">
        <v>0.84201970483720701</v>
      </c>
      <c r="B897">
        <v>0.84171880479212602</v>
      </c>
      <c r="C897">
        <v>0.87351433943244805</v>
      </c>
      <c r="D897">
        <f>IF(Tabla1[[#This Row],[EM]]="div","",(Tabla1[[#This Row],[EM]]-1)^2)</f>
        <v>1.5998622329209965E-2</v>
      </c>
      <c r="E897">
        <f>IF(Tabla1[[#This Row],[EM]]="div","",(Tabla1[[#This Row],[EM]]-Tabla1[[#This Row],[MLE]])^2)</f>
        <v>9.9191200828775412E-4</v>
      </c>
    </row>
    <row r="898" spans="1:5" x14ac:dyDescent="0.35">
      <c r="A898">
        <v>1.06584296597182</v>
      </c>
      <c r="B898">
        <v>1.07879517211809</v>
      </c>
      <c r="C898">
        <v>1.13056162444617</v>
      </c>
      <c r="D898">
        <f>IF(Tabla1[[#This Row],[EM]]="div","",(Tabla1[[#This Row],[EM]]-1)^2)</f>
        <v>1.7046337778022745E-2</v>
      </c>
      <c r="E898">
        <f>IF(Tabla1[[#This Row],[EM]]="div","",(Tabla1[[#This Row],[EM]]-Tabla1[[#This Row],[MLE]])^2)</f>
        <v>4.1885047547195534E-3</v>
      </c>
    </row>
    <row r="899" spans="1:5" x14ac:dyDescent="0.35">
      <c r="A899">
        <v>0.89839492836068402</v>
      </c>
      <c r="B899">
        <v>0.86851847741898403</v>
      </c>
      <c r="C899">
        <v>0.90308022540938304</v>
      </c>
      <c r="D899">
        <f>IF(Tabla1[[#This Row],[EM]]="div","",(Tabla1[[#This Row],[EM]]-1)^2)</f>
        <v>9.3934427066960004E-3</v>
      </c>
      <c r="E899">
        <f>IF(Tabla1[[#This Row],[EM]]="div","",(Tabla1[[#This Row],[EM]]-Tabla1[[#This Row],[MLE]])^2)</f>
        <v>2.1952008434547764E-5</v>
      </c>
    </row>
    <row r="900" spans="1:5" x14ac:dyDescent="0.35">
      <c r="A900">
        <v>1.0250374185806099</v>
      </c>
      <c r="B900">
        <v>1.0380525543229999</v>
      </c>
      <c r="C900">
        <v>1.05819216979846</v>
      </c>
      <c r="D900">
        <f>IF(Tabla1[[#This Row],[EM]]="div","",(Tabla1[[#This Row],[EM]]-1)^2)</f>
        <v>3.3863286258527981E-3</v>
      </c>
      <c r="E900">
        <f>IF(Tabla1[[#This Row],[EM]]="div","",(Tabla1[[#This Row],[EM]]-Tabla1[[#This Row],[MLE]])^2)</f>
        <v>1.0992375283175296E-3</v>
      </c>
    </row>
    <row r="901" spans="1:5" x14ac:dyDescent="0.35">
      <c r="A901">
        <v>1.1482745296444199</v>
      </c>
      <c r="B901">
        <v>1.1343336365291099</v>
      </c>
      <c r="C901">
        <v>1.17521644055428</v>
      </c>
      <c r="D901">
        <f>IF(Tabla1[[#This Row],[EM]]="div","",(Tabla1[[#This Row],[EM]]-1)^2)</f>
        <v>3.0700801040511531E-2</v>
      </c>
      <c r="E901">
        <f>IF(Tabla1[[#This Row],[EM]]="div","",(Tabla1[[#This Row],[EM]]-Tabla1[[#This Row],[MLE]])^2)</f>
        <v>7.2586656347483811E-4</v>
      </c>
    </row>
    <row r="902" spans="1:5" x14ac:dyDescent="0.35">
      <c r="A902">
        <v>1.2486436912883701</v>
      </c>
      <c r="B902">
        <v>1.22460583885095</v>
      </c>
      <c r="C902">
        <v>1.28477848370278</v>
      </c>
      <c r="D902">
        <f>IF(Tabla1[[#This Row],[EM]]="div","",(Tabla1[[#This Row],[EM]]-1)^2)</f>
        <v>8.1098784780054556E-2</v>
      </c>
      <c r="E902">
        <f>IF(Tabla1[[#This Row],[EM]]="div","",(Tabla1[[#This Row],[EM]]-Tabla1[[#This Row],[MLE]])^2)</f>
        <v>1.3057232228325009E-3</v>
      </c>
    </row>
    <row r="903" spans="1:5" x14ac:dyDescent="0.35">
      <c r="A903">
        <v>1.14968759517701</v>
      </c>
      <c r="B903">
        <v>1.1707091159045899</v>
      </c>
      <c r="C903">
        <v>1.24370792367851</v>
      </c>
      <c r="D903">
        <f>IF(Tabla1[[#This Row],[EM]]="div","",(Tabla1[[#This Row],[EM]]-1)^2)</f>
        <v>5.9393552063690465E-2</v>
      </c>
      <c r="E903">
        <f>IF(Tabla1[[#This Row],[EM]]="div","",(Tabla1[[#This Row],[EM]]-Tabla1[[#This Row],[MLE]])^2)</f>
        <v>8.8398221715299714E-3</v>
      </c>
    </row>
    <row r="904" spans="1:5" x14ac:dyDescent="0.35">
      <c r="A904">
        <v>1.2335261525771299</v>
      </c>
      <c r="B904">
        <v>1.2512815004079101</v>
      </c>
      <c r="C904">
        <v>1.3040823830180801</v>
      </c>
      <c r="D904">
        <f>IF(Tabla1[[#This Row],[EM]]="div","",(Tabla1[[#This Row],[EM]]-1)^2)</f>
        <v>9.2466095661954378E-2</v>
      </c>
      <c r="E904">
        <f>IF(Tabla1[[#This Row],[EM]]="div","",(Tabla1[[#This Row],[EM]]-Tabla1[[#This Row],[MLE]])^2)</f>
        <v>4.9781816540364621E-3</v>
      </c>
    </row>
    <row r="905" spans="1:5" x14ac:dyDescent="0.35">
      <c r="A905">
        <v>1.1068879149611099</v>
      </c>
      <c r="B905">
        <v>1.10059371554837</v>
      </c>
      <c r="C905">
        <v>1.1363244109775901</v>
      </c>
      <c r="D905">
        <f>IF(Tabla1[[#This Row],[EM]]="div","",(Tabla1[[#This Row],[EM]]-1)^2)</f>
        <v>1.8584345028386882E-2</v>
      </c>
      <c r="E905">
        <f>IF(Tabla1[[#This Row],[EM]]="div","",(Tabla1[[#This Row],[EM]]-Tabla1[[#This Row],[MLE]])^2)</f>
        <v>8.6650729772825056E-4</v>
      </c>
    </row>
    <row r="906" spans="1:5" x14ac:dyDescent="0.35">
      <c r="A906">
        <v>0.98589539865518405</v>
      </c>
      <c r="B906">
        <v>0.99885784514507603</v>
      </c>
      <c r="C906">
        <v>1.0334386026967199</v>
      </c>
      <c r="D906">
        <f>IF(Tabla1[[#This Row],[EM]]="div","",(Tabla1[[#This Row],[EM]]-1)^2)</f>
        <v>1.1181401503090862E-3</v>
      </c>
      <c r="E906">
        <f>IF(Tabla1[[#This Row],[EM]]="div","",(Tabla1[[#This Row],[EM]]-Tabla1[[#This Row],[MLE]])^2)</f>
        <v>2.2603562505351146E-3</v>
      </c>
    </row>
    <row r="907" spans="1:5" x14ac:dyDescent="0.35">
      <c r="A907">
        <v>1.0635998034540799</v>
      </c>
      <c r="B907">
        <v>1.07633637980198</v>
      </c>
      <c r="C907">
        <v>1.1025919580002601</v>
      </c>
      <c r="D907">
        <f>IF(Tabla1[[#This Row],[EM]]="div","",(Tabla1[[#This Row],[EM]]-1)^2)</f>
        <v>1.0525109846327135E-2</v>
      </c>
      <c r="E907">
        <f>IF(Tabla1[[#This Row],[EM]]="div","",(Tabla1[[#This Row],[EM]]-Tabla1[[#This Row],[MLE]])^2)</f>
        <v>1.5203881161532022E-3</v>
      </c>
    </row>
    <row r="908" spans="1:5" x14ac:dyDescent="0.35">
      <c r="A908">
        <v>1.0674612543519899</v>
      </c>
      <c r="B908">
        <v>1.0869568898526401</v>
      </c>
      <c r="C908">
        <v>1.1116330192100601</v>
      </c>
      <c r="D908">
        <f>IF(Tabla1[[#This Row],[EM]]="div","",(Tabla1[[#This Row],[EM]]-1)^2)</f>
        <v>1.2461930977953643E-2</v>
      </c>
      <c r="E908">
        <f>IF(Tabla1[[#This Row],[EM]]="div","",(Tabla1[[#This Row],[EM]]-Tabla1[[#This Row],[MLE]])^2)</f>
        <v>1.9511448106766431E-3</v>
      </c>
    </row>
    <row r="909" spans="1:5" x14ac:dyDescent="0.35">
      <c r="A909">
        <v>0.85210929596626495</v>
      </c>
      <c r="B909">
        <v>0.83748599045321903</v>
      </c>
      <c r="C909">
        <v>0.86293760415437404</v>
      </c>
      <c r="D909">
        <f>IF(Tabla1[[#This Row],[EM]]="div","",(Tabla1[[#This Row],[EM]]-1)^2)</f>
        <v>1.8786100354943065E-2</v>
      </c>
      <c r="E909">
        <f>IF(Tabla1[[#This Row],[EM]]="div","",(Tabla1[[#This Row],[EM]]-Tabla1[[#This Row],[MLE]])^2)</f>
        <v>1.1725225821667043E-4</v>
      </c>
    </row>
    <row r="910" spans="1:5" x14ac:dyDescent="0.35">
      <c r="A910">
        <v>1.02131847887975</v>
      </c>
      <c r="B910">
        <v>1.0397850236450801</v>
      </c>
      <c r="C910">
        <v>1.0731123617742899</v>
      </c>
      <c r="D910">
        <f>IF(Tabla1[[#This Row],[EM]]="div","",(Tabla1[[#This Row],[EM]]-1)^2)</f>
        <v>5.3454174442146502E-3</v>
      </c>
      <c r="E910">
        <f>IF(Tabla1[[#This Row],[EM]]="div","",(Tabla1[[#This Row],[EM]]-Tabla1[[#This Row],[MLE]])^2)</f>
        <v>2.6826063052933129E-3</v>
      </c>
    </row>
    <row r="911" spans="1:5" x14ac:dyDescent="0.35">
      <c r="A911">
        <v>1.0346712971497301</v>
      </c>
      <c r="B911">
        <v>1.0320992755062499</v>
      </c>
      <c r="C911">
        <v>1.0639246978383099</v>
      </c>
      <c r="D911">
        <f>IF(Tabla1[[#This Row],[EM]]="div","",(Tabla1[[#This Row],[EM]]-1)^2)</f>
        <v>4.0863669937192216E-3</v>
      </c>
      <c r="E911">
        <f>IF(Tabla1[[#This Row],[EM]]="div","",(Tabla1[[#This Row],[EM]]-Tabla1[[#This Row],[MLE]])^2)</f>
        <v>8.5576145184660377E-4</v>
      </c>
    </row>
    <row r="912" spans="1:5" x14ac:dyDescent="0.35">
      <c r="A912">
        <v>1.1569620090047099</v>
      </c>
      <c r="B912">
        <v>1.12053345251709</v>
      </c>
      <c r="C912">
        <v>1.15732406658945</v>
      </c>
      <c r="D912">
        <f>IF(Tabla1[[#This Row],[EM]]="div","",(Tabla1[[#This Row],[EM]]-1)^2)</f>
        <v>2.4750861928241691E-2</v>
      </c>
      <c r="E912">
        <f>IF(Tabla1[[#This Row],[EM]]="div","",(Tabla1[[#This Row],[EM]]-Tabla1[[#This Row],[MLE]])^2)</f>
        <v>1.3108569466780638E-7</v>
      </c>
    </row>
    <row r="913" spans="1:5" x14ac:dyDescent="0.35">
      <c r="A913">
        <v>0.71687492440981404</v>
      </c>
      <c r="B913">
        <v>0.69470433067562598</v>
      </c>
      <c r="C913">
        <v>0.71769224846750801</v>
      </c>
      <c r="D913">
        <f>IF(Tabla1[[#This Row],[EM]]="div","",(Tabla1[[#This Row],[EM]]-1)^2)</f>
        <v>7.9697666575331227E-2</v>
      </c>
      <c r="E913">
        <f>IF(Tabla1[[#This Row],[EM]]="div","",(Tabla1[[#This Row],[EM]]-Tabla1[[#This Row],[MLE]])^2)</f>
        <v>6.6801861528533414E-7</v>
      </c>
    </row>
    <row r="914" spans="1:5" x14ac:dyDescent="0.35">
      <c r="A914">
        <v>1.0788816178251399</v>
      </c>
      <c r="B914">
        <v>1.0804053229122399</v>
      </c>
      <c r="C914">
        <v>1.1289491871354</v>
      </c>
      <c r="D914">
        <f>IF(Tabla1[[#This Row],[EM]]="div","",(Tabla1[[#This Row],[EM]]-1)^2)</f>
        <v>1.6627892862880422E-2</v>
      </c>
      <c r="E914">
        <f>IF(Tabla1[[#This Row],[EM]]="div","",(Tabla1[[#This Row],[EM]]-Tabla1[[#This Row],[MLE]])^2)</f>
        <v>2.506761496637702E-3</v>
      </c>
    </row>
    <row r="915" spans="1:5" x14ac:dyDescent="0.35">
      <c r="A915">
        <v>1.0667654947355301</v>
      </c>
      <c r="B915">
        <v>1.0755399632200799</v>
      </c>
      <c r="C915">
        <v>1.10328964215472</v>
      </c>
      <c r="D915">
        <f>IF(Tabla1[[#This Row],[EM]]="div","",(Tabla1[[#This Row],[EM]]-1)^2)</f>
        <v>1.0668750176450116E-2</v>
      </c>
      <c r="E915">
        <f>IF(Tabla1[[#This Row],[EM]]="div","",(Tabla1[[#This Row],[EM]]-Tabla1[[#This Row],[MLE]])^2)</f>
        <v>1.3340133446987212E-3</v>
      </c>
    </row>
    <row r="916" spans="1:5" x14ac:dyDescent="0.35">
      <c r="A916">
        <v>0.85900728055868703</v>
      </c>
      <c r="B916">
        <v>0.835923285139891</v>
      </c>
      <c r="C916">
        <v>0.86599421513255503</v>
      </c>
      <c r="D916">
        <f>IF(Tabla1[[#This Row],[EM]]="div","",(Tabla1[[#This Row],[EM]]-1)^2)</f>
        <v>1.7957550377939942E-2</v>
      </c>
      <c r="E916">
        <f>IF(Tabla1[[#This Row],[EM]]="div","",(Tabla1[[#This Row],[EM]]-Tabla1[[#This Row],[MLE]])^2)</f>
        <v>4.8817254739512135E-5</v>
      </c>
    </row>
    <row r="917" spans="1:5" x14ac:dyDescent="0.35">
      <c r="A917">
        <v>0.89552178464474197</v>
      </c>
      <c r="B917">
        <v>0.90300465555492904</v>
      </c>
      <c r="C917">
        <v>0.93938716684948198</v>
      </c>
      <c r="D917">
        <f>IF(Tabla1[[#This Row],[EM]]="div","",(Tabla1[[#This Row],[EM]]-1)^2)</f>
        <v>3.6739155425325361E-3</v>
      </c>
      <c r="E917">
        <f>IF(Tabla1[[#This Row],[EM]]="div","",(Tabla1[[#This Row],[EM]]-Tabla1[[#This Row],[MLE]])^2)</f>
        <v>1.9241717559679216E-3</v>
      </c>
    </row>
    <row r="918" spans="1:5" x14ac:dyDescent="0.35">
      <c r="A918">
        <v>1.2473754132608901</v>
      </c>
      <c r="B918">
        <v>1.2511568230377801</v>
      </c>
      <c r="C918">
        <v>1.3156267073635799</v>
      </c>
      <c r="D918">
        <f>IF(Tabla1[[#This Row],[EM]]="div","",(Tabla1[[#This Row],[EM]]-1)^2)</f>
        <v>9.9620218401174895E-2</v>
      </c>
      <c r="E918">
        <f>IF(Tabla1[[#This Row],[EM]]="div","",(Tabla1[[#This Row],[EM]]-Tabla1[[#This Row],[MLE]])^2)</f>
        <v>4.6582391466918624E-3</v>
      </c>
    </row>
    <row r="919" spans="1:5" x14ac:dyDescent="0.35">
      <c r="A919">
        <v>1.0520113172102099</v>
      </c>
      <c r="B919">
        <v>1.0373334619828001</v>
      </c>
      <c r="C919">
        <v>1.0806962033488401</v>
      </c>
      <c r="D919">
        <f>IF(Tabla1[[#This Row],[EM]]="div","",(Tabla1[[#This Row],[EM]]-1)^2)</f>
        <v>6.5118772349173504E-3</v>
      </c>
      <c r="E919">
        <f>IF(Tabla1[[#This Row],[EM]]="div","",(Tabla1[[#This Row],[EM]]-Tabla1[[#This Row],[MLE]])^2)</f>
        <v>8.22822692786178E-4</v>
      </c>
    </row>
    <row r="920" spans="1:5" x14ac:dyDescent="0.35">
      <c r="A920">
        <v>1.0276620451195</v>
      </c>
      <c r="B920">
        <v>1.0110266580378</v>
      </c>
      <c r="C920">
        <v>1.0583511508657899</v>
      </c>
      <c r="D920">
        <f>IF(Tabla1[[#This Row],[EM]]="div","",(Tabla1[[#This Row],[EM]]-1)^2)</f>
        <v>3.4048568073621736E-3</v>
      </c>
      <c r="E920">
        <f>IF(Tabla1[[#This Row],[EM]]="div","",(Tabla1[[#This Row],[EM]]-Tabla1[[#This Row],[MLE]])^2)</f>
        <v>9.4182121150696452E-4</v>
      </c>
    </row>
    <row r="921" spans="1:5" x14ac:dyDescent="0.35">
      <c r="A921">
        <v>1.0151019607481799</v>
      </c>
      <c r="B921">
        <v>0.97700874017455397</v>
      </c>
      <c r="C921">
        <v>1.0173662160655501</v>
      </c>
      <c r="D921">
        <f>IF(Tabla1[[#This Row],[EM]]="div","",(Tabla1[[#This Row],[EM]]-1)^2)</f>
        <v>3.0158546043537076E-4</v>
      </c>
      <c r="E921">
        <f>IF(Tabla1[[#This Row],[EM]]="div","",(Tabla1[[#This Row],[EM]]-Tabla1[[#This Row],[MLE]])^2)</f>
        <v>5.1268521422391278E-6</v>
      </c>
    </row>
    <row r="922" spans="1:5" x14ac:dyDescent="0.35">
      <c r="A922">
        <v>1.0267387292261601</v>
      </c>
      <c r="B922">
        <v>1.0186782950662401</v>
      </c>
      <c r="C922">
        <v>1.0575182009684401</v>
      </c>
      <c r="D922">
        <f>IF(Tabla1[[#This Row],[EM]]="div","",(Tabla1[[#This Row],[EM]]-1)^2)</f>
        <v>3.3083434426458601E-3</v>
      </c>
      <c r="E922">
        <f>IF(Tabla1[[#This Row],[EM]]="div","",(Tabla1[[#This Row],[EM]]-Tabla1[[#This Row],[MLE]])^2)</f>
        <v>9.4737588073381409E-4</v>
      </c>
    </row>
    <row r="923" spans="1:5" x14ac:dyDescent="0.35">
      <c r="A923">
        <v>0.97603816746529204</v>
      </c>
      <c r="B923">
        <v>0.97241611673186101</v>
      </c>
      <c r="C923">
        <v>1.01343395818954</v>
      </c>
      <c r="D923">
        <f>IF(Tabla1[[#This Row],[EM]]="div","",(Tabla1[[#This Row],[EM]]-1)^2)</f>
        <v>1.8047123263830784E-4</v>
      </c>
      <c r="E923">
        <f>IF(Tabla1[[#This Row],[EM]]="div","",(Tabla1[[#This Row],[EM]]-Tabla1[[#This Row],[MLE]])^2)</f>
        <v>1.3984451638917471E-3</v>
      </c>
    </row>
    <row r="924" spans="1:5" x14ac:dyDescent="0.35">
      <c r="A924">
        <v>1.0333147080879701</v>
      </c>
      <c r="B924">
        <v>1.04072098620549</v>
      </c>
      <c r="C924">
        <v>1.0813559384554501</v>
      </c>
      <c r="D924">
        <f>IF(Tabla1[[#This Row],[EM]]="div","",(Tabla1[[#This Row],[EM]]-1)^2)</f>
        <v>6.6187887219669814E-3</v>
      </c>
      <c r="E924">
        <f>IF(Tabla1[[#This Row],[EM]]="div","",(Tabla1[[#This Row],[EM]]-Tabla1[[#This Row],[MLE]])^2)</f>
        <v>2.3079598152212807E-3</v>
      </c>
    </row>
    <row r="925" spans="1:5" x14ac:dyDescent="0.35">
      <c r="A925">
        <v>0.95008116359099404</v>
      </c>
      <c r="B925">
        <v>0.95303510598390995</v>
      </c>
      <c r="C925">
        <v>0.98476301924796195</v>
      </c>
      <c r="D925">
        <f>IF(Tabla1[[#This Row],[EM]]="div","",(Tabla1[[#This Row],[EM]]-1)^2)</f>
        <v>2.3216558243797813E-4</v>
      </c>
      <c r="E925">
        <f>IF(Tabla1[[#This Row],[EM]]="div","",(Tabla1[[#This Row],[EM]]-Tabla1[[#This Row],[MLE]])^2)</f>
        <v>1.202831111810757E-3</v>
      </c>
    </row>
    <row r="926" spans="1:5" x14ac:dyDescent="0.35">
      <c r="A926">
        <v>0.88431528456173003</v>
      </c>
      <c r="B926">
        <v>0.885891648261945</v>
      </c>
      <c r="C926">
        <v>0.91444774850938604</v>
      </c>
      <c r="D926">
        <f>IF(Tabla1[[#This Row],[EM]]="div","",(Tabla1[[#This Row],[EM]]-1)^2)</f>
        <v>7.3191877351132589E-3</v>
      </c>
      <c r="E926">
        <f>IF(Tabla1[[#This Row],[EM]]="div","",(Tabla1[[#This Row],[EM]]-Tabla1[[#This Row],[MLE]])^2)</f>
        <v>9.0796538355678903E-4</v>
      </c>
    </row>
    <row r="927" spans="1:5" x14ac:dyDescent="0.35">
      <c r="A927">
        <v>0.94809156708639897</v>
      </c>
      <c r="B927">
        <v>0.97097792441012898</v>
      </c>
      <c r="C927">
        <v>0.99804400438910301</v>
      </c>
      <c r="D927">
        <f>IF(Tabla1[[#This Row],[EM]]="div","",(Tabla1[[#This Row],[EM]]-1)^2)</f>
        <v>3.8259188298482803E-6</v>
      </c>
      <c r="E927">
        <f>IF(Tabla1[[#This Row],[EM]]="div","",(Tabla1[[#This Row],[EM]]-Tabla1[[#This Row],[MLE]])^2)</f>
        <v>2.4952459924805787E-3</v>
      </c>
    </row>
    <row r="928" spans="1:5" x14ac:dyDescent="0.35">
      <c r="A928">
        <v>0.98834598943099505</v>
      </c>
      <c r="B928">
        <v>0.98429629695356102</v>
      </c>
      <c r="C928">
        <v>1.01952663300743</v>
      </c>
      <c r="D928">
        <f>IF(Tabla1[[#This Row],[EM]]="div","",(Tabla1[[#This Row],[EM]]-1)^2)</f>
        <v>3.8128939660685325E-4</v>
      </c>
      <c r="E928">
        <f>IF(Tabla1[[#This Row],[EM]]="div","",(Tabla1[[#This Row],[EM]]-Tabla1[[#This Row],[MLE]])^2)</f>
        <v>9.722325338406715E-4</v>
      </c>
    </row>
    <row r="929" spans="1:5" x14ac:dyDescent="0.35">
      <c r="A929">
        <v>1.10015967955293</v>
      </c>
      <c r="B929">
        <v>1.09947519606505</v>
      </c>
      <c r="C929">
        <v>1.1347921347810399</v>
      </c>
      <c r="D929">
        <f>IF(Tabla1[[#This Row],[EM]]="div","",(Tabla1[[#This Row],[EM]]-1)^2)</f>
        <v>1.8168919598830029E-2</v>
      </c>
      <c r="E929">
        <f>IF(Tabla1[[#This Row],[EM]]="div","",(Tabla1[[#This Row],[EM]]-Tabla1[[#This Row],[MLE]])^2)</f>
        <v>1.1994069551270346E-3</v>
      </c>
    </row>
    <row r="930" spans="1:5" x14ac:dyDescent="0.35">
      <c r="A930">
        <v>0.81966157057469402</v>
      </c>
      <c r="B930">
        <v>0.82932079119472002</v>
      </c>
      <c r="C930">
        <v>0.84667552400386903</v>
      </c>
      <c r="D930">
        <f>IF(Tabla1[[#This Row],[EM]]="div","",(Tabla1[[#This Row],[EM]]-1)^2)</f>
        <v>2.3508394939488142E-2</v>
      </c>
      <c r="E930">
        <f>IF(Tabla1[[#This Row],[EM]]="div","",(Tabla1[[#This Row],[EM]]-Tabla1[[#This Row],[MLE]])^2)</f>
        <v>7.2975367987363621E-4</v>
      </c>
    </row>
    <row r="931" spans="1:5" x14ac:dyDescent="0.35">
      <c r="A931">
        <v>1.2096629880816401</v>
      </c>
      <c r="B931">
        <v>1.2148771030124299</v>
      </c>
      <c r="C931">
        <v>1.26299038095583</v>
      </c>
      <c r="D931">
        <f>IF(Tabla1[[#This Row],[EM]]="div","",(Tabla1[[#This Row],[EM]]-1)^2)</f>
        <v>6.9163940475292618E-2</v>
      </c>
      <c r="E931">
        <f>IF(Tabla1[[#This Row],[EM]]="div","",(Tabla1[[#This Row],[EM]]-Tabla1[[#This Row],[MLE]])^2)</f>
        <v>2.8438108307582075E-3</v>
      </c>
    </row>
    <row r="932" spans="1:5" x14ac:dyDescent="0.35">
      <c r="A932">
        <v>0.85103407838135603</v>
      </c>
      <c r="B932">
        <v>0.84728644645943996</v>
      </c>
      <c r="C932">
        <v>0.86982167746456995</v>
      </c>
      <c r="D932">
        <f>IF(Tabla1[[#This Row],[EM]]="div","",(Tabla1[[#This Row],[EM]]-1)^2)</f>
        <v>1.6946395658138453E-2</v>
      </c>
      <c r="E932">
        <f>IF(Tabla1[[#This Row],[EM]]="div","",(Tabla1[[#This Row],[EM]]-Tabla1[[#This Row],[MLE]])^2)</f>
        <v>3.5297387931158066E-4</v>
      </c>
    </row>
    <row r="933" spans="1:5" x14ac:dyDescent="0.35">
      <c r="A933">
        <v>1.05760688264394</v>
      </c>
      <c r="B933">
        <v>1.06360934108394</v>
      </c>
      <c r="C933">
        <v>1.09412416374566</v>
      </c>
      <c r="D933">
        <f>IF(Tabla1[[#This Row],[EM]]="div","",(Tabla1[[#This Row],[EM]]-1)^2)</f>
        <v>8.8593582008198203E-3</v>
      </c>
      <c r="E933">
        <f>IF(Tabla1[[#This Row],[EM]]="div","",(Tabla1[[#This Row],[EM]]-Tabla1[[#This Row],[MLE]])^2)</f>
        <v>1.3335118190620392E-3</v>
      </c>
    </row>
    <row r="934" spans="1:5" x14ac:dyDescent="0.35">
      <c r="A934">
        <v>0.94625635004498998</v>
      </c>
      <c r="B934">
        <v>0.94479535960374095</v>
      </c>
      <c r="C934">
        <v>0.98050634289563599</v>
      </c>
      <c r="D934">
        <f>IF(Tabla1[[#This Row],[EM]]="div","",(Tabla1[[#This Row],[EM]]-1)^2)</f>
        <v>3.8000266730252161E-4</v>
      </c>
      <c r="E934">
        <f>IF(Tabla1[[#This Row],[EM]]="div","",(Tabla1[[#This Row],[EM]]-Tabla1[[#This Row],[MLE]])^2)</f>
        <v>1.1730620102693024E-3</v>
      </c>
    </row>
    <row r="935" spans="1:5" x14ac:dyDescent="0.35">
      <c r="A935">
        <v>1.2308025978291499</v>
      </c>
      <c r="B935">
        <v>1.2321561604381099</v>
      </c>
      <c r="C935">
        <v>1.3006167521065199</v>
      </c>
      <c r="D935">
        <f>IF(Tabla1[[#This Row],[EM]]="div","",(Tabla1[[#This Row],[EM]]-1)^2)</f>
        <v>9.0370431647072869E-2</v>
      </c>
      <c r="E935">
        <f>IF(Tabla1[[#This Row],[EM]]="div","",(Tabla1[[#This Row],[EM]]-Tabla1[[#This Row],[MLE]])^2)</f>
        <v>4.8740161374644245E-3</v>
      </c>
    </row>
    <row r="936" spans="1:5" x14ac:dyDescent="0.35">
      <c r="A936">
        <v>1.1155509828210499</v>
      </c>
      <c r="B936">
        <v>1.1203928917082999</v>
      </c>
      <c r="C936">
        <v>1.1816920233072401</v>
      </c>
      <c r="D936">
        <f>IF(Tabla1[[#This Row],[EM]]="div","",(Tabla1[[#This Row],[EM]]-1)^2)</f>
        <v>3.301199133347868E-2</v>
      </c>
      <c r="E936">
        <f>IF(Tabla1[[#This Row],[EM]]="div","",(Tabla1[[#This Row],[EM]]-Tabla1[[#This Row],[MLE]])^2)</f>
        <v>4.3746372365958486E-3</v>
      </c>
    </row>
    <row r="937" spans="1:5" x14ac:dyDescent="0.35">
      <c r="A937">
        <v>0.91185640359781694</v>
      </c>
      <c r="B937">
        <v>0.89742150856959402</v>
      </c>
      <c r="C937">
        <v>0.923576741764363</v>
      </c>
      <c r="D937">
        <f>IF(Tabla1[[#This Row],[EM]]="div","",(Tabla1[[#This Row],[EM]]-1)^2)</f>
        <v>5.8405143993508594E-3</v>
      </c>
      <c r="E937">
        <f>IF(Tabla1[[#This Row],[EM]]="div","",(Tabla1[[#This Row],[EM]]-Tabla1[[#This Row],[MLE]])^2)</f>
        <v>1.3736632673819606E-4</v>
      </c>
    </row>
    <row r="938" spans="1:5" x14ac:dyDescent="0.35">
      <c r="A938">
        <v>1.5506403082481599</v>
      </c>
      <c r="B938">
        <v>1.54821798637479</v>
      </c>
      <c r="C938">
        <v>1.6426667893665501</v>
      </c>
      <c r="D938">
        <f>IF(Tabla1[[#This Row],[EM]]="div","",(Tabla1[[#This Row],[EM]]-1)^2)</f>
        <v>0.41302060215470965</v>
      </c>
      <c r="E938">
        <f>IF(Tabla1[[#This Row],[EM]]="div","",(Tabla1[[#This Row],[EM]]-Tabla1[[#This Row],[MLE]])^2)</f>
        <v>8.4688732270334251E-3</v>
      </c>
    </row>
    <row r="939" spans="1:5" x14ac:dyDescent="0.35">
      <c r="A939">
        <v>0.99196748413368996</v>
      </c>
      <c r="B939">
        <v>0.98548967410270705</v>
      </c>
      <c r="C939">
        <v>1.0112456170010999</v>
      </c>
      <c r="D939">
        <f>IF(Tabla1[[#This Row],[EM]]="div","",(Tabla1[[#This Row],[EM]]-1)^2)</f>
        <v>1.26463901735428E-4</v>
      </c>
      <c r="E939">
        <f>IF(Tabla1[[#This Row],[EM]]="div","",(Tabla1[[#This Row],[EM]]-Tabla1[[#This Row],[MLE]])^2)</f>
        <v>3.7164640685351296E-4</v>
      </c>
    </row>
    <row r="940" spans="1:5" x14ac:dyDescent="0.35">
      <c r="A940">
        <v>1.2461812062083799</v>
      </c>
      <c r="B940">
        <v>1.2282148192362601</v>
      </c>
      <c r="C940">
        <v>1.27798604220753</v>
      </c>
      <c r="D940">
        <f>IF(Tabla1[[#This Row],[EM]]="div","",(Tabla1[[#This Row],[EM]]-1)^2)</f>
        <v>7.7276239662206647E-2</v>
      </c>
      <c r="E940">
        <f>IF(Tabla1[[#This Row],[EM]]="div","",(Tabla1[[#This Row],[EM]]-Tabla1[[#This Row],[MLE]])^2)</f>
        <v>1.0115475929328324E-3</v>
      </c>
    </row>
    <row r="941" spans="1:5" x14ac:dyDescent="0.35">
      <c r="A941">
        <v>1.0605179879936799</v>
      </c>
      <c r="B941">
        <v>1.06163904571555</v>
      </c>
      <c r="C941">
        <v>1.1104113074674899</v>
      </c>
      <c r="D941">
        <f>IF(Tabla1[[#This Row],[EM]]="div","",(Tabla1[[#This Row],[EM]]-1)^2)</f>
        <v>1.2190656816680603E-2</v>
      </c>
      <c r="E941">
        <f>IF(Tabla1[[#This Row],[EM]]="div","",(Tabla1[[#This Row],[EM]]-Tabla1[[#This Row],[MLE]])^2)</f>
        <v>2.489343328115672E-3</v>
      </c>
    </row>
    <row r="942" spans="1:5" x14ac:dyDescent="0.35">
      <c r="A942">
        <v>0.75384307181458199</v>
      </c>
      <c r="B942">
        <v>0.737737572759539</v>
      </c>
      <c r="C942">
        <v>0.75881667617624904</v>
      </c>
      <c r="D942">
        <f>IF(Tabla1[[#This Row],[EM]]="div","",(Tabla1[[#This Row],[EM]]-1)^2)</f>
        <v>5.8169395690672317E-2</v>
      </c>
      <c r="E942">
        <f>IF(Tabla1[[#This Row],[EM]]="div","",(Tabla1[[#This Row],[EM]]-Tabla1[[#This Row],[MLE]])^2)</f>
        <v>2.4736740346393503E-5</v>
      </c>
    </row>
    <row r="943" spans="1:5" x14ac:dyDescent="0.35">
      <c r="A943">
        <v>0.96205972796891803</v>
      </c>
      <c r="B943">
        <v>0.98746093924754896</v>
      </c>
      <c r="C943">
        <v>1.0279719530826901</v>
      </c>
      <c r="D943">
        <f>IF(Tabla1[[#This Row],[EM]]="div","",(Tabla1[[#This Row],[EM]]-1)^2)</f>
        <v>7.8243015926021458E-4</v>
      </c>
      <c r="E943">
        <f>IF(Tabla1[[#This Row],[EM]]="div","",(Tabla1[[#This Row],[EM]]-Tabla1[[#This Row],[MLE]])^2)</f>
        <v>4.3444214194485612E-3</v>
      </c>
    </row>
    <row r="944" spans="1:5" x14ac:dyDescent="0.35">
      <c r="A944">
        <v>1.06186295432994</v>
      </c>
      <c r="B944">
        <v>1.0804056074759101</v>
      </c>
      <c r="C944">
        <v>1.12734524155619</v>
      </c>
      <c r="D944">
        <f>IF(Tabla1[[#This Row],[EM]]="div","",(Tabla1[[#This Row],[EM]]-1)^2)</f>
        <v>1.6216810547004374E-2</v>
      </c>
      <c r="E944">
        <f>IF(Tabla1[[#This Row],[EM]]="div","",(Tabla1[[#This Row],[EM]]-Tabla1[[#This Row],[MLE]])^2)</f>
        <v>4.2879299403810953E-3</v>
      </c>
    </row>
    <row r="945" spans="1:5" x14ac:dyDescent="0.35">
      <c r="A945">
        <v>0.82354990290169505</v>
      </c>
      <c r="B945">
        <v>0.813557273709137</v>
      </c>
      <c r="C945">
        <v>0.83968449229370401</v>
      </c>
      <c r="D945">
        <f>IF(Tabla1[[#This Row],[EM]]="div","",(Tabla1[[#This Row],[EM]]-1)^2)</f>
        <v>2.570106201112745E-2</v>
      </c>
      <c r="E945">
        <f>IF(Tabla1[[#This Row],[EM]]="div","",(Tabla1[[#This Row],[EM]]-Tabla1[[#This Row],[MLE]])^2)</f>
        <v>2.6032497484872798E-4</v>
      </c>
    </row>
    <row r="946" spans="1:5" x14ac:dyDescent="0.35">
      <c r="A946">
        <v>1.1423158463121299</v>
      </c>
      <c r="B946">
        <v>1.1244806007828601</v>
      </c>
      <c r="C946">
        <v>1.18230326489619</v>
      </c>
      <c r="D946">
        <f>IF(Tabla1[[#This Row],[EM]]="div","",(Tabla1[[#This Row],[EM]]-1)^2)</f>
        <v>3.3234480391810414E-2</v>
      </c>
      <c r="E946">
        <f>IF(Tabla1[[#This Row],[EM]]="div","",(Tabla1[[#This Row],[EM]]-Tabla1[[#This Row],[MLE]])^2)</f>
        <v>1.5989936450168331E-3</v>
      </c>
    </row>
    <row r="947" spans="1:5" x14ac:dyDescent="0.35">
      <c r="A947">
        <v>1.11382629939546</v>
      </c>
      <c r="B947">
        <v>1.10517721075769</v>
      </c>
      <c r="C947">
        <v>1.1496264207659099</v>
      </c>
      <c r="D947">
        <f>IF(Tabla1[[#This Row],[EM]]="div","",(Tabla1[[#This Row],[EM]]-1)^2)</f>
        <v>2.2388065791217122E-2</v>
      </c>
      <c r="E947">
        <f>IF(Tabla1[[#This Row],[EM]]="div","",(Tabla1[[#This Row],[EM]]-Tabla1[[#This Row],[MLE]])^2)</f>
        <v>1.2816486901389484E-3</v>
      </c>
    </row>
    <row r="948" spans="1:5" x14ac:dyDescent="0.35">
      <c r="A948">
        <v>0.83117850039055197</v>
      </c>
      <c r="B948">
        <v>0.82105398085806902</v>
      </c>
      <c r="C948">
        <v>0.83349379958138503</v>
      </c>
      <c r="D948">
        <f>IF(Tabla1[[#This Row],[EM]]="div","",(Tabla1[[#This Row],[EM]]-1)^2)</f>
        <v>2.7724314777843977E-2</v>
      </c>
      <c r="E948">
        <f>IF(Tabla1[[#This Row],[EM]]="div","",(Tabla1[[#This Row],[EM]]-Tabla1[[#This Row],[MLE]])^2)</f>
        <v>5.3606103430722433E-6</v>
      </c>
    </row>
    <row r="949" spans="1:5" x14ac:dyDescent="0.35">
      <c r="A949">
        <v>1.12013083379312</v>
      </c>
      <c r="B949">
        <v>1.11076832075735</v>
      </c>
      <c r="C949">
        <v>1.1437480268696101</v>
      </c>
      <c r="D949">
        <f>IF(Tabla1[[#This Row],[EM]]="div","",(Tabla1[[#This Row],[EM]]-1)^2)</f>
        <v>2.0663495228906141E-2</v>
      </c>
      <c r="E949">
        <f>IF(Tabla1[[#This Row],[EM]]="div","",(Tabla1[[#This Row],[EM]]-Tabla1[[#This Row],[MLE]])^2)</f>
        <v>5.5777180881221326E-4</v>
      </c>
    </row>
    <row r="950" spans="1:5" x14ac:dyDescent="0.35">
      <c r="A950">
        <v>0.82479598161437695</v>
      </c>
      <c r="B950">
        <v>0.84061905390597402</v>
      </c>
      <c r="C950">
        <v>0.86238331848678895</v>
      </c>
      <c r="D950">
        <f>IF(Tabla1[[#This Row],[EM]]="div","",(Tabla1[[#This Row],[EM]]-1)^2)</f>
        <v>1.8938351030708563E-2</v>
      </c>
      <c r="E950">
        <f>IF(Tabla1[[#This Row],[EM]]="div","",(Tabla1[[#This Row],[EM]]-Tabla1[[#This Row],[MLE]])^2)</f>
        <v>1.4128078931601828E-3</v>
      </c>
    </row>
    <row r="951" spans="1:5" x14ac:dyDescent="0.35">
      <c r="A951">
        <v>1.1921749492295199</v>
      </c>
      <c r="B951">
        <v>1.1764230338894199</v>
      </c>
      <c r="C951">
        <v>1.2128218220298901</v>
      </c>
      <c r="D951">
        <f>IF(Tabla1[[#This Row],[EM]]="div","",(Tabla1[[#This Row],[EM]]-1)^2)</f>
        <v>4.5293127932122208E-2</v>
      </c>
      <c r="E951">
        <f>IF(Tabla1[[#This Row],[EM]]="div","",(Tabla1[[#This Row],[EM]]-Tabla1[[#This Row],[MLE]])^2)</f>
        <v>4.262933564346644E-4</v>
      </c>
    </row>
    <row r="952" spans="1:5" x14ac:dyDescent="0.35">
      <c r="A952">
        <v>0.99447453025486299</v>
      </c>
      <c r="B952">
        <v>0.99501692285135301</v>
      </c>
      <c r="C952">
        <v>1.02978169694142</v>
      </c>
      <c r="D952">
        <f>IF(Tabla1[[#This Row],[EM]]="div","",(Tabla1[[#This Row],[EM]]-1)^2)</f>
        <v>8.869494727105834E-4</v>
      </c>
      <c r="E952">
        <f>IF(Tabla1[[#This Row],[EM]]="div","",(Tabla1[[#This Row],[EM]]-Tabla1[[#This Row],[MLE]])^2)</f>
        <v>1.2465960194323188E-3</v>
      </c>
    </row>
    <row r="953" spans="1:5" x14ac:dyDescent="0.35">
      <c r="A953">
        <v>0.98909936683336996</v>
      </c>
      <c r="B953">
        <v>1.0127649543447199</v>
      </c>
      <c r="C953">
        <v>1.0469694327185699</v>
      </c>
      <c r="D953">
        <f>IF(Tabla1[[#This Row],[EM]]="div","",(Tabla1[[#This Row],[EM]]-1)^2)</f>
        <v>2.2061276099042651E-3</v>
      </c>
      <c r="E953">
        <f>IF(Tabla1[[#This Row],[EM]]="div","",(Tabla1[[#This Row],[EM]]-Tabla1[[#This Row],[MLE]])^2)</f>
        <v>3.3489445255573819E-3</v>
      </c>
    </row>
    <row r="954" spans="1:5" x14ac:dyDescent="0.35">
      <c r="A954">
        <v>1.02302801798021</v>
      </c>
      <c r="B954">
        <v>1.0241660229270799</v>
      </c>
      <c r="C954">
        <v>1.0674819146066801</v>
      </c>
      <c r="D954">
        <f>IF(Tabla1[[#This Row],[EM]]="div","",(Tabla1[[#This Row],[EM]]-1)^2)</f>
        <v>4.553808798983261E-3</v>
      </c>
      <c r="E954">
        <f>IF(Tabla1[[#This Row],[EM]]="div","",(Tabla1[[#This Row],[EM]]-Tabla1[[#This Row],[MLE]])^2)</f>
        <v>1.9761489252768838E-3</v>
      </c>
    </row>
    <row r="955" spans="1:5" x14ac:dyDescent="0.35">
      <c r="A955">
        <v>0.90189480309680603</v>
      </c>
      <c r="B955">
        <v>0.91109595159883305</v>
      </c>
      <c r="C955">
        <v>0.93913145126915798</v>
      </c>
      <c r="D955">
        <f>IF(Tabla1[[#This Row],[EM]]="div","",(Tabla1[[#This Row],[EM]]-1)^2)</f>
        <v>3.7049802245988899E-3</v>
      </c>
      <c r="E955">
        <f>IF(Tabla1[[#This Row],[EM]]="div","",(Tabla1[[#This Row],[EM]]-Tabla1[[#This Row],[MLE]])^2)</f>
        <v>1.3865679671115217E-3</v>
      </c>
    </row>
    <row r="956" spans="1:5" x14ac:dyDescent="0.35">
      <c r="A956">
        <v>1.068269623081</v>
      </c>
      <c r="B956">
        <v>1.0850965260858201</v>
      </c>
      <c r="C956">
        <v>1.12962413287013</v>
      </c>
      <c r="D956">
        <f>IF(Tabla1[[#This Row],[EM]]="div","",(Tabla1[[#This Row],[EM]]-1)^2)</f>
        <v>1.6802415822333109E-2</v>
      </c>
      <c r="E956">
        <f>IF(Tabla1[[#This Row],[EM]]="div","",(Tabla1[[#This Row],[EM]]-Tabla1[[#This Row],[MLE]])^2)</f>
        <v>3.7643758714644405E-3</v>
      </c>
    </row>
    <row r="957" spans="1:5" x14ac:dyDescent="0.35">
      <c r="A957">
        <v>1.06025844215372</v>
      </c>
      <c r="B957">
        <v>1.0666506655208701</v>
      </c>
      <c r="C957">
        <v>1.1001893764539801</v>
      </c>
      <c r="D957">
        <f>IF(Tabla1[[#This Row],[EM]]="div","",(Tabla1[[#This Row],[EM]]-1)^2)</f>
        <v>1.0037911154237337E-2</v>
      </c>
      <c r="E957">
        <f>IF(Tabla1[[#This Row],[EM]]="div","",(Tabla1[[#This Row],[EM]]-Tabla1[[#This Row],[MLE]])^2)</f>
        <v>1.5944795140916861E-3</v>
      </c>
    </row>
    <row r="958" spans="1:5" x14ac:dyDescent="0.35">
      <c r="A958">
        <v>1.0102915710542799</v>
      </c>
      <c r="B958">
        <v>1.00902142330485</v>
      </c>
      <c r="C958">
        <v>1.0604457800723399</v>
      </c>
      <c r="D958">
        <f>IF(Tabla1[[#This Row],[EM]]="div","",(Tabla1[[#This Row],[EM]]-1)^2)</f>
        <v>3.6536923285536852E-3</v>
      </c>
      <c r="E958">
        <f>IF(Tabla1[[#This Row],[EM]]="div","",(Tabla1[[#This Row],[EM]]-Tabla1[[#This Row],[MLE]])^2)</f>
        <v>2.5154446822272512E-3</v>
      </c>
    </row>
    <row r="959" spans="1:5" x14ac:dyDescent="0.35">
      <c r="A959">
        <v>1.1164264603077001</v>
      </c>
      <c r="B959">
        <v>1.10844912312692</v>
      </c>
      <c r="C959">
        <v>1.1721892941566301</v>
      </c>
      <c r="D959">
        <f>IF(Tabla1[[#This Row],[EM]]="div","",(Tabla1[[#This Row],[EM]]-1)^2)</f>
        <v>2.9649153022158484E-2</v>
      </c>
      <c r="E959">
        <f>IF(Tabla1[[#This Row],[EM]]="div","",(Tabla1[[#This Row],[EM]]-Tabla1[[#This Row],[MLE]])^2)</f>
        <v>3.1094936388633724E-3</v>
      </c>
    </row>
    <row r="960" spans="1:5" x14ac:dyDescent="0.35">
      <c r="A960">
        <v>1.15256431418938</v>
      </c>
      <c r="B960">
        <v>1.14933771543296</v>
      </c>
      <c r="C960">
        <v>1.2030006493709999</v>
      </c>
      <c r="D960">
        <f>IF(Tabla1[[#This Row],[EM]]="div","",(Tabla1[[#This Row],[EM]]-1)^2)</f>
        <v>4.1209263645047657E-2</v>
      </c>
      <c r="E960">
        <f>IF(Tabla1[[#This Row],[EM]]="div","",(Tabla1[[#This Row],[EM]]-Tabla1[[#This Row],[MLE]])^2)</f>
        <v>2.5438239065527133E-3</v>
      </c>
    </row>
    <row r="961" spans="1:5" x14ac:dyDescent="0.35">
      <c r="A961">
        <v>0.81422493187350997</v>
      </c>
      <c r="B961">
        <v>0.79034558787669396</v>
      </c>
      <c r="C961">
        <v>0.81188766785917099</v>
      </c>
      <c r="D961">
        <f>IF(Tabla1[[#This Row],[EM]]="div","",(Tabla1[[#This Row],[EM]]-1)^2)</f>
        <v>3.5386249503461573E-2</v>
      </c>
      <c r="E961">
        <f>IF(Tabla1[[#This Row],[EM]]="div","",(Tabla1[[#This Row],[EM]]-Tabla1[[#This Row],[MLE]])^2)</f>
        <v>5.4628030727239639E-6</v>
      </c>
    </row>
    <row r="962" spans="1:5" x14ac:dyDescent="0.35">
      <c r="A962">
        <v>0.99085690691091699</v>
      </c>
      <c r="B962">
        <v>0.95015731333737896</v>
      </c>
      <c r="C962">
        <v>0.99195894065212697</v>
      </c>
      <c r="D962">
        <f>IF(Tabla1[[#This Row],[EM]]="div","",(Tabla1[[#This Row],[EM]]-1)^2)</f>
        <v>6.4658635436016159E-5</v>
      </c>
      <c r="E962">
        <f>IF(Tabla1[[#This Row],[EM]]="div","",(Tabla1[[#This Row],[EM]]-Tabla1[[#This Row],[MLE]])^2)</f>
        <v>1.2144783667652753E-6</v>
      </c>
    </row>
    <row r="963" spans="1:5" x14ac:dyDescent="0.35">
      <c r="A963">
        <v>1.0149704574810201</v>
      </c>
      <c r="B963">
        <v>1.0123722212639099</v>
      </c>
      <c r="C963">
        <v>1.04943276921453</v>
      </c>
      <c r="D963">
        <f>IF(Tabla1[[#This Row],[EM]]="div","",(Tabla1[[#This Row],[EM]]-1)^2)</f>
        <v>2.4435986722169843E-3</v>
      </c>
      <c r="E963">
        <f>IF(Tabla1[[#This Row],[EM]]="div","",(Tabla1[[#This Row],[EM]]-Tabla1[[#This Row],[MLE]])^2)</f>
        <v>1.1876509300176132E-3</v>
      </c>
    </row>
    <row r="964" spans="1:5" x14ac:dyDescent="0.35">
      <c r="A964">
        <v>1.0861331831119401</v>
      </c>
      <c r="B964">
        <v>1.0930534793975799</v>
      </c>
      <c r="C964">
        <v>1.1517129251241101</v>
      </c>
      <c r="D964">
        <f>IF(Tabla1[[#This Row],[EM]]="div","",(Tabla1[[#This Row],[EM]]-1)^2)</f>
        <v>2.3016811649713823E-2</v>
      </c>
      <c r="E964">
        <f>IF(Tabla1[[#This Row],[EM]]="div","",(Tabla1[[#This Row],[EM]]-Tabla1[[#This Row],[MLE]])^2)</f>
        <v>4.3007025623827732E-3</v>
      </c>
    </row>
    <row r="965" spans="1:5" x14ac:dyDescent="0.35">
      <c r="A965">
        <v>1.00048587048217</v>
      </c>
      <c r="B965">
        <v>0.99549259804666701</v>
      </c>
      <c r="C965">
        <v>1.03315456715466</v>
      </c>
      <c r="D965">
        <f>IF(Tabla1[[#This Row],[EM]]="div","",(Tabla1[[#This Row],[EM]]-1)^2)</f>
        <v>1.0992253232128618E-3</v>
      </c>
      <c r="E965">
        <f>IF(Tabla1[[#This Row],[EM]]="div","",(Tabla1[[#This Row],[EM]]-Tabla1[[#This Row],[MLE]])^2)</f>
        <v>1.0672437422791631E-3</v>
      </c>
    </row>
    <row r="966" spans="1:5" x14ac:dyDescent="0.35">
      <c r="A966">
        <v>0.92555616088138204</v>
      </c>
      <c r="B966">
        <v>0.94122195778502804</v>
      </c>
      <c r="C966">
        <v>0.98623297583141101</v>
      </c>
      <c r="D966">
        <f>IF(Tabla1[[#This Row],[EM]]="div","",(Tabla1[[#This Row],[EM]]-1)^2)</f>
        <v>1.8953095445851346E-4</v>
      </c>
      <c r="E966">
        <f>IF(Tabla1[[#This Row],[EM]]="div","",(Tabla1[[#This Row],[EM]]-Tabla1[[#This Row],[MLE]])^2)</f>
        <v>3.6816758724800588E-3</v>
      </c>
    </row>
    <row r="967" spans="1:5" x14ac:dyDescent="0.35">
      <c r="A967">
        <v>0.92823908055888005</v>
      </c>
      <c r="B967">
        <v>0.92196087883568201</v>
      </c>
      <c r="C967">
        <v>0.95041452811265903</v>
      </c>
      <c r="D967">
        <f>IF(Tabla1[[#This Row],[EM]]="div","",(Tabla1[[#This Row],[EM]]-1)^2)</f>
        <v>2.4587190222902819E-3</v>
      </c>
      <c r="E967">
        <f>IF(Tabla1[[#This Row],[EM]]="div","",(Tabla1[[#This Row],[EM]]-Tabla1[[#This Row],[MLE]])^2)</f>
        <v>4.9175047421040228E-4</v>
      </c>
    </row>
    <row r="968" spans="1:5" x14ac:dyDescent="0.35">
      <c r="A968">
        <v>1.02796475222578</v>
      </c>
      <c r="B968">
        <v>1.0026482718899501</v>
      </c>
      <c r="C968">
        <v>1.04939704952311</v>
      </c>
      <c r="D968">
        <f>IF(Tabla1[[#This Row],[EM]]="div","",(Tabla1[[#This Row],[EM]]-1)^2)</f>
        <v>2.4400685015885789E-3</v>
      </c>
      <c r="E968">
        <f>IF(Tabla1[[#This Row],[EM]]="div","",(Tabla1[[#This Row],[EM]]-Tabla1[[#This Row],[MLE]])^2)</f>
        <v>4.5934336744113809E-4</v>
      </c>
    </row>
    <row r="969" spans="1:5" x14ac:dyDescent="0.35">
      <c r="A969">
        <v>0.87870753843114602</v>
      </c>
      <c r="B969">
        <v>0.88015310325916696</v>
      </c>
      <c r="C969">
        <v>0.90209869568826795</v>
      </c>
      <c r="D969">
        <f>IF(Tabla1[[#This Row],[EM]]="div","",(Tabla1[[#This Row],[EM]]-1)^2)</f>
        <v>9.5846653859383655E-3</v>
      </c>
      <c r="E969">
        <f>IF(Tabla1[[#This Row],[EM]]="div","",(Tabla1[[#This Row],[EM]]-Tabla1[[#This Row],[MLE]])^2)</f>
        <v>5.4714623782740792E-4</v>
      </c>
    </row>
    <row r="970" spans="1:5" x14ac:dyDescent="0.35">
      <c r="A970">
        <v>1.01738912907096</v>
      </c>
      <c r="B970">
        <v>1.0252083239377701</v>
      </c>
      <c r="C970">
        <v>1.06203464472075</v>
      </c>
      <c r="D970">
        <f>IF(Tabla1[[#This Row],[EM]]="div","",(Tabla1[[#This Row],[EM]]-1)^2)</f>
        <v>3.8482971456296811E-3</v>
      </c>
      <c r="E970">
        <f>IF(Tabla1[[#This Row],[EM]]="div","",(Tabla1[[#This Row],[EM]]-Tabla1[[#This Row],[MLE]])^2)</f>
        <v>1.993222067635646E-3</v>
      </c>
    </row>
    <row r="971" spans="1:5" x14ac:dyDescent="0.35">
      <c r="A971">
        <v>0.91725690461256004</v>
      </c>
      <c r="B971">
        <v>0.90999174381596604</v>
      </c>
      <c r="C971">
        <v>0.93580379491044396</v>
      </c>
      <c r="D971">
        <f>IF(Tabla1[[#This Row],[EM]]="div","",(Tabla1[[#This Row],[EM]]-1)^2)</f>
        <v>4.1211527479003401E-3</v>
      </c>
      <c r="E971">
        <f>IF(Tabla1[[#This Row],[EM]]="div","",(Tabla1[[#This Row],[EM]]-Tabla1[[#This Row],[MLE]])^2)</f>
        <v>3.4398713972174077E-4</v>
      </c>
    </row>
    <row r="972" spans="1:5" x14ac:dyDescent="0.35">
      <c r="A972">
        <v>1.20272466191205</v>
      </c>
      <c r="B972">
        <v>1.22017436035162</v>
      </c>
      <c r="C972">
        <v>1.2899049522358601</v>
      </c>
      <c r="D972">
        <f>IF(Tabla1[[#This Row],[EM]]="div","",(Tabla1[[#This Row],[EM]]-1)^2)</f>
        <v>8.4044881330876328E-2</v>
      </c>
      <c r="E972">
        <f>IF(Tabla1[[#This Row],[EM]]="div","",(Tabla1[[#This Row],[EM]]-Tabla1[[#This Row],[MLE]])^2)</f>
        <v>7.6004030209438234E-3</v>
      </c>
    </row>
    <row r="973" spans="1:5" x14ac:dyDescent="0.35">
      <c r="A973">
        <v>1.1095696481842601</v>
      </c>
      <c r="B973">
        <v>1.1060047144670999</v>
      </c>
      <c r="C973">
        <v>1.1407469418242699</v>
      </c>
      <c r="D973">
        <f>IF(Tabla1[[#This Row],[EM]]="div","",(Tabla1[[#This Row],[EM]]-1)^2)</f>
        <v>1.9809701632884428E-2</v>
      </c>
      <c r="E973">
        <f>IF(Tabla1[[#This Row],[EM]]="div","",(Tabla1[[#This Row],[EM]]-Tabla1[[#This Row],[MLE]])^2)</f>
        <v>9.7202363871540004E-4</v>
      </c>
    </row>
    <row r="974" spans="1:5" x14ac:dyDescent="0.35">
      <c r="A974">
        <v>1.0306787905774499</v>
      </c>
      <c r="B974">
        <v>1.0292269273574199</v>
      </c>
      <c r="C974">
        <v>1.0698821961974601</v>
      </c>
      <c r="D974">
        <f>IF(Tabla1[[#This Row],[EM]]="div","",(Tabla1[[#This Row],[EM]]-1)^2)</f>
        <v>4.8835213453803008E-3</v>
      </c>
      <c r="E974">
        <f>IF(Tabla1[[#This Row],[EM]]="div","",(Tabla1[[#This Row],[EM]]-Tabla1[[#This Row],[MLE]])^2)</f>
        <v>1.5369070122070413E-3</v>
      </c>
    </row>
    <row r="975" spans="1:5" x14ac:dyDescent="0.35">
      <c r="A975">
        <v>0.98396465070209604</v>
      </c>
      <c r="B975">
        <v>0.97461812783674395</v>
      </c>
      <c r="C975">
        <v>1.00873663597035</v>
      </c>
      <c r="D975">
        <f>IF(Tabla1[[#This Row],[EM]]="div","",(Tabla1[[#This Row],[EM]]-1)^2)</f>
        <v>7.6328808078413745E-5</v>
      </c>
      <c r="E975">
        <f>IF(Tabla1[[#This Row],[EM]]="div","",(Tabla1[[#This Row],[EM]]-Tabla1[[#This Row],[MLE]])^2)</f>
        <v>6.1365125413059178E-4</v>
      </c>
    </row>
    <row r="976" spans="1:5" x14ac:dyDescent="0.35">
      <c r="A976">
        <v>1.40584521659163</v>
      </c>
      <c r="B976">
        <v>1.3710208813742299</v>
      </c>
      <c r="C976">
        <v>1.42933668485024</v>
      </c>
      <c r="D976">
        <f>IF(Tabla1[[#This Row],[EM]]="div","",(Tabla1[[#This Row],[EM]]-1)^2)</f>
        <v>0.1843299889581943</v>
      </c>
      <c r="E976">
        <f>IF(Tabla1[[#This Row],[EM]]="div","",(Tabla1[[#This Row],[EM]]-Tabla1[[#This Row],[MLE]])^2)</f>
        <v>5.518490809452829E-4</v>
      </c>
    </row>
    <row r="977" spans="1:5" x14ac:dyDescent="0.35">
      <c r="A977">
        <v>1.0551459243808099</v>
      </c>
      <c r="B977">
        <v>1.0654844292146901</v>
      </c>
      <c r="C977">
        <v>1.1094733525742</v>
      </c>
      <c r="D977">
        <f>IF(Tabla1[[#This Row],[EM]]="div","",(Tabla1[[#This Row],[EM]]-1)^2)</f>
        <v>1.1984414923835099E-2</v>
      </c>
      <c r="E977">
        <f>IF(Tabla1[[#This Row],[EM]]="div","",(Tabla1[[#This Row],[EM]]-Tabla1[[#This Row],[MLE]])^2)</f>
        <v>2.9514694541079565E-3</v>
      </c>
    </row>
    <row r="978" spans="1:5" x14ac:dyDescent="0.35">
      <c r="A978">
        <v>0.88801210649165896</v>
      </c>
      <c r="B978">
        <v>0.89007573236589699</v>
      </c>
      <c r="C978">
        <v>0.91617001291558198</v>
      </c>
      <c r="D978">
        <f>IF(Tabla1[[#This Row],[EM]]="div","",(Tabla1[[#This Row],[EM]]-1)^2)</f>
        <v>7.0274667345736922E-3</v>
      </c>
      <c r="E978">
        <f>IF(Tabla1[[#This Row],[EM]]="div","",(Tabla1[[#This Row],[EM]]-Tabla1[[#This Row],[MLE]])^2)</f>
        <v>7.9286769417840513E-4</v>
      </c>
    </row>
    <row r="979" spans="1:5" x14ac:dyDescent="0.35">
      <c r="A979">
        <v>0.93911232426061297</v>
      </c>
      <c r="B979">
        <v>0.94004861113570504</v>
      </c>
      <c r="C979">
        <v>0.97038275064184298</v>
      </c>
      <c r="D979">
        <f>IF(Tabla1[[#This Row],[EM]]="div","",(Tabla1[[#This Row],[EM]]-1)^2)</f>
        <v>8.7718145954325218E-4</v>
      </c>
      <c r="E979">
        <f>IF(Tabla1[[#This Row],[EM]]="div","",(Tabla1[[#This Row],[EM]]-Tabla1[[#This Row],[MLE]])^2)</f>
        <v>9.7783956606392586E-4</v>
      </c>
    </row>
    <row r="980" spans="1:5" x14ac:dyDescent="0.35">
      <c r="A980">
        <v>1.22690249698663</v>
      </c>
      <c r="B980">
        <v>1.2063983479070199</v>
      </c>
      <c r="C980">
        <v>1.24334033157002</v>
      </c>
      <c r="D980">
        <f>IF(Tabla1[[#This Row],[EM]]="div","",(Tabla1[[#This Row],[EM]]-1)^2)</f>
        <v>5.9214516968607273E-2</v>
      </c>
      <c r="E980">
        <f>IF(Tabla1[[#This Row],[EM]]="div","",(Tabla1[[#This Row],[EM]]-Tabla1[[#This Row],[MLE]])^2)</f>
        <v>2.7020240579089187E-4</v>
      </c>
    </row>
    <row r="981" spans="1:5" x14ac:dyDescent="0.35">
      <c r="A981">
        <v>1.06148999775598</v>
      </c>
      <c r="B981">
        <v>1.08522497339099</v>
      </c>
      <c r="C981">
        <v>1.11383204395387</v>
      </c>
      <c r="D981">
        <f>IF(Tabla1[[#This Row],[EM]]="div","",(Tabla1[[#This Row],[EM]]-1)^2)</f>
        <v>1.2957734230715799E-2</v>
      </c>
      <c r="E981">
        <f>IF(Tabla1[[#This Row],[EM]]="div","",(Tabla1[[#This Row],[EM]]-Tabla1[[#This Row],[MLE]])^2)</f>
        <v>2.7396898001820582E-3</v>
      </c>
    </row>
    <row r="982" spans="1:5" x14ac:dyDescent="0.35">
      <c r="A982">
        <v>0.99565288220117798</v>
      </c>
      <c r="B982">
        <v>0.97682503407407895</v>
      </c>
      <c r="C982">
        <v>1.0173041172772801</v>
      </c>
      <c r="D982">
        <f>IF(Tabla1[[#This Row],[EM]]="div","",(Tabla1[[#This Row],[EM]]-1)^2)</f>
        <v>2.9943247474586353E-4</v>
      </c>
      <c r="E982">
        <f>IF(Tabla1[[#This Row],[EM]]="div","",(Tabla1[[#This Row],[EM]]-Tabla1[[#This Row],[MLE]])^2)</f>
        <v>4.6877598032063456E-4</v>
      </c>
    </row>
    <row r="983" spans="1:5" x14ac:dyDescent="0.35">
      <c r="A983">
        <v>1.34305236096536</v>
      </c>
      <c r="B983">
        <v>1.3825269512295499</v>
      </c>
      <c r="C983">
        <v>1.43793173705477</v>
      </c>
      <c r="D983">
        <f>IF(Tabla1[[#This Row],[EM]]="div","",(Tabla1[[#This Row],[EM]]-1)^2)</f>
        <v>0.19178420631980816</v>
      </c>
      <c r="E983">
        <f>IF(Tabla1[[#This Row],[EM]]="div","",(Tabla1[[#This Row],[EM]]-Tabla1[[#This Row],[MLE]])^2)</f>
        <v>9.002096007115705E-3</v>
      </c>
    </row>
    <row r="984" spans="1:5" x14ac:dyDescent="0.35">
      <c r="A984">
        <v>1.00847336427981</v>
      </c>
      <c r="B984">
        <v>1.0177476856355701</v>
      </c>
      <c r="C984">
        <v>1.03712344167402</v>
      </c>
      <c r="D984">
        <f>IF(Tabla1[[#This Row],[EM]]="div","",(Tabla1[[#This Row],[EM]]-1)^2)</f>
        <v>1.378149921724368E-3</v>
      </c>
      <c r="E984">
        <f>IF(Tabla1[[#This Row],[EM]]="div","",(Tabla1[[#This Row],[EM]]-Tabla1[[#This Row],[MLE]])^2)</f>
        <v>8.208269346942225E-4</v>
      </c>
    </row>
    <row r="985" spans="1:5" x14ac:dyDescent="0.35">
      <c r="A985">
        <v>1.04673210920597</v>
      </c>
      <c r="B985">
        <v>1.0446336068123401</v>
      </c>
      <c r="C985">
        <v>1.08606195521042</v>
      </c>
      <c r="D985">
        <f>IF(Tabla1[[#This Row],[EM]]="div","",(Tabla1[[#This Row],[EM]]-1)^2)</f>
        <v>7.4066601346403447E-3</v>
      </c>
      <c r="E985">
        <f>IF(Tabla1[[#This Row],[EM]]="div","",(Tabla1[[#This Row],[EM]]-Tabla1[[#This Row],[MLE]])^2)</f>
        <v>1.5468367867337515E-3</v>
      </c>
    </row>
    <row r="986" spans="1:5" x14ac:dyDescent="0.35">
      <c r="A986">
        <v>1.0662321617619299</v>
      </c>
      <c r="B986">
        <v>1.0628274560632001</v>
      </c>
      <c r="C986">
        <v>1.1043236010619499</v>
      </c>
      <c r="D986">
        <f>IF(Tabla1[[#This Row],[EM]]="div","",(Tabla1[[#This Row],[EM]]-1)^2)</f>
        <v>1.088341373853288E-2</v>
      </c>
      <c r="E986">
        <f>IF(Tabla1[[#This Row],[EM]]="div","",(Tabla1[[#This Row],[EM]]-Tabla1[[#This Row],[MLE]])^2)</f>
        <v>1.4509577479471091E-3</v>
      </c>
    </row>
    <row r="987" spans="1:5" x14ac:dyDescent="0.35">
      <c r="A987">
        <v>1.05891014956467</v>
      </c>
      <c r="B987">
        <v>1.0643067113865801</v>
      </c>
      <c r="C987">
        <v>1.1142317680387399</v>
      </c>
      <c r="D987">
        <f>IF(Tabla1[[#This Row],[EM]]="div","",(Tabla1[[#This Row],[EM]]-1)^2)</f>
        <v>1.3048896829256482E-2</v>
      </c>
      <c r="E987">
        <f>IF(Tabla1[[#This Row],[EM]]="div","",(Tabla1[[#This Row],[EM]]-Tabla1[[#This Row],[MLE]])^2)</f>
        <v>3.0604814705905534E-3</v>
      </c>
    </row>
    <row r="988" spans="1:5" x14ac:dyDescent="0.35">
      <c r="A988">
        <v>1.08234580829042</v>
      </c>
      <c r="B988">
        <v>1.0722717593301501</v>
      </c>
      <c r="C988">
        <v>1.1073135113322401</v>
      </c>
      <c r="D988">
        <f>IF(Tabla1[[#This Row],[EM]]="div","",(Tabla1[[#This Row],[EM]]-1)^2)</f>
        <v>1.1516189714454823E-2</v>
      </c>
      <c r="E988">
        <f>IF(Tabla1[[#This Row],[EM]]="div","",(Tabla1[[#This Row],[EM]]-Tabla1[[#This Row],[MLE]])^2)</f>
        <v>6.2338619518451045E-4</v>
      </c>
    </row>
    <row r="989" spans="1:5" x14ac:dyDescent="0.35">
      <c r="A989">
        <v>1.4778012406741601</v>
      </c>
      <c r="B989">
        <v>1.4991814489212401</v>
      </c>
      <c r="C989">
        <v>1.5789766140406001</v>
      </c>
      <c r="D989">
        <f>IF(Tabla1[[#This Row],[EM]]="div","",(Tabla1[[#This Row],[EM]]-1)^2)</f>
        <v>0.33521391960591801</v>
      </c>
      <c r="E989">
        <f>IF(Tabla1[[#This Row],[EM]]="div","",(Tabla1[[#This Row],[EM]]-Tabla1[[#This Row],[MLE]])^2)</f>
        <v>1.0236456175838536E-2</v>
      </c>
    </row>
    <row r="990" spans="1:5" x14ac:dyDescent="0.35">
      <c r="A990">
        <v>1.1571252559415299</v>
      </c>
      <c r="B990">
        <v>1.14182334102475</v>
      </c>
      <c r="C990">
        <v>1.19713703106977</v>
      </c>
      <c r="D990">
        <f>IF(Tabla1[[#This Row],[EM]]="div","",(Tabla1[[#This Row],[EM]]-1)^2)</f>
        <v>3.8863009019003456E-2</v>
      </c>
      <c r="E990">
        <f>IF(Tabla1[[#This Row],[EM]]="div","",(Tabla1[[#This Row],[EM]]-Tabla1[[#This Row],[MLE]])^2)</f>
        <v>1.6009421489128497E-3</v>
      </c>
    </row>
    <row r="991" spans="1:5" x14ac:dyDescent="0.35">
      <c r="A991">
        <v>0.91212398815122298</v>
      </c>
      <c r="B991">
        <v>0.907019501678477</v>
      </c>
      <c r="C991">
        <v>0.93612137986689703</v>
      </c>
      <c r="D991">
        <f>IF(Tabla1[[#This Row],[EM]]="div","",(Tabla1[[#This Row],[EM]]-1)^2)</f>
        <v>4.0804781101092683E-3</v>
      </c>
      <c r="E991">
        <f>IF(Tabla1[[#This Row],[EM]]="div","",(Tabla1[[#This Row],[EM]]-Tabla1[[#This Row],[MLE]])^2)</f>
        <v>5.758748091555017E-4</v>
      </c>
    </row>
    <row r="992" spans="1:5" x14ac:dyDescent="0.35">
      <c r="A992">
        <v>0.82658949543551496</v>
      </c>
      <c r="B992">
        <v>0.82853336065732996</v>
      </c>
      <c r="C992">
        <v>0.859779153156359</v>
      </c>
      <c r="D992">
        <f>IF(Tabla1[[#This Row],[EM]]="div","",(Tabla1[[#This Row],[EM]]-1)^2)</f>
        <v>1.9661885889547825E-2</v>
      </c>
      <c r="E992">
        <f>IF(Tabla1[[#This Row],[EM]]="div","",(Tabla1[[#This Row],[EM]]-Tabla1[[#This Row],[MLE]])^2)</f>
        <v>1.101553379626782E-3</v>
      </c>
    </row>
    <row r="993" spans="1:5" x14ac:dyDescent="0.35">
      <c r="A993">
        <v>1.0654210529222801</v>
      </c>
      <c r="B993">
        <v>1.04409190613142</v>
      </c>
      <c r="C993">
        <v>1.0852692217284701</v>
      </c>
      <c r="D993">
        <f>IF(Tabla1[[#This Row],[EM]]="div","",(Tabla1[[#This Row],[EM]]-1)^2)</f>
        <v>7.2708401741789922E-3</v>
      </c>
      <c r="E993">
        <f>IF(Tabla1[[#This Row],[EM]]="div","",(Tabla1[[#This Row],[EM]]-Tabla1[[#This Row],[MLE]])^2)</f>
        <v>3.9394980495901388E-4</v>
      </c>
    </row>
    <row r="994" spans="1:5" x14ac:dyDescent="0.35">
      <c r="A994">
        <v>1.2954294528682899</v>
      </c>
      <c r="B994">
        <v>1.2793612426327201</v>
      </c>
      <c r="C994">
        <v>1.35253896351831</v>
      </c>
      <c r="D994">
        <f>IF(Tabla1[[#This Row],[EM]]="div","",(Tabla1[[#This Row],[EM]]-1)^2)</f>
        <v>0.12428372079856434</v>
      </c>
      <c r="E994">
        <f>IF(Tabla1[[#This Row],[EM]]="div","",(Tabla1[[#This Row],[EM]]-Tabla1[[#This Row],[MLE]])^2)</f>
        <v>3.2614962066847618E-3</v>
      </c>
    </row>
    <row r="995" spans="1:5" x14ac:dyDescent="0.35">
      <c r="A995">
        <v>1.3095607021546001</v>
      </c>
      <c r="B995">
        <v>1.3133785212853799</v>
      </c>
      <c r="C995">
        <v>1.38244816794387</v>
      </c>
      <c r="D995">
        <f>IF(Tabla1[[#This Row],[EM]]="div","",(Tabla1[[#This Row],[EM]]-1)^2)</f>
        <v>0.14626660116362264</v>
      </c>
      <c r="E995">
        <f>IF(Tabla1[[#This Row],[EM]]="div","",(Tabla1[[#This Row],[EM]]-Tabla1[[#This Row],[MLE]])^2)</f>
        <v>5.3125826691819995E-3</v>
      </c>
    </row>
    <row r="996" spans="1:5" x14ac:dyDescent="0.35">
      <c r="A996">
        <v>1.2168269507657701</v>
      </c>
      <c r="B996">
        <v>1.24127015621184</v>
      </c>
      <c r="C996">
        <v>1.3117418851225899</v>
      </c>
      <c r="D996">
        <f>IF(Tabla1[[#This Row],[EM]]="div","",(Tabla1[[#This Row],[EM]]-1)^2)</f>
        <v>9.7183002939786059E-2</v>
      </c>
      <c r="E996">
        <f>IF(Tabla1[[#This Row],[EM]]="div","",(Tabla1[[#This Row],[EM]]-Tabla1[[#This Row],[MLE]])^2)</f>
        <v>9.008844763959422E-3</v>
      </c>
    </row>
    <row r="997" spans="1:5" x14ac:dyDescent="0.35">
      <c r="A997">
        <v>1.08545458187239</v>
      </c>
      <c r="B997">
        <v>1.08625515937006</v>
      </c>
      <c r="C997">
        <v>1.12435191475006</v>
      </c>
      <c r="D997">
        <f>IF(Tabla1[[#This Row],[EM]]="div","",(Tabla1[[#This Row],[EM]]-1)^2)</f>
        <v>1.5463398702006196E-2</v>
      </c>
      <c r="E997">
        <f>IF(Tabla1[[#This Row],[EM]]="div","",(Tabla1[[#This Row],[EM]]-Tabla1[[#This Row],[MLE]])^2)</f>
        <v>1.5130025049962718E-3</v>
      </c>
    </row>
    <row r="998" spans="1:5" x14ac:dyDescent="0.35">
      <c r="A998">
        <v>1.1140806218241901</v>
      </c>
      <c r="B998">
        <v>1.10120190404872</v>
      </c>
      <c r="C998">
        <v>1.1596916593956299</v>
      </c>
      <c r="D998">
        <f>IF(Tabla1[[#This Row],[EM]]="div","",(Tabla1[[#This Row],[EM]]-1)^2)</f>
        <v>2.5501426080529872E-2</v>
      </c>
      <c r="E998">
        <f>IF(Tabla1[[#This Row],[EM]]="div","",(Tabla1[[#This Row],[EM]]-Tabla1[[#This Row],[MLE]])^2)</f>
        <v>2.0803667483432937E-3</v>
      </c>
    </row>
    <row r="999" spans="1:5" x14ac:dyDescent="0.35">
      <c r="A999">
        <v>1.3072895430287199</v>
      </c>
      <c r="B999">
        <v>1.3792270330001499</v>
      </c>
      <c r="C999">
        <v>1.4461581484752699</v>
      </c>
      <c r="D999">
        <f>IF(Tabla1[[#This Row],[EM]]="div","",(Tabla1[[#This Row],[EM]]-1)^2)</f>
        <v>0.19905709345088099</v>
      </c>
      <c r="E999">
        <f>IF(Tabla1[[#This Row],[EM]]="div","",(Tabla1[[#This Row],[EM]]-Tabla1[[#This Row],[MLE]])^2)</f>
        <v>1.9284489578669576E-2</v>
      </c>
    </row>
    <row r="1000" spans="1:5" x14ac:dyDescent="0.35">
      <c r="A1000">
        <v>1.0524519524551399</v>
      </c>
      <c r="B1000">
        <v>1.03547090483485</v>
      </c>
      <c r="C1000">
        <v>1.0652245074598301</v>
      </c>
      <c r="D1000">
        <f>IF(Tabla1[[#This Row],[EM]]="div","",(Tabla1[[#This Row],[EM]]-1)^2)</f>
        <v>4.2542363733774329E-3</v>
      </c>
      <c r="E1000">
        <f>IF(Tabla1[[#This Row],[EM]]="div","",(Tabla1[[#This Row],[EM]]-Tabla1[[#This Row],[MLE]])^2)</f>
        <v>1.6313816134783696E-4</v>
      </c>
    </row>
    <row r="1001" spans="1:5" x14ac:dyDescent="0.35">
      <c r="A1001">
        <v>1.2014898878197999</v>
      </c>
      <c r="B1001">
        <v>1.19382129921378</v>
      </c>
      <c r="C1001">
        <v>1.2430782260953399</v>
      </c>
      <c r="D1001">
        <f>IF(Tabla1[[#This Row],[EM]]="div","",(Tabla1[[#This Row],[EM]]-1)^2)</f>
        <v>5.908702400165719E-2</v>
      </c>
      <c r="E1001">
        <f>IF(Tabla1[[#This Row],[EM]]="div","",(Tabla1[[#This Row],[EM]]-Tabla1[[#This Row],[MLE]])^2)</f>
        <v>1.7295898805207439E-3</v>
      </c>
    </row>
  </sheetData>
  <mergeCells count="2">
    <mergeCell ref="G1:I1"/>
    <mergeCell ref="K1:L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9EDF-D5AD-4F20-821A-7509137F5CE0}">
  <dimension ref="A1:L1001"/>
  <sheetViews>
    <sheetView workbookViewId="0">
      <selection activeCell="G1" sqref="G1:I1"/>
    </sheetView>
  </sheetViews>
  <sheetFormatPr baseColWidth="10" defaultRowHeight="14.5" x14ac:dyDescent="0.35"/>
  <cols>
    <col min="4" max="5" width="13" customWidth="1"/>
    <col min="11" max="11" width="15.72656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G1" s="11" t="s">
        <v>11</v>
      </c>
      <c r="H1" s="12"/>
      <c r="I1" s="13"/>
      <c r="K1" s="11" t="s">
        <v>10</v>
      </c>
      <c r="L1" s="14"/>
    </row>
    <row r="2" spans="1:12" x14ac:dyDescent="0.35">
      <c r="A2">
        <v>2.8027377686117201</v>
      </c>
      <c r="B2">
        <v>2.8029364086364001</v>
      </c>
      <c r="C2">
        <v>2.7988060915541899</v>
      </c>
      <c r="D2">
        <f>IF(C2="div","",(C2-3)^2)</f>
        <v>4.0478988795701012E-2</v>
      </c>
      <c r="E2">
        <f>IF(C2="div","",(C2-A2)^2)</f>
        <v>1.5458084484709091E-5</v>
      </c>
      <c r="G2" s="7"/>
      <c r="H2" s="8" t="s">
        <v>1</v>
      </c>
      <c r="I2" s="4" t="s">
        <v>2</v>
      </c>
      <c r="K2" s="7" t="s">
        <v>7</v>
      </c>
      <c r="L2" s="5">
        <f>COUNTIF(C:C,"div")</f>
        <v>25</v>
      </c>
    </row>
    <row r="3" spans="1:12" x14ac:dyDescent="0.35">
      <c r="A3">
        <v>3.0982484307153899</v>
      </c>
      <c r="B3">
        <v>3.0956246479872802</v>
      </c>
      <c r="C3">
        <v>3.0956442280581</v>
      </c>
      <c r="D3">
        <f t="shared" ref="D3:D66" si="0">IF(C3="div","",(C3-3)^2)</f>
        <v>9.1478183608298472E-3</v>
      </c>
      <c r="E3">
        <f t="shared" ref="E3:E66" si="1">IF(C3="div","",(C3-A3)^2)</f>
        <v>6.7818714802357192E-6</v>
      </c>
      <c r="G3" s="3" t="s">
        <v>6</v>
      </c>
      <c r="H3" s="5" cm="1">
        <f t="array" ref="H3">AVERAGE((B2:B1001-3)^2)</f>
        <v>6.8536163772417681E-3</v>
      </c>
      <c r="I3" s="6">
        <f>AVERAGE(D2:D1001)</f>
        <v>6.5402591257218605E-3</v>
      </c>
      <c r="K3" s="3" t="s">
        <v>8</v>
      </c>
      <c r="L3" s="2">
        <f>AVERAGEIF(C2:C1001,"div",A2:A1001)</f>
        <v>2.9713341116327281</v>
      </c>
    </row>
    <row r="4" spans="1:12" x14ac:dyDescent="0.35">
      <c r="A4">
        <v>2.7900266554608102</v>
      </c>
      <c r="B4">
        <v>2.7898750451433698</v>
      </c>
      <c r="C4" t="s">
        <v>3</v>
      </c>
      <c r="D4" t="str">
        <f t="shared" si="0"/>
        <v/>
      </c>
      <c r="E4" t="str">
        <f t="shared" si="1"/>
        <v/>
      </c>
      <c r="G4" s="4" t="s">
        <v>0</v>
      </c>
      <c r="H4" s="6" cm="1">
        <f t="array" ref="H4">AVERAGE((B2:B1001-A2:A1001)^2)</f>
        <v>1.8843268516709856E-5</v>
      </c>
      <c r="I4" s="6">
        <f>AVERAGE(E1:E1001)</f>
        <v>5.1518741162643374E-5</v>
      </c>
      <c r="K4" s="4" t="s">
        <v>9</v>
      </c>
      <c r="L4" s="10">
        <f>AVERAGEIF(C2:C1001,"div",B2:B1001)</f>
        <v>2.9727258500904781</v>
      </c>
    </row>
    <row r="5" spans="1:12" x14ac:dyDescent="0.35">
      <c r="A5">
        <v>3.0978533619638302</v>
      </c>
      <c r="B5">
        <v>3.0924829878031801</v>
      </c>
      <c r="C5">
        <v>3.0931372884717501</v>
      </c>
      <c r="D5">
        <f t="shared" si="0"/>
        <v>8.6745545038699884E-3</v>
      </c>
      <c r="E5">
        <f t="shared" si="1"/>
        <v>2.2241349182700982E-5</v>
      </c>
    </row>
    <row r="6" spans="1:12" x14ac:dyDescent="0.35">
      <c r="A6">
        <v>3.2232536271732299</v>
      </c>
      <c r="B6">
        <v>3.2252936276773201</v>
      </c>
      <c r="C6" t="s">
        <v>3</v>
      </c>
      <c r="D6" t="str">
        <f t="shared" si="0"/>
        <v/>
      </c>
      <c r="E6" t="str">
        <f t="shared" si="1"/>
        <v/>
      </c>
    </row>
    <row r="7" spans="1:12" x14ac:dyDescent="0.35">
      <c r="A7">
        <v>2.9467736728473901</v>
      </c>
      <c r="B7">
        <v>2.9408812880227999</v>
      </c>
      <c r="C7">
        <v>2.9407832738438899</v>
      </c>
      <c r="D7">
        <f t="shared" si="0"/>
        <v>3.5066206566477299E-3</v>
      </c>
      <c r="E7">
        <f t="shared" si="1"/>
        <v>3.5884880221135946E-5</v>
      </c>
    </row>
    <row r="8" spans="1:12" x14ac:dyDescent="0.35">
      <c r="A8">
        <v>2.9446740343747</v>
      </c>
      <c r="B8">
        <v>2.9480700576035499</v>
      </c>
      <c r="C8">
        <v>2.9456637817471201</v>
      </c>
      <c r="D8">
        <f t="shared" si="0"/>
        <v>2.9524246140246024E-3</v>
      </c>
      <c r="E8">
        <f t="shared" si="1"/>
        <v>9.7959986121245252E-7</v>
      </c>
    </row>
    <row r="9" spans="1:12" x14ac:dyDescent="0.35">
      <c r="A9">
        <v>2.8713401921572199</v>
      </c>
      <c r="B9">
        <v>2.8712901832404598</v>
      </c>
      <c r="C9">
        <v>2.8630895876386901</v>
      </c>
      <c r="D9">
        <f t="shared" si="0"/>
        <v>1.8744461012943907E-2</v>
      </c>
      <c r="E9">
        <f t="shared" si="1"/>
        <v>6.8072474921183849E-5</v>
      </c>
    </row>
    <row r="10" spans="1:12" x14ac:dyDescent="0.35">
      <c r="A10">
        <v>3.5746030189292899</v>
      </c>
      <c r="B10">
        <v>3.5795043445197798</v>
      </c>
      <c r="C10">
        <v>3.5986410423466602</v>
      </c>
      <c r="D10">
        <f t="shared" si="0"/>
        <v>0.35837109758189578</v>
      </c>
      <c r="E10">
        <f t="shared" si="1"/>
        <v>5.7782656981404147E-4</v>
      </c>
    </row>
    <row r="11" spans="1:12" x14ac:dyDescent="0.35">
      <c r="A11">
        <v>2.8978535774144101</v>
      </c>
      <c r="B11">
        <v>2.8934864194997401</v>
      </c>
      <c r="C11">
        <v>2.8786901866665899</v>
      </c>
      <c r="D11">
        <f t="shared" si="0"/>
        <v>1.4716070810986795E-2</v>
      </c>
      <c r="E11">
        <f t="shared" si="1"/>
        <v>3.6723554495363863E-4</v>
      </c>
    </row>
    <row r="12" spans="1:12" x14ac:dyDescent="0.35">
      <c r="A12">
        <v>2.6994986455723602</v>
      </c>
      <c r="B12">
        <v>2.69771424490717</v>
      </c>
      <c r="C12">
        <v>2.6977230124942899</v>
      </c>
      <c r="D12">
        <f t="shared" si="0"/>
        <v>9.1371377175527208E-2</v>
      </c>
      <c r="E12">
        <f t="shared" si="1"/>
        <v>3.1528728279373056E-6</v>
      </c>
    </row>
    <row r="13" spans="1:12" x14ac:dyDescent="0.35">
      <c r="A13">
        <v>3.25020814854784</v>
      </c>
      <c r="B13">
        <v>3.2424695548442299</v>
      </c>
      <c r="C13">
        <v>3.2497573471396599</v>
      </c>
      <c r="D13">
        <f t="shared" si="0"/>
        <v>6.2378732450240587E-2</v>
      </c>
      <c r="E13">
        <f t="shared" si="1"/>
        <v>2.0322190961716248E-7</v>
      </c>
    </row>
    <row r="14" spans="1:12" x14ac:dyDescent="0.35">
      <c r="A14">
        <v>2.9881124045400398</v>
      </c>
      <c r="B14">
        <v>2.9858973185823898</v>
      </c>
      <c r="C14" t="s">
        <v>3</v>
      </c>
      <c r="D14" t="str">
        <f t="shared" si="0"/>
        <v/>
      </c>
      <c r="E14" t="str">
        <f t="shared" si="1"/>
        <v/>
      </c>
    </row>
    <row r="15" spans="1:12" x14ac:dyDescent="0.35">
      <c r="A15">
        <v>2.9335947271463398</v>
      </c>
      <c r="B15">
        <v>2.93915220091047</v>
      </c>
      <c r="C15">
        <v>2.9394844277944601</v>
      </c>
      <c r="D15">
        <f t="shared" si="0"/>
        <v>3.6621344793639175E-3</v>
      </c>
      <c r="E15">
        <f t="shared" si="1"/>
        <v>3.4688573724467759E-5</v>
      </c>
    </row>
    <row r="16" spans="1:12" x14ac:dyDescent="0.35">
      <c r="A16">
        <v>2.9587123560662398</v>
      </c>
      <c r="B16">
        <v>2.9628407471137002</v>
      </c>
      <c r="C16">
        <v>2.9515289468756798</v>
      </c>
      <c r="D16">
        <f t="shared" si="0"/>
        <v>2.3494429909806719E-3</v>
      </c>
      <c r="E16">
        <f t="shared" si="1"/>
        <v>5.1601367599022473E-5</v>
      </c>
    </row>
    <row r="17" spans="1:5" x14ac:dyDescent="0.35">
      <c r="A17">
        <v>2.99661206129527</v>
      </c>
      <c r="B17">
        <v>2.9947996453632402</v>
      </c>
      <c r="C17">
        <v>3.0222460768777699</v>
      </c>
      <c r="D17">
        <f t="shared" si="0"/>
        <v>4.9488793645164925E-4</v>
      </c>
      <c r="E17">
        <f t="shared" si="1"/>
        <v>6.5710275488384728E-4</v>
      </c>
    </row>
    <row r="18" spans="1:5" x14ac:dyDescent="0.35">
      <c r="A18">
        <v>2.8905781853163699</v>
      </c>
      <c r="B18">
        <v>2.8924962781199901</v>
      </c>
      <c r="C18">
        <v>2.8921015724285799</v>
      </c>
      <c r="D18">
        <f t="shared" si="0"/>
        <v>1.1642070672384989E-2</v>
      </c>
      <c r="E18">
        <f t="shared" si="1"/>
        <v>2.3207082936475423E-6</v>
      </c>
    </row>
    <row r="19" spans="1:5" x14ac:dyDescent="0.35">
      <c r="A19">
        <v>2.8216195173683598</v>
      </c>
      <c r="B19">
        <v>2.8230881128105199</v>
      </c>
      <c r="C19" t="s">
        <v>3</v>
      </c>
      <c r="D19" t="str">
        <f t="shared" si="0"/>
        <v/>
      </c>
      <c r="E19" t="str">
        <f t="shared" si="1"/>
        <v/>
      </c>
    </row>
    <row r="20" spans="1:5" x14ac:dyDescent="0.35">
      <c r="A20">
        <v>3.36574709240799</v>
      </c>
      <c r="B20">
        <v>3.3577331402439801</v>
      </c>
      <c r="C20">
        <v>3.3796410954818201</v>
      </c>
      <c r="D20">
        <f t="shared" si="0"/>
        <v>0.14412736137863646</v>
      </c>
      <c r="E20">
        <f t="shared" si="1"/>
        <v>1.9304332141560171E-4</v>
      </c>
    </row>
    <row r="21" spans="1:5" x14ac:dyDescent="0.35">
      <c r="A21">
        <v>2.9102404910621802</v>
      </c>
      <c r="B21">
        <v>2.91318854486037</v>
      </c>
      <c r="C21">
        <v>2.91103179647626</v>
      </c>
      <c r="D21">
        <f t="shared" si="0"/>
        <v>7.9153412382416254E-3</v>
      </c>
      <c r="E21">
        <f t="shared" si="1"/>
        <v>6.2616425835198854E-7</v>
      </c>
    </row>
    <row r="22" spans="1:5" x14ac:dyDescent="0.35">
      <c r="A22">
        <v>3.0243708992643001</v>
      </c>
      <c r="B22">
        <v>3.0271791604315998</v>
      </c>
      <c r="C22">
        <v>3.02656056358123</v>
      </c>
      <c r="D22">
        <f t="shared" si="0"/>
        <v>7.0546353775256386E-4</v>
      </c>
      <c r="E22">
        <f t="shared" si="1"/>
        <v>4.7946298208361155E-6</v>
      </c>
    </row>
    <row r="23" spans="1:5" x14ac:dyDescent="0.35">
      <c r="A23">
        <v>2.9891601768248499</v>
      </c>
      <c r="B23">
        <v>2.9837596690802299</v>
      </c>
      <c r="C23">
        <v>2.9796006513696001</v>
      </c>
      <c r="D23">
        <f t="shared" si="0"/>
        <v>4.1613342454459984E-4</v>
      </c>
      <c r="E23">
        <f t="shared" si="1"/>
        <v>9.1384526929569874E-5</v>
      </c>
    </row>
    <row r="24" spans="1:5" x14ac:dyDescent="0.35">
      <c r="A24">
        <v>3.0093217821870399</v>
      </c>
      <c r="B24">
        <v>3.0094815651259799</v>
      </c>
      <c r="C24">
        <v>3.00911949276693</v>
      </c>
      <c r="D24">
        <f t="shared" si="0"/>
        <v>8.3165148326089062E-5</v>
      </c>
      <c r="E24">
        <f t="shared" si="1"/>
        <v>4.092100948840506E-8</v>
      </c>
    </row>
    <row r="25" spans="1:5" x14ac:dyDescent="0.35">
      <c r="A25">
        <v>3.03324907623049</v>
      </c>
      <c r="B25">
        <v>3.02834989472752</v>
      </c>
      <c r="C25">
        <v>3.0245663893349999</v>
      </c>
      <c r="D25">
        <f t="shared" si="0"/>
        <v>6.0350748495879597E-4</v>
      </c>
      <c r="E25">
        <f t="shared" si="1"/>
        <v>7.5389051725115882E-5</v>
      </c>
    </row>
    <row r="26" spans="1:5" x14ac:dyDescent="0.35">
      <c r="A26">
        <v>2.7347957424566398</v>
      </c>
      <c r="B26">
        <v>2.7446686304919901</v>
      </c>
      <c r="C26" t="s">
        <v>3</v>
      </c>
      <c r="D26" t="str">
        <f t="shared" si="0"/>
        <v/>
      </c>
      <c r="E26" t="str">
        <f t="shared" si="1"/>
        <v/>
      </c>
    </row>
    <row r="27" spans="1:5" x14ac:dyDescent="0.35">
      <c r="A27">
        <v>2.75006305767391</v>
      </c>
      <c r="B27">
        <v>2.75178863374411</v>
      </c>
      <c r="C27">
        <v>2.7542676899125902</v>
      </c>
      <c r="D27">
        <f t="shared" si="0"/>
        <v>6.0384368220894928E-2</v>
      </c>
      <c r="E27">
        <f t="shared" si="1"/>
        <v>1.7678932262548642E-5</v>
      </c>
    </row>
    <row r="28" spans="1:5" x14ac:dyDescent="0.35">
      <c r="A28">
        <v>2.86733701562108</v>
      </c>
      <c r="B28">
        <v>2.86757299124874</v>
      </c>
      <c r="C28" t="s">
        <v>3</v>
      </c>
      <c r="D28" t="str">
        <f t="shared" si="0"/>
        <v/>
      </c>
      <c r="E28" t="str">
        <f t="shared" si="1"/>
        <v/>
      </c>
    </row>
    <row r="29" spans="1:5" x14ac:dyDescent="0.35">
      <c r="A29">
        <v>3.0390021817528501</v>
      </c>
      <c r="B29">
        <v>3.04254432390429</v>
      </c>
      <c r="C29">
        <v>3.0431748500526599</v>
      </c>
      <c r="D29">
        <f t="shared" si="0"/>
        <v>1.8640676770696634E-3</v>
      </c>
      <c r="E29">
        <f t="shared" si="1"/>
        <v>1.7411160740237428E-5</v>
      </c>
    </row>
    <row r="30" spans="1:5" x14ac:dyDescent="0.35">
      <c r="A30">
        <v>2.9941340825220299</v>
      </c>
      <c r="B30">
        <v>2.9954652849483399</v>
      </c>
      <c r="C30" t="s">
        <v>3</v>
      </c>
      <c r="D30" t="str">
        <f t="shared" si="0"/>
        <v/>
      </c>
      <c r="E30" t="str">
        <f t="shared" si="1"/>
        <v/>
      </c>
    </row>
    <row r="31" spans="1:5" x14ac:dyDescent="0.35">
      <c r="A31">
        <v>3.02750361588798</v>
      </c>
      <c r="B31">
        <v>3.0320098220202598</v>
      </c>
      <c r="C31">
        <v>3.0270962329039102</v>
      </c>
      <c r="D31">
        <f t="shared" si="0"/>
        <v>7.3420583758294401E-4</v>
      </c>
      <c r="E31">
        <f t="shared" si="1"/>
        <v>1.6596089570964532E-7</v>
      </c>
    </row>
    <row r="32" spans="1:5" x14ac:dyDescent="0.35">
      <c r="A32">
        <v>3.1762624169059799</v>
      </c>
      <c r="B32">
        <v>3.17076771455576</v>
      </c>
      <c r="C32">
        <v>3.17288118921214</v>
      </c>
      <c r="D32">
        <f t="shared" si="0"/>
        <v>2.9887905583403759E-2</v>
      </c>
      <c r="E32">
        <f t="shared" si="1"/>
        <v>1.1432700717589626E-5</v>
      </c>
    </row>
    <row r="33" spans="1:5" x14ac:dyDescent="0.35">
      <c r="A33">
        <v>2.9931843496946802</v>
      </c>
      <c r="B33">
        <v>2.9952705306348602</v>
      </c>
      <c r="C33" t="s">
        <v>3</v>
      </c>
      <c r="D33" t="str">
        <f t="shared" si="0"/>
        <v/>
      </c>
      <c r="E33" t="str">
        <f t="shared" si="1"/>
        <v/>
      </c>
    </row>
    <row r="34" spans="1:5" x14ac:dyDescent="0.35">
      <c r="A34">
        <v>3.1555357509111901</v>
      </c>
      <c r="B34">
        <v>3.15989929513051</v>
      </c>
      <c r="C34">
        <v>3.1598881804842902</v>
      </c>
      <c r="D34">
        <f t="shared" si="0"/>
        <v>2.5564230258576962E-2</v>
      </c>
      <c r="E34">
        <f t="shared" si="1"/>
        <v>1.8943643188796441E-5</v>
      </c>
    </row>
    <row r="35" spans="1:5" x14ac:dyDescent="0.35">
      <c r="A35">
        <v>3.0822167995640299</v>
      </c>
      <c r="B35">
        <v>3.0710218546039298</v>
      </c>
      <c r="C35">
        <v>3.0655444559167</v>
      </c>
      <c r="D35">
        <f t="shared" si="0"/>
        <v>4.2960757014162288E-3</v>
      </c>
      <c r="E35">
        <f t="shared" si="1"/>
        <v>2.7796704269466318E-4</v>
      </c>
    </row>
    <row r="36" spans="1:5" x14ac:dyDescent="0.35">
      <c r="A36">
        <v>3.15585494264023</v>
      </c>
      <c r="B36">
        <v>3.1582773299676998</v>
      </c>
      <c r="C36">
        <v>3.1654556583984301</v>
      </c>
      <c r="D36">
        <f t="shared" si="0"/>
        <v>2.7375574896058002E-2</v>
      </c>
      <c r="E36">
        <f t="shared" si="1"/>
        <v>9.2173743069751644E-5</v>
      </c>
    </row>
    <row r="37" spans="1:5" x14ac:dyDescent="0.35">
      <c r="A37">
        <v>3.19850514246242</v>
      </c>
      <c r="B37">
        <v>3.2019266332191099</v>
      </c>
      <c r="C37">
        <v>3.20148640380848</v>
      </c>
      <c r="D37">
        <f t="shared" si="0"/>
        <v>4.0596770919673883E-2</v>
      </c>
      <c r="E37">
        <f t="shared" si="1"/>
        <v>8.8879192135116428E-6</v>
      </c>
    </row>
    <row r="38" spans="1:5" x14ac:dyDescent="0.35">
      <c r="A38">
        <v>3.0240081198852602</v>
      </c>
      <c r="B38">
        <v>3.0219516983678201</v>
      </c>
      <c r="C38">
        <v>3.0243761369547801</v>
      </c>
      <c r="D38">
        <f t="shared" si="0"/>
        <v>5.9419605283819786E-4</v>
      </c>
      <c r="E38">
        <f t="shared" si="1"/>
        <v>1.3543656345804702E-7</v>
      </c>
    </row>
    <row r="39" spans="1:5" x14ac:dyDescent="0.35">
      <c r="A39">
        <v>3.3081655224523598</v>
      </c>
      <c r="B39">
        <v>3.3053283566948299</v>
      </c>
      <c r="C39">
        <v>3.3059882700793599</v>
      </c>
      <c r="D39">
        <f t="shared" si="0"/>
        <v>9.3628821426159303E-2</v>
      </c>
      <c r="E39">
        <f t="shared" si="1"/>
        <v>4.7404278957338139E-6</v>
      </c>
    </row>
    <row r="40" spans="1:5" x14ac:dyDescent="0.35">
      <c r="A40">
        <v>2.9732894597069701</v>
      </c>
      <c r="B40">
        <v>2.9829913592345298</v>
      </c>
      <c r="C40">
        <v>2.98883390396702</v>
      </c>
      <c r="D40">
        <f t="shared" si="0"/>
        <v>1.2468170061773217E-4</v>
      </c>
      <c r="E40">
        <f t="shared" si="1"/>
        <v>2.4162974735379708E-4</v>
      </c>
    </row>
    <row r="41" spans="1:5" x14ac:dyDescent="0.35">
      <c r="A41">
        <v>2.9731854741280599</v>
      </c>
      <c r="B41">
        <v>2.9709314199338901</v>
      </c>
      <c r="C41">
        <v>2.96908507667708</v>
      </c>
      <c r="D41">
        <f t="shared" si="0"/>
        <v>9.5573248406202336E-4</v>
      </c>
      <c r="E41">
        <f t="shared" si="1"/>
        <v>1.6813259256002445E-5</v>
      </c>
    </row>
    <row r="42" spans="1:5" x14ac:dyDescent="0.35">
      <c r="A42">
        <v>3.0007616273834601</v>
      </c>
      <c r="B42">
        <v>2.9947865811234502</v>
      </c>
      <c r="C42">
        <v>2.9946171333668099</v>
      </c>
      <c r="D42">
        <f t="shared" si="0"/>
        <v>2.8975253190711296E-5</v>
      </c>
      <c r="E42">
        <f t="shared" si="1"/>
        <v>3.7754806720649881E-5</v>
      </c>
    </row>
    <row r="43" spans="1:5" x14ac:dyDescent="0.35">
      <c r="A43">
        <v>2.80499087727507</v>
      </c>
      <c r="B43">
        <v>2.7718860292578098</v>
      </c>
      <c r="C43">
        <v>2.7171659228779101</v>
      </c>
      <c r="D43">
        <f t="shared" si="0"/>
        <v>7.9995115181504275E-2</v>
      </c>
      <c r="E43">
        <f t="shared" si="1"/>
        <v>7.7132226148632112E-3</v>
      </c>
    </row>
    <row r="44" spans="1:5" x14ac:dyDescent="0.35">
      <c r="A44">
        <v>2.9702013452699298</v>
      </c>
      <c r="B44">
        <v>2.9878960933582599</v>
      </c>
      <c r="C44">
        <v>2.98580254326495</v>
      </c>
      <c r="D44">
        <f t="shared" si="0"/>
        <v>2.0156777774361711E-4</v>
      </c>
      <c r="E44">
        <f t="shared" si="1"/>
        <v>2.4339737887982022E-4</v>
      </c>
    </row>
    <row r="45" spans="1:5" x14ac:dyDescent="0.35">
      <c r="A45">
        <v>2.8779146000282099</v>
      </c>
      <c r="B45">
        <v>2.8696246213266599</v>
      </c>
      <c r="C45">
        <v>2.8742214661960701</v>
      </c>
      <c r="D45">
        <f t="shared" si="0"/>
        <v>1.5820239565866336E-2</v>
      </c>
      <c r="E45">
        <f t="shared" si="1"/>
        <v>1.3639237502095316E-5</v>
      </c>
    </row>
    <row r="46" spans="1:5" x14ac:dyDescent="0.35">
      <c r="A46">
        <v>3.2073447360312302</v>
      </c>
      <c r="B46">
        <v>3.21098628507771</v>
      </c>
      <c r="C46" t="s">
        <v>3</v>
      </c>
      <c r="D46" t="str">
        <f t="shared" si="0"/>
        <v/>
      </c>
      <c r="E46" t="str">
        <f t="shared" si="1"/>
        <v/>
      </c>
    </row>
    <row r="47" spans="1:5" x14ac:dyDescent="0.35">
      <c r="A47">
        <v>2.5938709613259201</v>
      </c>
      <c r="B47">
        <v>2.5891353443487701</v>
      </c>
      <c r="C47" t="s">
        <v>3</v>
      </c>
      <c r="D47" t="str">
        <f t="shared" si="0"/>
        <v/>
      </c>
      <c r="E47" t="str">
        <f t="shared" si="1"/>
        <v/>
      </c>
    </row>
    <row r="48" spans="1:5" x14ac:dyDescent="0.35">
      <c r="A48">
        <v>2.81152488320153</v>
      </c>
      <c r="B48">
        <v>2.8094905906541001</v>
      </c>
      <c r="C48">
        <v>2.80328197407799</v>
      </c>
      <c r="D48">
        <f t="shared" si="0"/>
        <v>3.8697981722652618E-2</v>
      </c>
      <c r="E48">
        <f t="shared" si="1"/>
        <v>6.7945550818940414E-5</v>
      </c>
    </row>
    <row r="49" spans="1:5" x14ac:dyDescent="0.35">
      <c r="A49">
        <v>2.9842673928851098</v>
      </c>
      <c r="B49">
        <v>2.9801418962655801</v>
      </c>
      <c r="C49">
        <v>2.9815260189103001</v>
      </c>
      <c r="D49">
        <f t="shared" si="0"/>
        <v>3.4128797730258902E-4</v>
      </c>
      <c r="E49">
        <f t="shared" si="1"/>
        <v>7.5151312697637629E-6</v>
      </c>
    </row>
    <row r="50" spans="1:5" x14ac:dyDescent="0.35">
      <c r="A50">
        <v>3.12805089512544</v>
      </c>
      <c r="B50">
        <v>3.1287821137374898</v>
      </c>
      <c r="C50" t="s">
        <v>3</v>
      </c>
      <c r="D50" t="str">
        <f t="shared" si="0"/>
        <v/>
      </c>
      <c r="E50" t="str">
        <f t="shared" si="1"/>
        <v/>
      </c>
    </row>
    <row r="51" spans="1:5" x14ac:dyDescent="0.35">
      <c r="A51">
        <v>3.15427324657173</v>
      </c>
      <c r="B51">
        <v>3.1898675910896701</v>
      </c>
      <c r="C51">
        <v>3.21076903448516</v>
      </c>
      <c r="D51">
        <f t="shared" si="0"/>
        <v>4.4423585897806588E-2</v>
      </c>
      <c r="E51">
        <f t="shared" si="1"/>
        <v>3.1917740519592651E-3</v>
      </c>
    </row>
    <row r="52" spans="1:5" x14ac:dyDescent="0.35">
      <c r="A52">
        <v>2.9380868906722899</v>
      </c>
      <c r="B52">
        <v>2.93584854553395</v>
      </c>
      <c r="C52">
        <v>2.9369681057166801</v>
      </c>
      <c r="D52">
        <f t="shared" si="0"/>
        <v>3.973019696943616E-3</v>
      </c>
      <c r="E52">
        <f t="shared" si="1"/>
        <v>1.251679776898816E-6</v>
      </c>
    </row>
    <row r="53" spans="1:5" x14ac:dyDescent="0.35">
      <c r="A53">
        <v>3.0652955662546901</v>
      </c>
      <c r="B53">
        <v>3.0623852328340302</v>
      </c>
      <c r="C53">
        <v>3.0616402239887499</v>
      </c>
      <c r="D53">
        <f t="shared" si="0"/>
        <v>3.7995172133832599E-3</v>
      </c>
      <c r="E53">
        <f t="shared" si="1"/>
        <v>1.3361527081168983E-5</v>
      </c>
    </row>
    <row r="54" spans="1:5" x14ac:dyDescent="0.35">
      <c r="A54">
        <v>3.2211144599572199</v>
      </c>
      <c r="B54">
        <v>3.21876010983393</v>
      </c>
      <c r="C54">
        <v>3.2098850879989</v>
      </c>
      <c r="D54">
        <f t="shared" si="0"/>
        <v>4.4051750164306014E-2</v>
      </c>
      <c r="E54">
        <f t="shared" si="1"/>
        <v>1.2609879457830032E-4</v>
      </c>
    </row>
    <row r="55" spans="1:5" x14ac:dyDescent="0.35">
      <c r="A55">
        <v>3.0529418478547301</v>
      </c>
      <c r="B55">
        <v>3.0540009918109798</v>
      </c>
      <c r="C55">
        <v>3.0537058781112698</v>
      </c>
      <c r="D55">
        <f t="shared" si="0"/>
        <v>2.8843213437025699E-3</v>
      </c>
      <c r="E55">
        <f t="shared" si="1"/>
        <v>5.8374223290812743E-7</v>
      </c>
    </row>
    <row r="56" spans="1:5" x14ac:dyDescent="0.35">
      <c r="A56">
        <v>2.7626026068577199</v>
      </c>
      <c r="B56">
        <v>2.76529825737249</v>
      </c>
      <c r="C56">
        <v>2.7590537974136802</v>
      </c>
      <c r="D56">
        <f t="shared" si="0"/>
        <v>5.8055072540767874E-2</v>
      </c>
      <c r="E56">
        <f t="shared" si="1"/>
        <v>1.2594048470105223E-5</v>
      </c>
    </row>
    <row r="57" spans="1:5" x14ac:dyDescent="0.35">
      <c r="A57">
        <v>2.98672597704899</v>
      </c>
      <c r="B57">
        <v>2.9926774442626001</v>
      </c>
      <c r="C57">
        <v>2.9921509829337101</v>
      </c>
      <c r="D57">
        <f t="shared" si="0"/>
        <v>6.1607068906910608E-5</v>
      </c>
      <c r="E57">
        <f t="shared" si="1"/>
        <v>2.9430688849247257E-5</v>
      </c>
    </row>
    <row r="58" spans="1:5" x14ac:dyDescent="0.35">
      <c r="A58">
        <v>2.87073876962388</v>
      </c>
      <c r="B58">
        <v>2.86918191907343</v>
      </c>
      <c r="C58" t="s">
        <v>3</v>
      </c>
      <c r="D58" t="str">
        <f t="shared" si="0"/>
        <v/>
      </c>
      <c r="E58" t="str">
        <f t="shared" si="1"/>
        <v/>
      </c>
    </row>
    <row r="59" spans="1:5" x14ac:dyDescent="0.35">
      <c r="A59">
        <v>2.9284926535960301</v>
      </c>
      <c r="B59">
        <v>2.9211642764497299</v>
      </c>
      <c r="C59">
        <v>2.9309932120694699</v>
      </c>
      <c r="D59">
        <f t="shared" si="0"/>
        <v>4.7619367804891486E-3</v>
      </c>
      <c r="E59">
        <f t="shared" si="1"/>
        <v>6.2527926790920055E-6</v>
      </c>
    </row>
    <row r="60" spans="1:5" x14ac:dyDescent="0.35">
      <c r="A60">
        <v>3.0822383236261701</v>
      </c>
      <c r="B60">
        <v>3.0911781686968198</v>
      </c>
      <c r="C60" t="s">
        <v>3</v>
      </c>
      <c r="D60" t="str">
        <f t="shared" si="0"/>
        <v/>
      </c>
      <c r="E60" t="str">
        <f t="shared" si="1"/>
        <v/>
      </c>
    </row>
    <row r="61" spans="1:5" x14ac:dyDescent="0.35">
      <c r="A61">
        <v>2.8514973564000301</v>
      </c>
      <c r="B61">
        <v>2.84686188702308</v>
      </c>
      <c r="C61">
        <v>2.8479032849355499</v>
      </c>
      <c r="D61">
        <f t="shared" si="0"/>
        <v>2.3133410733396524E-2</v>
      </c>
      <c r="E61">
        <f t="shared" si="1"/>
        <v>1.291734969179091E-5</v>
      </c>
    </row>
    <row r="62" spans="1:5" x14ac:dyDescent="0.35">
      <c r="A62">
        <v>2.9578850539949402</v>
      </c>
      <c r="B62">
        <v>2.9490032277000702</v>
      </c>
      <c r="C62">
        <v>2.9484027983828098</v>
      </c>
      <c r="D62">
        <f t="shared" si="0"/>
        <v>2.6622712147249717E-3</v>
      </c>
      <c r="E62">
        <f t="shared" si="1"/>
        <v>8.9913171493777354E-5</v>
      </c>
    </row>
    <row r="63" spans="1:5" x14ac:dyDescent="0.35">
      <c r="A63">
        <v>3.2266474209298299</v>
      </c>
      <c r="B63">
        <v>3.22671576544901</v>
      </c>
      <c r="C63">
        <v>3.22509862417792</v>
      </c>
      <c r="D63">
        <f t="shared" si="0"/>
        <v>5.0669390606792486E-2</v>
      </c>
      <c r="E63">
        <f t="shared" si="1"/>
        <v>2.3987713787266149E-6</v>
      </c>
    </row>
    <row r="64" spans="1:5" x14ac:dyDescent="0.35">
      <c r="A64">
        <v>2.9645291341411899</v>
      </c>
      <c r="B64">
        <v>2.9571114495722801</v>
      </c>
      <c r="C64" t="s">
        <v>3</v>
      </c>
      <c r="D64" t="str">
        <f t="shared" si="0"/>
        <v/>
      </c>
      <c r="E64" t="str">
        <f t="shared" si="1"/>
        <v/>
      </c>
    </row>
    <row r="65" spans="1:5" x14ac:dyDescent="0.35">
      <c r="A65">
        <v>2.7275850396368</v>
      </c>
      <c r="B65">
        <v>2.7299732286678</v>
      </c>
      <c r="C65">
        <v>2.7278005941310002</v>
      </c>
      <c r="D65">
        <f t="shared" si="0"/>
        <v>7.40925165554365E-2</v>
      </c>
      <c r="E65">
        <f t="shared" si="1"/>
        <v>4.6463739969898648E-8</v>
      </c>
    </row>
    <row r="66" spans="1:5" x14ac:dyDescent="0.35">
      <c r="A66">
        <v>3.0863895427910699</v>
      </c>
      <c r="B66">
        <v>3.0928581653155902</v>
      </c>
      <c r="C66" t="s">
        <v>3</v>
      </c>
      <c r="D66" t="str">
        <f t="shared" si="0"/>
        <v/>
      </c>
      <c r="E66" t="str">
        <f t="shared" si="1"/>
        <v/>
      </c>
    </row>
    <row r="67" spans="1:5" x14ac:dyDescent="0.35">
      <c r="A67">
        <v>3.1357373347401398</v>
      </c>
      <c r="B67">
        <v>3.1392568492630102</v>
      </c>
      <c r="C67" t="s">
        <v>3</v>
      </c>
      <c r="D67" t="str">
        <f t="shared" ref="D67:D130" si="2">IF(C67="div","",(C67-3)^2)</f>
        <v/>
      </c>
      <c r="E67" t="str">
        <f t="shared" ref="E67:E130" si="3">IF(C67="div","",(C67-A67)^2)</f>
        <v/>
      </c>
    </row>
    <row r="68" spans="1:5" x14ac:dyDescent="0.35">
      <c r="A68">
        <v>3.0398937739195899</v>
      </c>
      <c r="B68">
        <v>3.0317076895758102</v>
      </c>
      <c r="C68">
        <v>3.0382697539925201</v>
      </c>
      <c r="D68">
        <f t="shared" si="2"/>
        <v>1.4645740706480069E-3</v>
      </c>
      <c r="E68">
        <f t="shared" si="3"/>
        <v>2.6374407235199346E-6</v>
      </c>
    </row>
    <row r="69" spans="1:5" x14ac:dyDescent="0.35">
      <c r="A69">
        <v>2.7528398057302499</v>
      </c>
      <c r="B69">
        <v>2.7456773053329999</v>
      </c>
      <c r="C69" t="s">
        <v>3</v>
      </c>
      <c r="D69" t="str">
        <f t="shared" si="2"/>
        <v/>
      </c>
      <c r="E69" t="str">
        <f t="shared" si="3"/>
        <v/>
      </c>
    </row>
    <row r="70" spans="1:5" x14ac:dyDescent="0.35">
      <c r="A70">
        <v>2.9292921042040199</v>
      </c>
      <c r="B70">
        <v>2.9254603887742299</v>
      </c>
      <c r="C70">
        <v>2.9276656111333601</v>
      </c>
      <c r="D70">
        <f t="shared" si="2"/>
        <v>5.2322638127102784E-3</v>
      </c>
      <c r="E70">
        <f t="shared" si="3"/>
        <v>2.6454797089042229E-6</v>
      </c>
    </row>
    <row r="71" spans="1:5" x14ac:dyDescent="0.35">
      <c r="A71">
        <v>2.6918484147443502</v>
      </c>
      <c r="B71">
        <v>2.6916526463964301</v>
      </c>
      <c r="C71">
        <v>2.6896250855069699</v>
      </c>
      <c r="D71">
        <f t="shared" si="2"/>
        <v>9.6332587546555756E-2</v>
      </c>
      <c r="E71">
        <f t="shared" si="3"/>
        <v>4.943192897790216E-6</v>
      </c>
    </row>
    <row r="72" spans="1:5" x14ac:dyDescent="0.35">
      <c r="A72">
        <v>2.8430588153621699</v>
      </c>
      <c r="B72">
        <v>2.8462936424630501</v>
      </c>
      <c r="C72">
        <v>2.84414470151982</v>
      </c>
      <c r="D72">
        <f t="shared" si="2"/>
        <v>2.4290874064345994E-2</v>
      </c>
      <c r="E72">
        <f t="shared" si="3"/>
        <v>1.1791487473762088E-6</v>
      </c>
    </row>
    <row r="73" spans="1:5" x14ac:dyDescent="0.35">
      <c r="A73">
        <v>2.9787690675901</v>
      </c>
      <c r="B73">
        <v>2.9882654540961702</v>
      </c>
      <c r="C73" t="s">
        <v>3</v>
      </c>
      <c r="D73" t="str">
        <f t="shared" si="2"/>
        <v/>
      </c>
      <c r="E73" t="str">
        <f t="shared" si="3"/>
        <v/>
      </c>
    </row>
    <row r="74" spans="1:5" x14ac:dyDescent="0.35">
      <c r="A74">
        <v>2.8932831187758601</v>
      </c>
      <c r="B74">
        <v>2.9033094025033801</v>
      </c>
      <c r="C74">
        <v>2.90355344563145</v>
      </c>
      <c r="D74">
        <f t="shared" si="2"/>
        <v>9.3019378495656675E-3</v>
      </c>
      <c r="E74">
        <f t="shared" si="3"/>
        <v>1.054796137206517E-4</v>
      </c>
    </row>
    <row r="75" spans="1:5" x14ac:dyDescent="0.35">
      <c r="A75">
        <v>2.932261260367</v>
      </c>
      <c r="B75">
        <v>2.9358731133612301</v>
      </c>
      <c r="C75" t="s">
        <v>3</v>
      </c>
      <c r="D75" t="str">
        <f t="shared" si="2"/>
        <v/>
      </c>
      <c r="E75" t="str">
        <f t="shared" si="3"/>
        <v/>
      </c>
    </row>
    <row r="76" spans="1:5" x14ac:dyDescent="0.35">
      <c r="A76">
        <v>3.0569209194993201</v>
      </c>
      <c r="B76">
        <v>3.0668427345973002</v>
      </c>
      <c r="C76">
        <v>3.07047145697056</v>
      </c>
      <c r="D76">
        <f t="shared" si="2"/>
        <v>4.9662262475534905E-3</v>
      </c>
      <c r="E76">
        <f t="shared" si="3"/>
        <v>1.8361706575947687E-4</v>
      </c>
    </row>
    <row r="77" spans="1:5" x14ac:dyDescent="0.35">
      <c r="A77">
        <v>2.8277958684594799</v>
      </c>
      <c r="B77">
        <v>2.8309956154398401</v>
      </c>
      <c r="C77">
        <v>2.8319247568944101</v>
      </c>
      <c r="D77">
        <f t="shared" si="2"/>
        <v>2.8249287345003132E-2</v>
      </c>
      <c r="E77">
        <f t="shared" si="3"/>
        <v>1.7047719708100358E-5</v>
      </c>
    </row>
    <row r="78" spans="1:5" x14ac:dyDescent="0.35">
      <c r="A78">
        <v>3.14703310399964</v>
      </c>
      <c r="B78">
        <v>3.1153659202825299</v>
      </c>
      <c r="C78">
        <v>3.1403892482874598</v>
      </c>
      <c r="D78">
        <f t="shared" si="2"/>
        <v>1.9709141034718033E-2</v>
      </c>
      <c r="E78">
        <f t="shared" si="3"/>
        <v>4.4140818724269208E-5</v>
      </c>
    </row>
    <row r="79" spans="1:5" x14ac:dyDescent="0.35">
      <c r="A79">
        <v>3.1560543611977598</v>
      </c>
      <c r="B79">
        <v>3.1398810601829799</v>
      </c>
      <c r="C79">
        <v>3.14056347534504</v>
      </c>
      <c r="D79">
        <f t="shared" si="2"/>
        <v>1.9758090601075664E-2</v>
      </c>
      <c r="E79">
        <f t="shared" si="3"/>
        <v>2.3996754450199596E-4</v>
      </c>
    </row>
    <row r="80" spans="1:5" x14ac:dyDescent="0.35">
      <c r="A80">
        <v>3.1548959537590902</v>
      </c>
      <c r="B80">
        <v>3.1534757853711302</v>
      </c>
      <c r="C80">
        <v>3.1552961476916899</v>
      </c>
      <c r="D80">
        <f t="shared" si="2"/>
        <v>2.4116893487879151E-2</v>
      </c>
      <c r="E80">
        <f t="shared" si="3"/>
        <v>1.6015518368962349E-7</v>
      </c>
    </row>
    <row r="81" spans="1:5" x14ac:dyDescent="0.35">
      <c r="A81">
        <v>3.2772825009553399</v>
      </c>
      <c r="B81">
        <v>3.2760138132029</v>
      </c>
      <c r="C81">
        <v>3.27852913177145</v>
      </c>
      <c r="D81">
        <f t="shared" si="2"/>
        <v>7.7578477245357755E-2</v>
      </c>
      <c r="E81">
        <f t="shared" si="3"/>
        <v>1.5540883916753209E-6</v>
      </c>
    </row>
    <row r="82" spans="1:5" x14ac:dyDescent="0.35">
      <c r="A82">
        <v>3.06062915658406</v>
      </c>
      <c r="B82">
        <v>3.0577046665916199</v>
      </c>
      <c r="C82" t="s">
        <v>3</v>
      </c>
      <c r="D82" t="str">
        <f t="shared" si="2"/>
        <v/>
      </c>
      <c r="E82" t="str">
        <f t="shared" si="3"/>
        <v/>
      </c>
    </row>
    <row r="83" spans="1:5" x14ac:dyDescent="0.35">
      <c r="A83">
        <v>3.0067939361701499</v>
      </c>
      <c r="B83">
        <v>3.0092978432554398</v>
      </c>
      <c r="C83">
        <v>3.0069530054450699</v>
      </c>
      <c r="D83">
        <f t="shared" si="2"/>
        <v>4.8344284719172199E-5</v>
      </c>
      <c r="E83">
        <f t="shared" si="3"/>
        <v>2.5303034223588176E-8</v>
      </c>
    </row>
    <row r="84" spans="1:5" x14ac:dyDescent="0.35">
      <c r="A84">
        <v>3.0344912307150902</v>
      </c>
      <c r="B84">
        <v>3.0362393621357802</v>
      </c>
      <c r="C84">
        <v>3.0361673839707501</v>
      </c>
      <c r="D84">
        <f t="shared" si="2"/>
        <v>1.3080796632876745E-3</v>
      </c>
      <c r="E84">
        <f t="shared" si="3"/>
        <v>2.809489736459454E-6</v>
      </c>
    </row>
    <row r="85" spans="1:5" x14ac:dyDescent="0.35">
      <c r="A85">
        <v>2.9908626889661698</v>
      </c>
      <c r="B85">
        <v>2.9977273467010601</v>
      </c>
      <c r="C85" t="s">
        <v>3</v>
      </c>
      <c r="D85" t="str">
        <f t="shared" si="2"/>
        <v/>
      </c>
      <c r="E85" t="str">
        <f t="shared" si="3"/>
        <v/>
      </c>
    </row>
    <row r="86" spans="1:5" x14ac:dyDescent="0.35">
      <c r="A86">
        <v>2.96272709200022</v>
      </c>
      <c r="B86">
        <v>2.95418455778043</v>
      </c>
      <c r="C86">
        <v>2.9502249219176102</v>
      </c>
      <c r="D86">
        <f t="shared" si="2"/>
        <v>2.4775583981080005E-3</v>
      </c>
      <c r="E86">
        <f t="shared" si="3"/>
        <v>1.563042567745032E-4</v>
      </c>
    </row>
    <row r="87" spans="1:5" x14ac:dyDescent="0.35">
      <c r="A87">
        <v>3.1269753612061999</v>
      </c>
      <c r="B87">
        <v>3.13638026514016</v>
      </c>
      <c r="C87">
        <v>3.1470839916358502</v>
      </c>
      <c r="D87">
        <f t="shared" si="2"/>
        <v>2.1633700595534846E-2</v>
      </c>
      <c r="E87">
        <f t="shared" si="3"/>
        <v>4.0435701775625707E-4</v>
      </c>
    </row>
    <row r="88" spans="1:5" x14ac:dyDescent="0.35">
      <c r="A88">
        <v>3.0935414403536998</v>
      </c>
      <c r="B88">
        <v>3.0917610262405599</v>
      </c>
      <c r="C88">
        <v>3.12266180839049</v>
      </c>
      <c r="D88">
        <f t="shared" si="2"/>
        <v>1.5045919237625285E-2</v>
      </c>
      <c r="E88">
        <f t="shared" si="3"/>
        <v>8.4799583459811169E-4</v>
      </c>
    </row>
    <row r="89" spans="1:5" x14ac:dyDescent="0.35">
      <c r="A89">
        <v>2.87239574327173</v>
      </c>
      <c r="B89">
        <v>2.8658084085334998</v>
      </c>
      <c r="C89">
        <v>2.8726700618202399</v>
      </c>
      <c r="D89">
        <f t="shared" si="2"/>
        <v>1.6212913156861537E-2</v>
      </c>
      <c r="E89">
        <f t="shared" si="3"/>
        <v>7.5250666056578237E-8</v>
      </c>
    </row>
    <row r="90" spans="1:5" x14ac:dyDescent="0.35">
      <c r="A90">
        <v>3.07314021173999</v>
      </c>
      <c r="B90">
        <v>3.0919145614833199</v>
      </c>
      <c r="C90">
        <v>3.1002694871227101</v>
      </c>
      <c r="D90">
        <f t="shared" si="2"/>
        <v>1.0053970047851329E-2</v>
      </c>
      <c r="E90">
        <f t="shared" si="3"/>
        <v>7.3599758279146511E-4</v>
      </c>
    </row>
    <row r="91" spans="1:5" x14ac:dyDescent="0.35">
      <c r="A91">
        <v>3.2012217438735702</v>
      </c>
      <c r="B91">
        <v>3.1986060214326502</v>
      </c>
      <c r="C91">
        <v>3.19961321076573</v>
      </c>
      <c r="D91">
        <f t="shared" si="2"/>
        <v>3.9845433912203757E-2</v>
      </c>
      <c r="E91">
        <f t="shared" si="3"/>
        <v>2.5873787590178878E-6</v>
      </c>
    </row>
    <row r="92" spans="1:5" x14ac:dyDescent="0.35">
      <c r="A92">
        <v>3.03132251442113</v>
      </c>
      <c r="B92">
        <v>3.0306061709595902</v>
      </c>
      <c r="C92">
        <v>3.03463938453348</v>
      </c>
      <c r="D92">
        <f t="shared" si="2"/>
        <v>1.1998869608582958E-3</v>
      </c>
      <c r="E92">
        <f t="shared" si="3"/>
        <v>1.1001627342201003E-5</v>
      </c>
    </row>
    <row r="93" spans="1:5" x14ac:dyDescent="0.35">
      <c r="A93">
        <v>2.8850872338009101</v>
      </c>
      <c r="B93">
        <v>2.8808813950341299</v>
      </c>
      <c r="C93">
        <v>2.8727481078191999</v>
      </c>
      <c r="D93">
        <f t="shared" si="2"/>
        <v>1.6193044063593981E-2</v>
      </c>
      <c r="E93">
        <f t="shared" si="3"/>
        <v>1.5225402999251755E-4</v>
      </c>
    </row>
    <row r="94" spans="1:5" x14ac:dyDescent="0.35">
      <c r="A94">
        <v>2.91331505268055</v>
      </c>
      <c r="B94">
        <v>2.9109338813869501</v>
      </c>
      <c r="C94">
        <v>2.8999655416677701</v>
      </c>
      <c r="D94">
        <f t="shared" si="2"/>
        <v>1.0006892853822641E-2</v>
      </c>
      <c r="E94">
        <f t="shared" si="3"/>
        <v>1.7820944428033249E-4</v>
      </c>
    </row>
    <row r="95" spans="1:5" x14ac:dyDescent="0.35">
      <c r="A95">
        <v>3.13754155759064</v>
      </c>
      <c r="B95">
        <v>3.1367832393311499</v>
      </c>
      <c r="C95" t="s">
        <v>3</v>
      </c>
      <c r="D95" t="str">
        <f t="shared" si="2"/>
        <v/>
      </c>
      <c r="E95" t="str">
        <f t="shared" si="3"/>
        <v/>
      </c>
    </row>
    <row r="96" spans="1:5" x14ac:dyDescent="0.35">
      <c r="A96">
        <v>2.9024050527215901</v>
      </c>
      <c r="B96">
        <v>2.89956016516193</v>
      </c>
      <c r="C96">
        <v>2.9044648774369302</v>
      </c>
      <c r="D96">
        <f t="shared" si="2"/>
        <v>9.1269596431407755E-3</v>
      </c>
      <c r="E96">
        <f t="shared" si="3"/>
        <v>4.24287785792573E-6</v>
      </c>
    </row>
    <row r="97" spans="1:5" x14ac:dyDescent="0.35">
      <c r="A97">
        <v>2.9517249358220199</v>
      </c>
      <c r="B97">
        <v>2.9329193568407601</v>
      </c>
      <c r="C97">
        <v>2.8846369880192801</v>
      </c>
      <c r="D97">
        <f t="shared" si="2"/>
        <v>1.3308624533263713E-2</v>
      </c>
      <c r="E97">
        <f t="shared" si="3"/>
        <v>4.5007927403831324E-3</v>
      </c>
    </row>
    <row r="98" spans="1:5" x14ac:dyDescent="0.35">
      <c r="A98">
        <v>3.06490896065463</v>
      </c>
      <c r="B98">
        <v>3.06886355909195</v>
      </c>
      <c r="C98" t="s">
        <v>3</v>
      </c>
      <c r="D98" t="str">
        <f t="shared" si="2"/>
        <v/>
      </c>
      <c r="E98" t="str">
        <f t="shared" si="3"/>
        <v/>
      </c>
    </row>
    <row r="99" spans="1:5" x14ac:dyDescent="0.35">
      <c r="A99">
        <v>3.0136019480745699</v>
      </c>
      <c r="B99">
        <v>3.0131913380113402</v>
      </c>
      <c r="C99" t="s">
        <v>3</v>
      </c>
      <c r="D99" t="str">
        <f t="shared" si="2"/>
        <v/>
      </c>
      <c r="E99" t="str">
        <f t="shared" si="3"/>
        <v/>
      </c>
    </row>
    <row r="100" spans="1:5" x14ac:dyDescent="0.35">
      <c r="A100">
        <v>3.0866504192195299</v>
      </c>
      <c r="B100">
        <v>3.0896041439413802</v>
      </c>
      <c r="C100">
        <v>3.09540687967037</v>
      </c>
      <c r="D100">
        <f t="shared" si="2"/>
        <v>9.1024726884364575E-3</v>
      </c>
      <c r="E100">
        <f t="shared" si="3"/>
        <v>7.6675599627126971E-5</v>
      </c>
    </row>
    <row r="101" spans="1:5" x14ac:dyDescent="0.35">
      <c r="A101">
        <v>2.87057525301887</v>
      </c>
      <c r="B101">
        <v>2.8684383931217901</v>
      </c>
      <c r="C101" t="s">
        <v>3</v>
      </c>
      <c r="D101" t="str">
        <f t="shared" si="2"/>
        <v/>
      </c>
      <c r="E101" t="str">
        <f t="shared" si="3"/>
        <v/>
      </c>
    </row>
    <row r="102" spans="1:5" x14ac:dyDescent="0.35">
      <c r="A102">
        <v>3.0730734640241799</v>
      </c>
      <c r="B102">
        <v>3.0679676219137799</v>
      </c>
      <c r="C102">
        <v>3.06348998012044</v>
      </c>
      <c r="D102">
        <f t="shared" si="2"/>
        <v>4.0309775756938726E-3</v>
      </c>
      <c r="E102">
        <f t="shared" si="3"/>
        <v>9.1843163733241071E-5</v>
      </c>
    </row>
    <row r="103" spans="1:5" x14ac:dyDescent="0.35">
      <c r="A103">
        <v>3.0015507048218</v>
      </c>
      <c r="B103">
        <v>3.0045057133942699</v>
      </c>
      <c r="C103">
        <v>2.99958182614925</v>
      </c>
      <c r="D103">
        <f t="shared" si="2"/>
        <v>1.7486936945112312E-7</v>
      </c>
      <c r="E103">
        <f t="shared" si="3"/>
        <v>3.8764832272223405E-6</v>
      </c>
    </row>
    <row r="104" spans="1:5" x14ac:dyDescent="0.35">
      <c r="A104">
        <v>2.9590025449774302</v>
      </c>
      <c r="B104">
        <v>2.9521857672484102</v>
      </c>
      <c r="C104">
        <v>2.9503862643808199</v>
      </c>
      <c r="D104">
        <f t="shared" si="2"/>
        <v>2.4615227620899045E-3</v>
      </c>
      <c r="E104">
        <f t="shared" si="3"/>
        <v>7.4240291319523986E-5</v>
      </c>
    </row>
    <row r="105" spans="1:5" x14ac:dyDescent="0.35">
      <c r="A105">
        <v>3.0189757011985501</v>
      </c>
      <c r="B105">
        <v>3.0196987033566902</v>
      </c>
      <c r="C105">
        <v>3.01705807642985</v>
      </c>
      <c r="D105">
        <f t="shared" si="2"/>
        <v>2.9097797148660486E-4</v>
      </c>
      <c r="E105">
        <f t="shared" si="3"/>
        <v>3.6772847535319384E-6</v>
      </c>
    </row>
    <row r="106" spans="1:5" x14ac:dyDescent="0.35">
      <c r="A106">
        <v>3.09714610111239</v>
      </c>
      <c r="B106">
        <v>3.09892760241874</v>
      </c>
      <c r="C106">
        <v>3.08970719537486</v>
      </c>
      <c r="D106">
        <f t="shared" si="2"/>
        <v>8.0473809020233118E-3</v>
      </c>
      <c r="E106">
        <f t="shared" si="3"/>
        <v>5.5337318571855591E-5</v>
      </c>
    </row>
    <row r="107" spans="1:5" x14ac:dyDescent="0.35">
      <c r="A107">
        <v>2.97054227470257</v>
      </c>
      <c r="B107">
        <v>2.9758280029373601</v>
      </c>
      <c r="C107">
        <v>2.9717202925468</v>
      </c>
      <c r="D107">
        <f t="shared" si="2"/>
        <v>7.9974185363857365E-4</v>
      </c>
      <c r="E107">
        <f t="shared" si="3"/>
        <v>1.3877260413242844E-6</v>
      </c>
    </row>
    <row r="108" spans="1:5" x14ac:dyDescent="0.35">
      <c r="A108">
        <v>3.01410150881751</v>
      </c>
      <c r="B108">
        <v>3.0152937350956002</v>
      </c>
      <c r="C108">
        <v>3.0117713315579202</v>
      </c>
      <c r="D108">
        <f t="shared" si="2"/>
        <v>1.3856424664648816E-4</v>
      </c>
      <c r="E108">
        <f t="shared" si="3"/>
        <v>5.4297260611096097E-6</v>
      </c>
    </row>
    <row r="109" spans="1:5" x14ac:dyDescent="0.35">
      <c r="A109">
        <v>2.90927874152348</v>
      </c>
      <c r="B109">
        <v>2.9118219065646298</v>
      </c>
      <c r="C109">
        <v>2.9085726449848002</v>
      </c>
      <c r="D109">
        <f t="shared" si="2"/>
        <v>8.3589612450753852E-3</v>
      </c>
      <c r="E109">
        <f t="shared" si="3"/>
        <v>4.9857232193561179E-7</v>
      </c>
    </row>
    <row r="110" spans="1:5" x14ac:dyDescent="0.35">
      <c r="A110">
        <v>3.0029753640292101</v>
      </c>
      <c r="B110">
        <v>2.9979223052658801</v>
      </c>
      <c r="C110">
        <v>2.99315979250051</v>
      </c>
      <c r="D110">
        <f t="shared" si="2"/>
        <v>4.6788438636079126E-5</v>
      </c>
      <c r="E110">
        <f t="shared" si="3"/>
        <v>9.6345444435027056E-5</v>
      </c>
    </row>
    <row r="111" spans="1:5" x14ac:dyDescent="0.35">
      <c r="A111">
        <v>3.0130903168264598</v>
      </c>
      <c r="B111">
        <v>3.0100638096902301</v>
      </c>
      <c r="C111">
        <v>3.0076391074043598</v>
      </c>
      <c r="D111">
        <f t="shared" si="2"/>
        <v>5.8355961935344746E-5</v>
      </c>
      <c r="E111">
        <f t="shared" si="3"/>
        <v>2.971568416359158E-5</v>
      </c>
    </row>
    <row r="112" spans="1:5" x14ac:dyDescent="0.35">
      <c r="A112">
        <v>3.04334306581924</v>
      </c>
      <c r="B112">
        <v>3.0425490400281401</v>
      </c>
      <c r="C112">
        <v>3.03624257610169</v>
      </c>
      <c r="D112">
        <f t="shared" si="2"/>
        <v>1.3135243224867922E-3</v>
      </c>
      <c r="E112">
        <f t="shared" si="3"/>
        <v>5.0416954229032589E-5</v>
      </c>
    </row>
    <row r="113" spans="1:5" x14ac:dyDescent="0.35">
      <c r="A113">
        <v>3.0051523316835298</v>
      </c>
      <c r="B113">
        <v>3.0075393879783201</v>
      </c>
      <c r="C113">
        <v>3.00300140260333</v>
      </c>
      <c r="D113">
        <f t="shared" si="2"/>
        <v>9.0084175872763347E-6</v>
      </c>
      <c r="E113">
        <f t="shared" si="3"/>
        <v>4.6264959080489827E-6</v>
      </c>
    </row>
    <row r="114" spans="1:5" x14ac:dyDescent="0.35">
      <c r="A114">
        <v>3.0604516658365899</v>
      </c>
      <c r="B114">
        <v>3.06096143742259</v>
      </c>
      <c r="C114">
        <v>3.05699109775869</v>
      </c>
      <c r="D114">
        <f t="shared" si="2"/>
        <v>3.2479852237405657E-3</v>
      </c>
      <c r="E114">
        <f t="shared" si="3"/>
        <v>1.1975531421779465E-5</v>
      </c>
    </row>
    <row r="115" spans="1:5" x14ac:dyDescent="0.35">
      <c r="A115">
        <v>3.0306436647406301</v>
      </c>
      <c r="B115">
        <v>3.0307194502853001</v>
      </c>
      <c r="C115">
        <v>3.0262232334624901</v>
      </c>
      <c r="D115">
        <f t="shared" si="2"/>
        <v>6.8765797322826127E-4</v>
      </c>
      <c r="E115">
        <f t="shared" si="3"/>
        <v>1.9540212684758063E-5</v>
      </c>
    </row>
    <row r="116" spans="1:5" x14ac:dyDescent="0.35">
      <c r="A116">
        <v>3.0068481094097201</v>
      </c>
      <c r="B116">
        <v>3.0073929719966501</v>
      </c>
      <c r="C116">
        <v>3.00072830402766</v>
      </c>
      <c r="D116">
        <f t="shared" si="2"/>
        <v>5.304267567057756E-7</v>
      </c>
      <c r="E116">
        <f t="shared" si="3"/>
        <v>3.7452017914292249E-5</v>
      </c>
    </row>
    <row r="117" spans="1:5" x14ac:dyDescent="0.35">
      <c r="A117">
        <v>3.0563085858777601</v>
      </c>
      <c r="B117">
        <v>3.0533666034719</v>
      </c>
      <c r="C117">
        <v>3.0494275069434802</v>
      </c>
      <c r="D117">
        <f t="shared" si="2"/>
        <v>2.4430784426477826E-3</v>
      </c>
      <c r="E117">
        <f t="shared" si="3"/>
        <v>4.7349247299790824E-5</v>
      </c>
    </row>
    <row r="118" spans="1:5" x14ac:dyDescent="0.35">
      <c r="A118">
        <v>2.96540331321988</v>
      </c>
      <c r="B118">
        <v>2.9653046330238602</v>
      </c>
      <c r="C118">
        <v>2.9607140527961402</v>
      </c>
      <c r="D118">
        <f t="shared" si="2"/>
        <v>1.5433856477044601E-3</v>
      </c>
      <c r="E118">
        <f t="shared" si="3"/>
        <v>2.1989163321652832E-5</v>
      </c>
    </row>
    <row r="119" spans="1:5" x14ac:dyDescent="0.35">
      <c r="A119">
        <v>2.8958664630873598</v>
      </c>
      <c r="B119">
        <v>2.9006193637487199</v>
      </c>
      <c r="C119">
        <v>2.8964369072193801</v>
      </c>
      <c r="D119">
        <f t="shared" si="2"/>
        <v>1.0725314186287291E-2</v>
      </c>
      <c r="E119">
        <f t="shared" si="3"/>
        <v>3.2540650775631517E-7</v>
      </c>
    </row>
    <row r="120" spans="1:5" x14ac:dyDescent="0.35">
      <c r="A120">
        <v>2.9863603487363299</v>
      </c>
      <c r="B120">
        <v>2.9839313449004701</v>
      </c>
      <c r="C120">
        <v>2.9798717205881</v>
      </c>
      <c r="D120">
        <f t="shared" si="2"/>
        <v>4.0514763208351684E-4</v>
      </c>
      <c r="E120">
        <f t="shared" si="3"/>
        <v>4.2102295246001703E-5</v>
      </c>
    </row>
    <row r="121" spans="1:5" x14ac:dyDescent="0.35">
      <c r="A121">
        <v>3.1336892083843302</v>
      </c>
      <c r="B121">
        <v>3.1277210920017802</v>
      </c>
      <c r="C121">
        <v>3.1211821900478398</v>
      </c>
      <c r="D121">
        <f t="shared" si="2"/>
        <v>1.4685123184790766E-2</v>
      </c>
      <c r="E121">
        <f t="shared" si="3"/>
        <v>1.5642550766930638E-4</v>
      </c>
    </row>
    <row r="122" spans="1:5" x14ac:dyDescent="0.35">
      <c r="A122">
        <v>2.87949335070804</v>
      </c>
      <c r="B122">
        <v>2.8859747234908402</v>
      </c>
      <c r="C122">
        <v>2.88326795423295</v>
      </c>
      <c r="D122">
        <f t="shared" si="2"/>
        <v>1.3626370508960652E-2</v>
      </c>
      <c r="E122">
        <f t="shared" si="3"/>
        <v>1.4247631770262935E-5</v>
      </c>
    </row>
    <row r="123" spans="1:5" x14ac:dyDescent="0.35">
      <c r="A123">
        <v>2.8999705506547602</v>
      </c>
      <c r="B123">
        <v>2.9017230124441999</v>
      </c>
      <c r="C123">
        <v>2.8971898125912001</v>
      </c>
      <c r="D123">
        <f t="shared" si="2"/>
        <v>1.0569934635032554E-2</v>
      </c>
      <c r="E123">
        <f t="shared" si="3"/>
        <v>7.7325041781317015E-6</v>
      </c>
    </row>
    <row r="124" spans="1:5" x14ac:dyDescent="0.35">
      <c r="A124">
        <v>3.0368087946214302</v>
      </c>
      <c r="B124">
        <v>3.04199025421129</v>
      </c>
      <c r="C124">
        <v>3.0351154936865101</v>
      </c>
      <c r="D124">
        <f t="shared" si="2"/>
        <v>1.2330978968473323E-3</v>
      </c>
      <c r="E124">
        <f t="shared" si="3"/>
        <v>2.8672680562010782E-6</v>
      </c>
    </row>
    <row r="125" spans="1:5" x14ac:dyDescent="0.35">
      <c r="A125">
        <v>3.02279355063899</v>
      </c>
      <c r="B125">
        <v>3.0233290217758899</v>
      </c>
      <c r="C125">
        <v>3.0202606688434099</v>
      </c>
      <c r="D125">
        <f t="shared" si="2"/>
        <v>4.1049470198232206E-4</v>
      </c>
      <c r="E125">
        <f t="shared" si="3"/>
        <v>6.4154901903810141E-6</v>
      </c>
    </row>
    <row r="126" spans="1:5" x14ac:dyDescent="0.35">
      <c r="A126">
        <v>2.97848808245912</v>
      </c>
      <c r="B126">
        <v>2.9816127344676402</v>
      </c>
      <c r="C126">
        <v>2.9781661930367198</v>
      </c>
      <c r="D126">
        <f t="shared" si="2"/>
        <v>4.7671512650978247E-4</v>
      </c>
      <c r="E126">
        <f t="shared" si="3"/>
        <v>1.0361280025312795E-7</v>
      </c>
    </row>
    <row r="127" spans="1:5" x14ac:dyDescent="0.35">
      <c r="A127">
        <v>2.9718923713423799</v>
      </c>
      <c r="B127">
        <v>2.97082518907495</v>
      </c>
      <c r="C127">
        <v>2.9664102387991602</v>
      </c>
      <c r="D127">
        <f t="shared" si="2"/>
        <v>1.1282720575294418E-3</v>
      </c>
      <c r="E127">
        <f t="shared" si="3"/>
        <v>3.0053777221428714E-5</v>
      </c>
    </row>
    <row r="128" spans="1:5" x14ac:dyDescent="0.35">
      <c r="A128">
        <v>2.9318600457052599</v>
      </c>
      <c r="B128">
        <v>2.9310877919157399</v>
      </c>
      <c r="C128">
        <v>2.9270271693895</v>
      </c>
      <c r="D128">
        <f t="shared" si="2"/>
        <v>5.3250340073087215E-3</v>
      </c>
      <c r="E128">
        <f t="shared" si="3"/>
        <v>2.3356693483433027E-5</v>
      </c>
    </row>
    <row r="129" spans="1:5" x14ac:dyDescent="0.35">
      <c r="A129">
        <v>2.9965607336206701</v>
      </c>
      <c r="B129">
        <v>2.9976153685171898</v>
      </c>
      <c r="C129">
        <v>2.9931164951200802</v>
      </c>
      <c r="D129">
        <f t="shared" si="2"/>
        <v>4.7382639431880303E-5</v>
      </c>
      <c r="E129">
        <f t="shared" si="3"/>
        <v>1.1862778848946084E-5</v>
      </c>
    </row>
    <row r="130" spans="1:5" x14ac:dyDescent="0.35">
      <c r="A130">
        <v>3.0492683715623001</v>
      </c>
      <c r="B130">
        <v>3.0534999554675801</v>
      </c>
      <c r="C130">
        <v>3.04926409385352</v>
      </c>
      <c r="D130">
        <f t="shared" si="2"/>
        <v>2.4269509432084313E-3</v>
      </c>
      <c r="E130">
        <f t="shared" si="3"/>
        <v>1.8298792407234717E-11</v>
      </c>
    </row>
    <row r="131" spans="1:5" x14ac:dyDescent="0.35">
      <c r="A131">
        <v>2.9728838459773099</v>
      </c>
      <c r="B131">
        <v>2.97277299974209</v>
      </c>
      <c r="C131">
        <v>2.9691707109560701</v>
      </c>
      <c r="D131">
        <f t="shared" ref="D131:D194" si="4">IF(C131="div","",(C131-3)^2)</f>
        <v>9.5044506295417601E-4</v>
      </c>
      <c r="E131">
        <f t="shared" ref="E131:E194" si="5">IF(C131="div","",(C131-A131)^2)</f>
        <v>1.3787371685957652E-5</v>
      </c>
    </row>
    <row r="132" spans="1:5" x14ac:dyDescent="0.35">
      <c r="A132">
        <v>2.9952107744780299</v>
      </c>
      <c r="B132">
        <v>2.9946482018602198</v>
      </c>
      <c r="C132">
        <v>2.9892344712974399</v>
      </c>
      <c r="D132">
        <f t="shared" si="4"/>
        <v>1.1589660824564514E-4</v>
      </c>
      <c r="E132">
        <f t="shared" si="5"/>
        <v>3.5716199706329532E-5</v>
      </c>
    </row>
    <row r="133" spans="1:5" x14ac:dyDescent="0.35">
      <c r="A133">
        <v>3.0844556823482798</v>
      </c>
      <c r="B133">
        <v>3.0893035335466301</v>
      </c>
      <c r="C133">
        <v>3.0823695292938198</v>
      </c>
      <c r="D133">
        <f t="shared" si="4"/>
        <v>6.7847393560854377E-3</v>
      </c>
      <c r="E133">
        <f t="shared" si="5"/>
        <v>4.3520345666329007E-6</v>
      </c>
    </row>
    <row r="134" spans="1:5" x14ac:dyDescent="0.35">
      <c r="A134">
        <v>2.9968126520568701</v>
      </c>
      <c r="B134">
        <v>2.9966799539129099</v>
      </c>
      <c r="C134">
        <v>2.9917710992698199</v>
      </c>
      <c r="D134">
        <f t="shared" si="4"/>
        <v>6.7714807227158946E-5</v>
      </c>
      <c r="E134">
        <f t="shared" si="5"/>
        <v>2.5417254504613714E-5</v>
      </c>
    </row>
    <row r="135" spans="1:5" x14ac:dyDescent="0.35">
      <c r="A135">
        <v>2.9246915955670998</v>
      </c>
      <c r="B135">
        <v>2.9230265870996002</v>
      </c>
      <c r="C135">
        <v>2.9192246406842202</v>
      </c>
      <c r="D135">
        <f t="shared" si="4"/>
        <v>6.5246586725933404E-3</v>
      </c>
      <c r="E135">
        <f t="shared" si="5"/>
        <v>2.9887595691441392E-5</v>
      </c>
    </row>
    <row r="136" spans="1:5" x14ac:dyDescent="0.35">
      <c r="A136">
        <v>2.9738295511847501</v>
      </c>
      <c r="B136">
        <v>2.9777084877247799</v>
      </c>
      <c r="C136">
        <v>2.97182432697169</v>
      </c>
      <c r="D136">
        <f t="shared" si="4"/>
        <v>7.9386855059823745E-4</v>
      </c>
      <c r="E136">
        <f t="shared" si="5"/>
        <v>4.0209241446427085E-6</v>
      </c>
    </row>
    <row r="137" spans="1:5" x14ac:dyDescent="0.35">
      <c r="A137">
        <v>2.9506409688795801</v>
      </c>
      <c r="B137">
        <v>2.9533895615175498</v>
      </c>
      <c r="C137">
        <v>2.94767565966559</v>
      </c>
      <c r="D137">
        <f t="shared" si="4"/>
        <v>2.7378365914311679E-3</v>
      </c>
      <c r="E137">
        <f t="shared" si="5"/>
        <v>8.7930587345744367E-6</v>
      </c>
    </row>
    <row r="138" spans="1:5" x14ac:dyDescent="0.35">
      <c r="A138">
        <v>2.9365654728259898</v>
      </c>
      <c r="B138">
        <v>2.9417616611367401</v>
      </c>
      <c r="C138">
        <v>2.9349312581803799</v>
      </c>
      <c r="D138">
        <f t="shared" si="4"/>
        <v>4.2339411619883747E-3</v>
      </c>
      <c r="E138">
        <f t="shared" si="5"/>
        <v>2.6706575079257801E-6</v>
      </c>
    </row>
    <row r="139" spans="1:5" x14ac:dyDescent="0.35">
      <c r="A139">
        <v>2.9979510078373202</v>
      </c>
      <c r="B139">
        <v>2.9935440529371999</v>
      </c>
      <c r="C139">
        <v>2.9893199741984202</v>
      </c>
      <c r="D139">
        <f t="shared" si="4"/>
        <v>1.1406295112240992E-4</v>
      </c>
      <c r="E139">
        <f t="shared" si="5"/>
        <v>7.4494741675822397E-5</v>
      </c>
    </row>
    <row r="140" spans="1:5" x14ac:dyDescent="0.35">
      <c r="A140">
        <v>2.92869265669054</v>
      </c>
      <c r="B140">
        <v>2.9341928760736198</v>
      </c>
      <c r="C140">
        <v>2.9277861705008199</v>
      </c>
      <c r="D140">
        <f t="shared" si="4"/>
        <v>5.2148371709366528E-3</v>
      </c>
      <c r="E140">
        <f t="shared" si="5"/>
        <v>8.2171721215328806E-7</v>
      </c>
    </row>
    <row r="141" spans="1:5" x14ac:dyDescent="0.35">
      <c r="A141">
        <v>2.8692808115308601</v>
      </c>
      <c r="B141">
        <v>2.8696052242807202</v>
      </c>
      <c r="C141">
        <v>2.86585182816173</v>
      </c>
      <c r="D141">
        <f t="shared" si="4"/>
        <v>1.7995732007550013E-2</v>
      </c>
      <c r="E141">
        <f t="shared" si="5"/>
        <v>1.1757926945770893E-5</v>
      </c>
    </row>
    <row r="142" spans="1:5" x14ac:dyDescent="0.35">
      <c r="A142">
        <v>3.1635394093861899</v>
      </c>
      <c r="B142">
        <v>3.1682925901837802</v>
      </c>
      <c r="C142">
        <v>3.1579962183220101</v>
      </c>
      <c r="D142">
        <f t="shared" si="4"/>
        <v>2.4962805004056263E-2</v>
      </c>
      <c r="E142">
        <f t="shared" si="5"/>
        <v>3.0726967174003744E-5</v>
      </c>
    </row>
    <row r="143" spans="1:5" x14ac:dyDescent="0.35">
      <c r="A143">
        <v>3.0165037725365602</v>
      </c>
      <c r="B143">
        <v>3.01479889242104</v>
      </c>
      <c r="C143">
        <v>3.0081857848552702</v>
      </c>
      <c r="D143">
        <f t="shared" si="4"/>
        <v>6.7007073696771251E-5</v>
      </c>
      <c r="E143">
        <f t="shared" si="5"/>
        <v>6.9188919066092114E-5</v>
      </c>
    </row>
    <row r="144" spans="1:5" x14ac:dyDescent="0.35">
      <c r="A144">
        <v>2.9792163511445802</v>
      </c>
      <c r="B144">
        <v>2.9852389492221598</v>
      </c>
      <c r="C144">
        <v>2.97919135189803</v>
      </c>
      <c r="D144">
        <f t="shared" si="4"/>
        <v>4.3299983583162087E-4</v>
      </c>
      <c r="E144">
        <f t="shared" si="5"/>
        <v>6.2496232807742155E-10</v>
      </c>
    </row>
    <row r="145" spans="1:5" x14ac:dyDescent="0.35">
      <c r="A145">
        <v>2.9877667484053898</v>
      </c>
      <c r="B145">
        <v>2.9876485715133798</v>
      </c>
      <c r="C145">
        <v>2.98410877518769</v>
      </c>
      <c r="D145">
        <f t="shared" si="4"/>
        <v>2.5253102603537634E-4</v>
      </c>
      <c r="E145">
        <f t="shared" si="5"/>
        <v>1.3380768061408909E-5</v>
      </c>
    </row>
    <row r="146" spans="1:5" x14ac:dyDescent="0.35">
      <c r="A146">
        <v>2.9216035508574301</v>
      </c>
      <c r="B146">
        <v>2.9168203686708898</v>
      </c>
      <c r="C146">
        <v>2.91291754753775</v>
      </c>
      <c r="D146">
        <f t="shared" si="4"/>
        <v>7.5833535268400301E-3</v>
      </c>
      <c r="E146">
        <f t="shared" si="5"/>
        <v>7.5446653669492987E-5</v>
      </c>
    </row>
    <row r="147" spans="1:5" x14ac:dyDescent="0.35">
      <c r="A147">
        <v>2.9629251582903202</v>
      </c>
      <c r="B147">
        <v>2.9636822050874798</v>
      </c>
      <c r="C147">
        <v>2.9582072184171899</v>
      </c>
      <c r="D147">
        <f t="shared" si="4"/>
        <v>1.7466365924284693E-3</v>
      </c>
      <c r="E147">
        <f t="shared" si="5"/>
        <v>2.2258956646472701E-5</v>
      </c>
    </row>
    <row r="148" spans="1:5" x14ac:dyDescent="0.35">
      <c r="A148">
        <v>3.0641392377688002</v>
      </c>
      <c r="B148">
        <v>3.06072324963128</v>
      </c>
      <c r="C148">
        <v>3.0521001217074502</v>
      </c>
      <c r="D148">
        <f t="shared" si="4"/>
        <v>2.7144226819311185E-3</v>
      </c>
      <c r="E148">
        <f t="shared" si="5"/>
        <v>1.4494031553865546E-4</v>
      </c>
    </row>
    <row r="149" spans="1:5" x14ac:dyDescent="0.35">
      <c r="A149">
        <v>3.0682073849640199</v>
      </c>
      <c r="B149">
        <v>3.0674675304741399</v>
      </c>
      <c r="C149">
        <v>3.0629612983093701</v>
      </c>
      <c r="D149">
        <f t="shared" si="4"/>
        <v>3.9641250848014955E-3</v>
      </c>
      <c r="E149">
        <f t="shared" si="5"/>
        <v>2.7521425188094331E-5</v>
      </c>
    </row>
    <row r="150" spans="1:5" x14ac:dyDescent="0.35">
      <c r="A150">
        <v>3.0773763460685899</v>
      </c>
      <c r="B150">
        <v>3.0777066992223698</v>
      </c>
      <c r="C150">
        <v>3.0702055233757499</v>
      </c>
      <c r="D150">
        <f t="shared" si="4"/>
        <v>4.9288155124629692E-3</v>
      </c>
      <c r="E150">
        <f t="shared" si="5"/>
        <v>5.1420698092148723E-5</v>
      </c>
    </row>
    <row r="151" spans="1:5" x14ac:dyDescent="0.35">
      <c r="A151">
        <v>3.0239510943728898</v>
      </c>
      <c r="B151">
        <v>3.0182888761427602</v>
      </c>
      <c r="C151">
        <v>3.0163395692148298</v>
      </c>
      <c r="D151">
        <f t="shared" si="4"/>
        <v>2.6698152212621435E-4</v>
      </c>
      <c r="E151">
        <f t="shared" si="5"/>
        <v>5.7935315231779726E-5</v>
      </c>
    </row>
    <row r="152" spans="1:5" x14ac:dyDescent="0.35">
      <c r="A152">
        <v>3.1330462833464598</v>
      </c>
      <c r="B152">
        <v>3.13453422645442</v>
      </c>
      <c r="C152">
        <v>3.1306826316946799</v>
      </c>
      <c r="D152">
        <f t="shared" si="4"/>
        <v>1.7077950226647345E-2</v>
      </c>
      <c r="E152">
        <f t="shared" si="5"/>
        <v>5.5868491309622537E-6</v>
      </c>
    </row>
    <row r="153" spans="1:5" x14ac:dyDescent="0.35">
      <c r="A153">
        <v>2.9526901652361901</v>
      </c>
      <c r="B153">
        <v>2.9485191080106898</v>
      </c>
      <c r="C153">
        <v>2.94819239307526</v>
      </c>
      <c r="D153">
        <f t="shared" si="4"/>
        <v>2.6840281352683635E-3</v>
      </c>
      <c r="E153">
        <f t="shared" si="5"/>
        <v>2.0229954411637445E-5</v>
      </c>
    </row>
    <row r="154" spans="1:5" x14ac:dyDescent="0.35">
      <c r="A154">
        <v>2.9312279423722698</v>
      </c>
      <c r="B154">
        <v>2.9345628772616501</v>
      </c>
      <c r="C154">
        <v>2.9306317840401599</v>
      </c>
      <c r="D154">
        <f t="shared" si="4"/>
        <v>4.811949385451016E-3</v>
      </c>
      <c r="E154">
        <f t="shared" si="5"/>
        <v>3.5540475694406789E-7</v>
      </c>
    </row>
    <row r="155" spans="1:5" x14ac:dyDescent="0.35">
      <c r="A155">
        <v>2.9998820658762599</v>
      </c>
      <c r="B155">
        <v>2.9927986824775998</v>
      </c>
      <c r="C155">
        <v>2.9875560525742499</v>
      </c>
      <c r="D155">
        <f t="shared" si="4"/>
        <v>1.5485182753483147E-4</v>
      </c>
      <c r="E155">
        <f t="shared" si="5"/>
        <v>1.5193060392132738E-4</v>
      </c>
    </row>
    <row r="156" spans="1:5" x14ac:dyDescent="0.35">
      <c r="A156">
        <v>3.0746991364624399</v>
      </c>
      <c r="B156">
        <v>3.0659867444682498</v>
      </c>
      <c r="C156">
        <v>3.0612942037957098</v>
      </c>
      <c r="D156">
        <f t="shared" si="4"/>
        <v>3.7569794189500085E-3</v>
      </c>
      <c r="E156">
        <f t="shared" si="5"/>
        <v>1.7969221979956615E-4</v>
      </c>
    </row>
    <row r="157" spans="1:5" x14ac:dyDescent="0.35">
      <c r="A157">
        <v>2.9867320893912601</v>
      </c>
      <c r="B157">
        <v>2.9851899923678098</v>
      </c>
      <c r="C157">
        <v>2.9822320004826102</v>
      </c>
      <c r="D157">
        <f t="shared" si="4"/>
        <v>3.157018068499653E-4</v>
      </c>
      <c r="E157">
        <f t="shared" si="5"/>
        <v>2.0250800185754264E-5</v>
      </c>
    </row>
    <row r="158" spans="1:5" x14ac:dyDescent="0.35">
      <c r="A158">
        <v>2.89783253775806</v>
      </c>
      <c r="B158">
        <v>2.9003083089539801</v>
      </c>
      <c r="C158">
        <v>2.8973899073665801</v>
      </c>
      <c r="D158">
        <f t="shared" si="4"/>
        <v>1.0528831110239016E-2</v>
      </c>
      <c r="E158">
        <f t="shared" si="5"/>
        <v>1.9592166346170175E-7</v>
      </c>
    </row>
    <row r="159" spans="1:5" x14ac:dyDescent="0.35">
      <c r="A159">
        <v>3.00970274274477</v>
      </c>
      <c r="B159">
        <v>3.0066535759083299</v>
      </c>
      <c r="C159">
        <v>3.0039489493693501</v>
      </c>
      <c r="D159">
        <f t="shared" si="4"/>
        <v>1.5594201121690438E-5</v>
      </c>
      <c r="E159">
        <f t="shared" si="5"/>
        <v>3.3106138207026205E-5</v>
      </c>
    </row>
    <row r="160" spans="1:5" x14ac:dyDescent="0.35">
      <c r="A160">
        <v>3.0006101342900999</v>
      </c>
      <c r="B160">
        <v>3.0023371850593699</v>
      </c>
      <c r="C160">
        <v>2.99619639875467</v>
      </c>
      <c r="D160">
        <f t="shared" si="4"/>
        <v>1.4467382433475686E-5</v>
      </c>
      <c r="E160">
        <f t="shared" si="5"/>
        <v>1.9481061376716638E-5</v>
      </c>
    </row>
    <row r="161" spans="1:5" x14ac:dyDescent="0.35">
      <c r="A161">
        <v>2.9837910329511499</v>
      </c>
      <c r="B161">
        <v>2.9819036798133101</v>
      </c>
      <c r="C161">
        <v>2.97587722147912</v>
      </c>
      <c r="D161">
        <f t="shared" si="4"/>
        <v>5.8190844356742759E-4</v>
      </c>
      <c r="E161">
        <f t="shared" si="5"/>
        <v>6.2628412014831294E-5</v>
      </c>
    </row>
    <row r="162" spans="1:5" x14ac:dyDescent="0.35">
      <c r="A162">
        <v>3.00144960458926</v>
      </c>
      <c r="B162">
        <v>2.9974524051418698</v>
      </c>
      <c r="C162">
        <v>2.9949552753823698</v>
      </c>
      <c r="D162">
        <f t="shared" si="4"/>
        <v>2.5449246467723861E-5</v>
      </c>
      <c r="E162">
        <f t="shared" si="5"/>
        <v>4.2176311847466996E-5</v>
      </c>
    </row>
    <row r="163" spans="1:5" x14ac:dyDescent="0.35">
      <c r="A163">
        <v>3.0012699461632102</v>
      </c>
      <c r="B163">
        <v>2.99622711782271</v>
      </c>
      <c r="C163">
        <v>2.9930814036300801</v>
      </c>
      <c r="D163">
        <f t="shared" si="4"/>
        <v>4.7866975729868422E-5</v>
      </c>
      <c r="E163">
        <f t="shared" si="5"/>
        <v>6.705222881688007E-5</v>
      </c>
    </row>
    <row r="164" spans="1:5" x14ac:dyDescent="0.35">
      <c r="A164">
        <v>2.9209324492518198</v>
      </c>
      <c r="B164">
        <v>2.9180637134496901</v>
      </c>
      <c r="C164">
        <v>2.9154896064775402</v>
      </c>
      <c r="D164">
        <f t="shared" si="4"/>
        <v>7.1420066133210175E-3</v>
      </c>
      <c r="E164">
        <f t="shared" si="5"/>
        <v>2.9624537465528127E-5</v>
      </c>
    </row>
    <row r="165" spans="1:5" x14ac:dyDescent="0.35">
      <c r="A165">
        <v>3.0057769057258898</v>
      </c>
      <c r="B165">
        <v>3.0044492271163001</v>
      </c>
      <c r="C165">
        <v>2.9983975446871498</v>
      </c>
      <c r="D165">
        <f t="shared" si="4"/>
        <v>2.5678630296818095E-6</v>
      </c>
      <c r="E165">
        <f t="shared" si="5"/>
        <v>5.445496934007448E-5</v>
      </c>
    </row>
    <row r="166" spans="1:5" x14ac:dyDescent="0.35">
      <c r="A166">
        <v>2.85983637271005</v>
      </c>
      <c r="B166">
        <v>2.85940096893767</v>
      </c>
      <c r="C166">
        <v>2.8561784428087198</v>
      </c>
      <c r="D166">
        <f t="shared" si="4"/>
        <v>2.0684640312924683E-2</v>
      </c>
      <c r="E166">
        <f t="shared" si="5"/>
        <v>1.3380451163045431E-5</v>
      </c>
    </row>
    <row r="167" spans="1:5" x14ac:dyDescent="0.35">
      <c r="A167">
        <v>3.0924243605315702</v>
      </c>
      <c r="B167">
        <v>3.0944968375288502</v>
      </c>
      <c r="C167">
        <v>3.0872758619958498</v>
      </c>
      <c r="D167">
        <f t="shared" si="4"/>
        <v>7.61707608711862E-3</v>
      </c>
      <c r="E167">
        <f t="shared" si="5"/>
        <v>2.6507037172315246E-5</v>
      </c>
    </row>
    <row r="168" spans="1:5" x14ac:dyDescent="0.35">
      <c r="A168">
        <v>2.9882677565954099</v>
      </c>
      <c r="B168">
        <v>2.9841330141979201</v>
      </c>
      <c r="C168">
        <v>2.9815077333467701</v>
      </c>
      <c r="D168">
        <f t="shared" si="4"/>
        <v>3.4196392597415833E-4</v>
      </c>
      <c r="E168">
        <f t="shared" si="5"/>
        <v>4.5697914322150313E-5</v>
      </c>
    </row>
    <row r="169" spans="1:5" x14ac:dyDescent="0.35">
      <c r="A169">
        <v>2.9914078148599699</v>
      </c>
      <c r="B169">
        <v>2.9941720769380802</v>
      </c>
      <c r="C169">
        <v>2.9887972994328398</v>
      </c>
      <c r="D169">
        <f t="shared" si="4"/>
        <v>1.2550049999745185E-4</v>
      </c>
      <c r="E169">
        <f t="shared" si="5"/>
        <v>6.8147907952841907E-6</v>
      </c>
    </row>
    <row r="170" spans="1:5" x14ac:dyDescent="0.35">
      <c r="A170">
        <v>2.9435950886376601</v>
      </c>
      <c r="B170">
        <v>2.9466864428925601</v>
      </c>
      <c r="C170">
        <v>2.9403215656882602</v>
      </c>
      <c r="D170">
        <f t="shared" si="4"/>
        <v>3.5615155219006428E-3</v>
      </c>
      <c r="E170">
        <f t="shared" si="5"/>
        <v>1.0715952500247593E-5</v>
      </c>
    </row>
    <row r="171" spans="1:5" x14ac:dyDescent="0.35">
      <c r="A171">
        <v>2.7605805929007401</v>
      </c>
      <c r="B171">
        <v>2.7612694632045298</v>
      </c>
      <c r="C171">
        <v>2.7554527579880999</v>
      </c>
      <c r="D171">
        <f t="shared" si="4"/>
        <v>5.9803353575626862E-2</v>
      </c>
      <c r="E171">
        <f t="shared" si="5"/>
        <v>2.6294690891292127E-5</v>
      </c>
    </row>
    <row r="172" spans="1:5" x14ac:dyDescent="0.35">
      <c r="A172">
        <v>3.1368816994295998</v>
      </c>
      <c r="B172">
        <v>3.1428688685740598</v>
      </c>
      <c r="C172">
        <v>3.13830712293319</v>
      </c>
      <c r="D172">
        <f t="shared" si="4"/>
        <v>1.9128860254056541E-2</v>
      </c>
      <c r="E172">
        <f t="shared" si="5"/>
        <v>2.0318321645873788E-6</v>
      </c>
    </row>
    <row r="173" spans="1:5" x14ac:dyDescent="0.35">
      <c r="A173">
        <v>3.0498323857137399</v>
      </c>
      <c r="B173">
        <v>3.0476809706758501</v>
      </c>
      <c r="C173">
        <v>3.0449329947534198</v>
      </c>
      <c r="D173">
        <f t="shared" si="4"/>
        <v>2.0189740175108541E-3</v>
      </c>
      <c r="E173">
        <f t="shared" si="5"/>
        <v>2.4004031782066358E-5</v>
      </c>
    </row>
    <row r="174" spans="1:5" x14ac:dyDescent="0.35">
      <c r="A174">
        <v>2.9604602145263699</v>
      </c>
      <c r="B174">
        <v>2.9575928133692102</v>
      </c>
      <c r="C174">
        <v>2.9532918233313201</v>
      </c>
      <c r="D174">
        <f t="shared" si="4"/>
        <v>2.1816537677126113E-3</v>
      </c>
      <c r="E174">
        <f t="shared" si="5"/>
        <v>5.138583232526679E-5</v>
      </c>
    </row>
    <row r="175" spans="1:5" x14ac:dyDescent="0.35">
      <c r="A175">
        <v>2.99684864699891</v>
      </c>
      <c r="B175">
        <v>3.0015679909613802</v>
      </c>
      <c r="C175">
        <v>2.9965041944164201</v>
      </c>
      <c r="D175">
        <f t="shared" si="4"/>
        <v>1.2220656678188192E-5</v>
      </c>
      <c r="E175">
        <f t="shared" si="5"/>
        <v>1.1864758158391261E-7</v>
      </c>
    </row>
    <row r="176" spans="1:5" x14ac:dyDescent="0.35">
      <c r="A176">
        <v>3.0505761816304702</v>
      </c>
      <c r="B176">
        <v>3.05125701451606</v>
      </c>
      <c r="C176">
        <v>3.0473603163574299</v>
      </c>
      <c r="D176">
        <f t="shared" si="4"/>
        <v>2.2429995654758401E-3</v>
      </c>
      <c r="E176">
        <f t="shared" si="5"/>
        <v>1.0341789454346545E-5</v>
      </c>
    </row>
    <row r="177" spans="1:5" x14ac:dyDescent="0.35">
      <c r="A177">
        <v>3.0218660579318501</v>
      </c>
      <c r="B177">
        <v>3.0233667724287501</v>
      </c>
      <c r="C177">
        <v>3.0178500275162801</v>
      </c>
      <c r="D177">
        <f t="shared" si="4"/>
        <v>3.1862348233195544E-4</v>
      </c>
      <c r="E177">
        <f t="shared" si="5"/>
        <v>1.6128500298784008E-5</v>
      </c>
    </row>
    <row r="178" spans="1:5" x14ac:dyDescent="0.35">
      <c r="A178">
        <v>2.9312112926459899</v>
      </c>
      <c r="B178">
        <v>2.9317411253451802</v>
      </c>
      <c r="C178">
        <v>2.9274468453839102</v>
      </c>
      <c r="D178">
        <f t="shared" si="4"/>
        <v>5.2639602447462326E-3</v>
      </c>
      <c r="E178">
        <f t="shared" si="5"/>
        <v>1.4171063188979315E-5</v>
      </c>
    </row>
    <row r="179" spans="1:5" x14ac:dyDescent="0.35">
      <c r="A179">
        <v>2.9982173407888699</v>
      </c>
      <c r="B179">
        <v>2.9974161734078502</v>
      </c>
      <c r="C179">
        <v>2.9926908528937202</v>
      </c>
      <c r="D179">
        <f t="shared" si="4"/>
        <v>5.3423631421238869E-5</v>
      </c>
      <c r="E179">
        <f t="shared" si="5"/>
        <v>3.0542068455236786E-5</v>
      </c>
    </row>
    <row r="180" spans="1:5" x14ac:dyDescent="0.35">
      <c r="A180">
        <v>3.05108700365358</v>
      </c>
      <c r="B180">
        <v>3.04903914602302</v>
      </c>
      <c r="C180">
        <v>3.0444608884961402</v>
      </c>
      <c r="D180">
        <f t="shared" si="4"/>
        <v>1.9767706058662084E-3</v>
      </c>
      <c r="E180">
        <f t="shared" si="5"/>
        <v>4.390540207965382E-5</v>
      </c>
    </row>
    <row r="181" spans="1:5" x14ac:dyDescent="0.35">
      <c r="A181">
        <v>2.8707947767092099</v>
      </c>
      <c r="B181">
        <v>2.87025595293303</v>
      </c>
      <c r="C181">
        <v>2.8677855344120999</v>
      </c>
      <c r="D181">
        <f t="shared" si="4"/>
        <v>1.748066491069401E-2</v>
      </c>
      <c r="E181">
        <f t="shared" si="5"/>
        <v>9.0555392027156942E-6</v>
      </c>
    </row>
    <row r="182" spans="1:5" x14ac:dyDescent="0.35">
      <c r="A182">
        <v>2.9935151584462099</v>
      </c>
      <c r="B182">
        <v>3.0006931308092701</v>
      </c>
      <c r="C182">
        <v>2.9942424711458901</v>
      </c>
      <c r="D182">
        <f t="shared" si="4"/>
        <v>3.3149138505907485E-5</v>
      </c>
      <c r="E182">
        <f t="shared" si="5"/>
        <v>5.2898376311623707E-7</v>
      </c>
    </row>
    <row r="183" spans="1:5" x14ac:dyDescent="0.35">
      <c r="A183">
        <v>2.9384741681215498</v>
      </c>
      <c r="B183">
        <v>2.9394338354147602</v>
      </c>
      <c r="C183">
        <v>2.9342231434917601</v>
      </c>
      <c r="D183">
        <f t="shared" si="4"/>
        <v>4.3265948521055879E-3</v>
      </c>
      <c r="E183">
        <f t="shared" si="5"/>
        <v>1.8071210403079234E-5</v>
      </c>
    </row>
    <row r="184" spans="1:5" x14ac:dyDescent="0.35">
      <c r="A184">
        <v>3.1067105603048502</v>
      </c>
      <c r="B184">
        <v>3.1035652941196199</v>
      </c>
      <c r="C184">
        <v>3.0992052612945402</v>
      </c>
      <c r="D184">
        <f t="shared" si="4"/>
        <v>9.8416838685179992E-3</v>
      </c>
      <c r="E184">
        <f t="shared" si="5"/>
        <v>5.632951323415937E-5</v>
      </c>
    </row>
    <row r="185" spans="1:5" x14ac:dyDescent="0.35">
      <c r="A185">
        <v>2.9849363312257702</v>
      </c>
      <c r="B185">
        <v>2.9865551063020499</v>
      </c>
      <c r="C185">
        <v>2.9820432394861802</v>
      </c>
      <c r="D185">
        <f t="shared" si="4"/>
        <v>3.2244524815067723E-4</v>
      </c>
      <c r="E185">
        <f t="shared" si="5"/>
        <v>8.3699798136836562E-6</v>
      </c>
    </row>
    <row r="186" spans="1:5" x14ac:dyDescent="0.35">
      <c r="A186">
        <v>3.0944930299121798</v>
      </c>
      <c r="B186">
        <v>3.09484475651788</v>
      </c>
      <c r="C186">
        <v>3.0923167373578599</v>
      </c>
      <c r="D186">
        <f t="shared" si="4"/>
        <v>8.5223799964000944E-3</v>
      </c>
      <c r="E186">
        <f t="shared" si="5"/>
        <v>4.7362492819879581E-6</v>
      </c>
    </row>
    <row r="187" spans="1:5" x14ac:dyDescent="0.35">
      <c r="A187">
        <v>3.0185097229517801</v>
      </c>
      <c r="B187">
        <v>3.0156023814440598</v>
      </c>
      <c r="C187">
        <v>3.0121241657123701</v>
      </c>
      <c r="D187">
        <f t="shared" si="4"/>
        <v>1.4699539422101008E-4</v>
      </c>
      <c r="E187">
        <f t="shared" si="5"/>
        <v>4.0775341257781888E-5</v>
      </c>
    </row>
    <row r="188" spans="1:5" x14ac:dyDescent="0.35">
      <c r="A188">
        <v>3.0128054740247898</v>
      </c>
      <c r="B188">
        <v>3.01430437013174</v>
      </c>
      <c r="C188">
        <v>3.0080020097365798</v>
      </c>
      <c r="D188">
        <f t="shared" si="4"/>
        <v>6.4032159824318384E-5</v>
      </c>
      <c r="E188">
        <f t="shared" si="5"/>
        <v>2.3073269168108715E-5</v>
      </c>
    </row>
    <row r="189" spans="1:5" x14ac:dyDescent="0.35">
      <c r="A189">
        <v>3.1036286806296598</v>
      </c>
      <c r="B189">
        <v>3.09422279338856</v>
      </c>
      <c r="C189">
        <v>3.0920392490430602</v>
      </c>
      <c r="D189">
        <f t="shared" si="4"/>
        <v>8.4712233644104497E-3</v>
      </c>
      <c r="E189">
        <f t="shared" si="5"/>
        <v>1.3431492450047348E-4</v>
      </c>
    </row>
    <row r="190" spans="1:5" x14ac:dyDescent="0.35">
      <c r="A190">
        <v>2.9656825608950599</v>
      </c>
      <c r="B190">
        <v>2.9621186047847701</v>
      </c>
      <c r="C190">
        <v>2.9577130315074101</v>
      </c>
      <c r="D190">
        <f t="shared" si="4"/>
        <v>1.788187704293295E-3</v>
      </c>
      <c r="E190">
        <f t="shared" si="5"/>
        <v>6.3513398660614299E-5</v>
      </c>
    </row>
    <row r="191" spans="1:5" x14ac:dyDescent="0.35">
      <c r="A191">
        <v>3.0116357533972198</v>
      </c>
      <c r="B191">
        <v>3.0110510380346298</v>
      </c>
      <c r="C191">
        <v>3.0075295393139299</v>
      </c>
      <c r="D191">
        <f t="shared" si="4"/>
        <v>5.6693962280015288E-5</v>
      </c>
      <c r="E191">
        <f t="shared" si="5"/>
        <v>1.6860994097808538E-5</v>
      </c>
    </row>
    <row r="192" spans="1:5" x14ac:dyDescent="0.35">
      <c r="A192">
        <v>3.01573379527699</v>
      </c>
      <c r="B192">
        <v>3.0205753575843102</v>
      </c>
      <c r="C192">
        <v>3.01387682946616</v>
      </c>
      <c r="D192">
        <f t="shared" si="4"/>
        <v>1.9256639603288585E-4</v>
      </c>
      <c r="E192">
        <f t="shared" si="5"/>
        <v>3.4483220225917348E-6</v>
      </c>
    </row>
    <row r="193" spans="1:5" x14ac:dyDescent="0.35">
      <c r="A193">
        <v>3.0786998542407802</v>
      </c>
      <c r="B193">
        <v>3.0792087332993598</v>
      </c>
      <c r="C193">
        <v>3.0743174661269901</v>
      </c>
      <c r="D193">
        <f t="shared" si="4"/>
        <v>5.5230857715363188E-3</v>
      </c>
      <c r="E193">
        <f t="shared" si="5"/>
        <v>1.920532557988878E-5</v>
      </c>
    </row>
    <row r="194" spans="1:5" x14ac:dyDescent="0.35">
      <c r="A194">
        <v>2.82733525578475</v>
      </c>
      <c r="B194">
        <v>2.8279375598215899</v>
      </c>
      <c r="C194">
        <v>2.8232066650098799</v>
      </c>
      <c r="D194">
        <f t="shared" si="4"/>
        <v>3.1255883296928813E-2</v>
      </c>
      <c r="E194">
        <f t="shared" si="5"/>
        <v>1.7045261786342035E-5</v>
      </c>
    </row>
    <row r="195" spans="1:5" x14ac:dyDescent="0.35">
      <c r="A195">
        <v>2.8827896529766202</v>
      </c>
      <c r="B195">
        <v>2.8768686397657</v>
      </c>
      <c r="C195">
        <v>2.87367998802705</v>
      </c>
      <c r="D195">
        <f t="shared" ref="D195:D258" si="6">IF(C195="div","",(C195-3)^2)</f>
        <v>1.5956745424846219E-2</v>
      </c>
      <c r="E195">
        <f t="shared" ref="E195:E258" si="7">IF(C195="div","",(C195-A195)^2)</f>
        <v>8.2985995493426129E-5</v>
      </c>
    </row>
    <row r="196" spans="1:5" x14ac:dyDescent="0.35">
      <c r="A196">
        <v>3.0460593418934798</v>
      </c>
      <c r="B196">
        <v>3.0400527561321899</v>
      </c>
      <c r="C196">
        <v>3.0346482600785798</v>
      </c>
      <c r="D196">
        <f t="shared" si="6"/>
        <v>1.2005019264729063E-3</v>
      </c>
      <c r="E196">
        <f t="shared" si="7"/>
        <v>1.3021278818634206E-4</v>
      </c>
    </row>
    <row r="197" spans="1:5" x14ac:dyDescent="0.35">
      <c r="A197">
        <v>3.0873912806425099</v>
      </c>
      <c r="B197">
        <v>3.0900250394829198</v>
      </c>
      <c r="C197">
        <v>3.0853349257715301</v>
      </c>
      <c r="D197">
        <f t="shared" si="6"/>
        <v>7.2820495564325559E-3</v>
      </c>
      <c r="E197">
        <f t="shared" si="7"/>
        <v>4.2285953554022295E-6</v>
      </c>
    </row>
    <row r="198" spans="1:5" x14ac:dyDescent="0.35">
      <c r="A198">
        <v>2.9654391479845201</v>
      </c>
      <c r="B198">
        <v>2.9688080012596698</v>
      </c>
      <c r="C198">
        <v>2.9631824502562001</v>
      </c>
      <c r="D198">
        <f t="shared" si="6"/>
        <v>1.3555319691371812E-3</v>
      </c>
      <c r="E198">
        <f t="shared" si="7"/>
        <v>5.0926846370048523E-6</v>
      </c>
    </row>
    <row r="199" spans="1:5" x14ac:dyDescent="0.35">
      <c r="A199">
        <v>3.0987331137067899</v>
      </c>
      <c r="B199">
        <v>3.0975823948300198</v>
      </c>
      <c r="C199">
        <v>3.0934809040326199</v>
      </c>
      <c r="D199">
        <f t="shared" si="6"/>
        <v>8.7386794187558885E-3</v>
      </c>
      <c r="E199">
        <f t="shared" si="7"/>
        <v>2.7585706461445575E-5</v>
      </c>
    </row>
    <row r="200" spans="1:5" x14ac:dyDescent="0.35">
      <c r="A200">
        <v>3.02797132020499</v>
      </c>
      <c r="B200">
        <v>3.02503247462705</v>
      </c>
      <c r="C200">
        <v>3.0216369474896898</v>
      </c>
      <c r="D200">
        <f t="shared" si="6"/>
        <v>4.6815749667159401E-4</v>
      </c>
      <c r="E200">
        <f t="shared" si="7"/>
        <v>4.0124277696340143E-5</v>
      </c>
    </row>
    <row r="201" spans="1:5" x14ac:dyDescent="0.35">
      <c r="A201">
        <v>3.0608167090335598</v>
      </c>
      <c r="B201">
        <v>3.06597174098729</v>
      </c>
      <c r="C201">
        <v>3.0595369534342698</v>
      </c>
      <c r="D201">
        <f t="shared" si="6"/>
        <v>3.5446488242344095E-3</v>
      </c>
      <c r="E201">
        <f t="shared" si="7"/>
        <v>1.6377743939142492E-6</v>
      </c>
    </row>
    <row r="202" spans="1:5" x14ac:dyDescent="0.35">
      <c r="A202">
        <v>2.91696016869497</v>
      </c>
      <c r="B202">
        <v>2.9173922305144502</v>
      </c>
      <c r="C202">
        <v>2.91221479212345</v>
      </c>
      <c r="D202">
        <f t="shared" si="6"/>
        <v>7.7062427219290915E-3</v>
      </c>
      <c r="E202">
        <f t="shared" si="7"/>
        <v>2.2518598805530585E-5</v>
      </c>
    </row>
    <row r="203" spans="1:5" x14ac:dyDescent="0.35">
      <c r="A203">
        <v>3.03755773644941</v>
      </c>
      <c r="B203">
        <v>3.04293695841731</v>
      </c>
      <c r="C203">
        <v>3.0388361464222</v>
      </c>
      <c r="D203">
        <f t="shared" si="6"/>
        <v>1.508246268926559E-3</v>
      </c>
      <c r="E203">
        <f t="shared" si="7"/>
        <v>1.6343320585290591E-6</v>
      </c>
    </row>
    <row r="204" spans="1:5" x14ac:dyDescent="0.35">
      <c r="A204">
        <v>2.9905687707982</v>
      </c>
      <c r="B204">
        <v>2.9864624099810699</v>
      </c>
      <c r="C204">
        <v>2.97824654529862</v>
      </c>
      <c r="D204">
        <f t="shared" si="6"/>
        <v>4.7321279144499226E-4</v>
      </c>
      <c r="E204">
        <f t="shared" si="7"/>
        <v>1.5183724126250115E-4</v>
      </c>
    </row>
    <row r="205" spans="1:5" x14ac:dyDescent="0.35">
      <c r="A205">
        <v>3.0445321983968698</v>
      </c>
      <c r="B205">
        <v>3.0450326554454898</v>
      </c>
      <c r="C205">
        <v>3.0397959825226599</v>
      </c>
      <c r="D205">
        <f t="shared" si="6"/>
        <v>1.583720224943854E-3</v>
      </c>
      <c r="E205">
        <f t="shared" si="7"/>
        <v>2.2431740807117987E-5</v>
      </c>
    </row>
    <row r="206" spans="1:5" x14ac:dyDescent="0.35">
      <c r="A206">
        <v>2.9769350982373202</v>
      </c>
      <c r="B206">
        <v>2.9824234828152898</v>
      </c>
      <c r="C206">
        <v>2.97853013745579</v>
      </c>
      <c r="D206">
        <f t="shared" si="6"/>
        <v>4.6095499766727222E-4</v>
      </c>
      <c r="E206">
        <f t="shared" si="7"/>
        <v>2.5441501084568083E-6</v>
      </c>
    </row>
    <row r="207" spans="1:5" x14ac:dyDescent="0.35">
      <c r="A207">
        <v>2.9108474371258102</v>
      </c>
      <c r="B207">
        <v>2.9092956925704998</v>
      </c>
      <c r="C207">
        <v>2.9054437421697501</v>
      </c>
      <c r="D207">
        <f t="shared" si="6"/>
        <v>8.9408858948606951E-3</v>
      </c>
      <c r="E207">
        <f t="shared" si="7"/>
        <v>2.9199919178149138E-5</v>
      </c>
    </row>
    <row r="208" spans="1:5" x14ac:dyDescent="0.35">
      <c r="A208">
        <v>2.99242072332523</v>
      </c>
      <c r="B208">
        <v>2.9943922913928702</v>
      </c>
      <c r="C208">
        <v>2.99046594424318</v>
      </c>
      <c r="D208">
        <f t="shared" si="6"/>
        <v>9.0898219174152226E-5</v>
      </c>
      <c r="E208">
        <f t="shared" si="7"/>
        <v>3.8211612596202231E-6</v>
      </c>
    </row>
    <row r="209" spans="1:5" x14ac:dyDescent="0.35">
      <c r="A209">
        <v>2.9845214817301402</v>
      </c>
      <c r="B209">
        <v>2.9805708352236899</v>
      </c>
      <c r="C209">
        <v>2.9750215290234898</v>
      </c>
      <c r="D209">
        <f t="shared" si="6"/>
        <v>6.2392401232436146E-4</v>
      </c>
      <c r="E209">
        <f t="shared" si="7"/>
        <v>9.024910142859394E-5</v>
      </c>
    </row>
    <row r="210" spans="1:5" x14ac:dyDescent="0.35">
      <c r="A210">
        <v>2.8247694848525899</v>
      </c>
      <c r="B210">
        <v>2.8274072140676698</v>
      </c>
      <c r="C210">
        <v>2.8242397605242102</v>
      </c>
      <c r="D210">
        <f t="shared" si="6"/>
        <v>3.0891661780586971E-2</v>
      </c>
      <c r="E210">
        <f t="shared" si="7"/>
        <v>2.8060786407734703E-7</v>
      </c>
    </row>
    <row r="211" spans="1:5" x14ac:dyDescent="0.35">
      <c r="A211">
        <v>3.0521971339152199</v>
      </c>
      <c r="B211">
        <v>3.05282958901789</v>
      </c>
      <c r="C211">
        <v>3.0478293011630302</v>
      </c>
      <c r="D211">
        <f t="shared" si="6"/>
        <v>2.2876420497438413E-3</v>
      </c>
      <c r="E211">
        <f t="shared" si="7"/>
        <v>1.9077962951100698E-5</v>
      </c>
    </row>
    <row r="212" spans="1:5" x14ac:dyDescent="0.35">
      <c r="A212">
        <v>3.0987027972851999</v>
      </c>
      <c r="B212">
        <v>3.1000967987141399</v>
      </c>
      <c r="C212">
        <v>3.09630797583567</v>
      </c>
      <c r="D212">
        <f t="shared" si="6"/>
        <v>9.2752262095639904E-3</v>
      </c>
      <c r="E212">
        <f t="shared" si="7"/>
        <v>5.7351697751287802E-6</v>
      </c>
    </row>
    <row r="213" spans="1:5" x14ac:dyDescent="0.35">
      <c r="A213">
        <v>3.0095818889441199</v>
      </c>
      <c r="B213">
        <v>3.0112631338356501</v>
      </c>
      <c r="C213">
        <v>3.0068710951064501</v>
      </c>
      <c r="D213">
        <f t="shared" si="6"/>
        <v>4.7211947961882791E-5</v>
      </c>
      <c r="E213">
        <f t="shared" si="7"/>
        <v>7.3484032303486242E-6</v>
      </c>
    </row>
    <row r="214" spans="1:5" x14ac:dyDescent="0.35">
      <c r="A214">
        <v>3.0933072744547299</v>
      </c>
      <c r="B214">
        <v>3.0966660381287801</v>
      </c>
      <c r="C214">
        <v>3.0892760187552102</v>
      </c>
      <c r="D214">
        <f t="shared" si="6"/>
        <v>7.9702075247806408E-3</v>
      </c>
      <c r="E214">
        <f t="shared" si="7"/>
        <v>1.6251022514909869E-5</v>
      </c>
    </row>
    <row r="215" spans="1:5" x14ac:dyDescent="0.35">
      <c r="A215">
        <v>3.0523304503870499</v>
      </c>
      <c r="B215">
        <v>3.0621645326063098</v>
      </c>
      <c r="C215">
        <v>3.0555419789275802</v>
      </c>
      <c r="D215">
        <f t="shared" si="6"/>
        <v>3.0849114231917599E-3</v>
      </c>
      <c r="E215">
        <f t="shared" si="7"/>
        <v>1.0313915566640719E-5</v>
      </c>
    </row>
    <row r="216" spans="1:5" x14ac:dyDescent="0.35">
      <c r="A216">
        <v>2.94159479794205</v>
      </c>
      <c r="B216">
        <v>2.9411612177982298</v>
      </c>
      <c r="C216">
        <v>2.93669066220277</v>
      </c>
      <c r="D216">
        <f t="shared" si="6"/>
        <v>4.0080722523237787E-3</v>
      </c>
      <c r="E216">
        <f t="shared" si="7"/>
        <v>2.4050547349283958E-5</v>
      </c>
    </row>
    <row r="217" spans="1:5" x14ac:dyDescent="0.35">
      <c r="A217">
        <v>3.1253673837229301</v>
      </c>
      <c r="B217">
        <v>3.1313511695657099</v>
      </c>
      <c r="C217">
        <v>3.1241976969236398</v>
      </c>
      <c r="D217">
        <f t="shared" si="6"/>
        <v>1.5425067921136288E-2</v>
      </c>
      <c r="E217">
        <f t="shared" si="7"/>
        <v>1.3681672084339953E-6</v>
      </c>
    </row>
    <row r="218" spans="1:5" x14ac:dyDescent="0.35">
      <c r="A218">
        <v>2.97635124810096</v>
      </c>
      <c r="B218">
        <v>2.96811802707035</v>
      </c>
      <c r="C218">
        <v>2.9612721152040899</v>
      </c>
      <c r="D218">
        <f t="shared" si="6"/>
        <v>1.4998490607652808E-3</v>
      </c>
      <c r="E218">
        <f t="shared" si="7"/>
        <v>2.2738024892146757E-4</v>
      </c>
    </row>
    <row r="219" spans="1:5" x14ac:dyDescent="0.35">
      <c r="A219">
        <v>3.0306569793680098</v>
      </c>
      <c r="B219">
        <v>3.0309268729848702</v>
      </c>
      <c r="C219">
        <v>3.0223181158186101</v>
      </c>
      <c r="D219">
        <f t="shared" si="6"/>
        <v>4.9809829369289421E-4</v>
      </c>
      <c r="E219">
        <f t="shared" si="7"/>
        <v>6.9536645295507329E-5</v>
      </c>
    </row>
    <row r="220" spans="1:5" x14ac:dyDescent="0.35">
      <c r="A220">
        <v>2.8726429941915401</v>
      </c>
      <c r="B220">
        <v>2.8656065081410902</v>
      </c>
      <c r="C220">
        <v>2.8626235712580002</v>
      </c>
      <c r="D220">
        <f t="shared" si="6"/>
        <v>1.8872283173905761E-2</v>
      </c>
      <c r="E220">
        <f t="shared" si="7"/>
        <v>1.0038883592114665E-4</v>
      </c>
    </row>
    <row r="221" spans="1:5" x14ac:dyDescent="0.35">
      <c r="A221">
        <v>3.1098376567735402</v>
      </c>
      <c r="B221">
        <v>3.1196448199625801</v>
      </c>
      <c r="C221">
        <v>3.1147421789595802</v>
      </c>
      <c r="D221">
        <f t="shared" si="6"/>
        <v>1.3165767632392321E-2</v>
      </c>
      <c r="E221">
        <f t="shared" si="7"/>
        <v>2.4054337873358418E-5</v>
      </c>
    </row>
    <row r="222" spans="1:5" x14ac:dyDescent="0.35">
      <c r="A222">
        <v>3.0243111938935399</v>
      </c>
      <c r="B222">
        <v>3.0204429450235</v>
      </c>
      <c r="C222">
        <v>3.0169391824432701</v>
      </c>
      <c r="D222">
        <f t="shared" si="6"/>
        <v>2.8693590184638944E-4</v>
      </c>
      <c r="E222">
        <f t="shared" si="7"/>
        <v>5.4346552822908711E-5</v>
      </c>
    </row>
    <row r="223" spans="1:5" x14ac:dyDescent="0.35">
      <c r="A223">
        <v>2.9785306366175801</v>
      </c>
      <c r="B223">
        <v>2.97773261300634</v>
      </c>
      <c r="C223">
        <v>2.9735820471333798</v>
      </c>
      <c r="D223">
        <f t="shared" si="6"/>
        <v>6.9790823366296573E-4</v>
      </c>
      <c r="E223">
        <f t="shared" si="7"/>
        <v>2.4488537883137732E-5</v>
      </c>
    </row>
    <row r="224" spans="1:5" x14ac:dyDescent="0.35">
      <c r="A224">
        <v>2.9739916349327999</v>
      </c>
      <c r="B224">
        <v>2.9669137125713099</v>
      </c>
      <c r="C224">
        <v>2.9608528357969299</v>
      </c>
      <c r="D224">
        <f t="shared" si="6"/>
        <v>1.532500465142131E-3</v>
      </c>
      <c r="E224">
        <f t="shared" si="7"/>
        <v>1.7262804273273868E-4</v>
      </c>
    </row>
    <row r="225" spans="1:5" x14ac:dyDescent="0.35">
      <c r="A225">
        <v>3.0167528602122098</v>
      </c>
      <c r="B225">
        <v>3.0147600931265002</v>
      </c>
      <c r="C225">
        <v>3.0088590593025701</v>
      </c>
      <c r="D225">
        <f t="shared" si="6"/>
        <v>7.8482931726454506E-5</v>
      </c>
      <c r="E225">
        <f t="shared" si="7"/>
        <v>6.2312092801027736E-5</v>
      </c>
    </row>
    <row r="226" spans="1:5" x14ac:dyDescent="0.35">
      <c r="A226">
        <v>2.9021184941946601</v>
      </c>
      <c r="B226">
        <v>2.9045670646835098</v>
      </c>
      <c r="C226">
        <v>2.898813438596</v>
      </c>
      <c r="D226">
        <f t="shared" si="6"/>
        <v>1.0238720208765453E-2</v>
      </c>
      <c r="E226">
        <f t="shared" si="7"/>
        <v>1.0923392510233888E-5</v>
      </c>
    </row>
    <row r="227" spans="1:5" x14ac:dyDescent="0.35">
      <c r="A227">
        <v>2.9061612450582102</v>
      </c>
      <c r="B227">
        <v>2.9017195659445498</v>
      </c>
      <c r="C227">
        <v>2.8983112179949901</v>
      </c>
      <c r="D227">
        <f t="shared" si="6"/>
        <v>1.0340608385662416E-2</v>
      </c>
      <c r="E227">
        <f t="shared" si="7"/>
        <v>6.1622924893286768E-5</v>
      </c>
    </row>
    <row r="228" spans="1:5" x14ac:dyDescent="0.35">
      <c r="A228">
        <v>2.9764246267430199</v>
      </c>
      <c r="B228">
        <v>2.97424010827871</v>
      </c>
      <c r="C228">
        <v>2.9686435051449398</v>
      </c>
      <c r="D228">
        <f t="shared" si="6"/>
        <v>9.8322976959541687E-4</v>
      </c>
      <c r="E228">
        <f t="shared" si="7"/>
        <v>6.0545853324108413E-5</v>
      </c>
    </row>
    <row r="229" spans="1:5" x14ac:dyDescent="0.35">
      <c r="A229">
        <v>3.0354451534532898</v>
      </c>
      <c r="B229">
        <v>3.0279952232724199</v>
      </c>
      <c r="C229">
        <v>3.0244003031665398</v>
      </c>
      <c r="D229">
        <f t="shared" si="6"/>
        <v>5.9537479461905466E-4</v>
      </c>
      <c r="E229">
        <f t="shared" si="7"/>
        <v>1.219887178567205E-4</v>
      </c>
    </row>
    <row r="230" spans="1:5" x14ac:dyDescent="0.35">
      <c r="A230">
        <v>2.93607066392148</v>
      </c>
      <c r="B230">
        <v>2.9428036640562198</v>
      </c>
      <c r="C230">
        <v>2.9370985985910698</v>
      </c>
      <c r="D230">
        <f t="shared" si="6"/>
        <v>3.9565862992073653E-3</v>
      </c>
      <c r="E230">
        <f t="shared" si="7"/>
        <v>1.0566496849447655E-6</v>
      </c>
    </row>
    <row r="231" spans="1:5" x14ac:dyDescent="0.35">
      <c r="A231">
        <v>2.9618668475879901</v>
      </c>
      <c r="B231">
        <v>2.9582449414213299</v>
      </c>
      <c r="C231">
        <v>2.95481827433216</v>
      </c>
      <c r="D231">
        <f t="shared" si="6"/>
        <v>2.0413883343239477E-3</v>
      </c>
      <c r="E231">
        <f t="shared" si="7"/>
        <v>4.968238494280308E-5</v>
      </c>
    </row>
    <row r="232" spans="1:5" x14ac:dyDescent="0.35">
      <c r="A232">
        <v>3.0111621735162002</v>
      </c>
      <c r="B232">
        <v>3.0097884596329898</v>
      </c>
      <c r="C232">
        <v>3.00628300199799</v>
      </c>
      <c r="D232">
        <f t="shared" si="6"/>
        <v>3.9476114106746763E-5</v>
      </c>
      <c r="E232">
        <f t="shared" si="7"/>
        <v>2.3806314704113208E-5</v>
      </c>
    </row>
    <row r="233" spans="1:5" x14ac:dyDescent="0.35">
      <c r="A233">
        <v>2.9061080427296799</v>
      </c>
      <c r="B233">
        <v>2.9052896930445602</v>
      </c>
      <c r="C233">
        <v>2.9022513569812798</v>
      </c>
      <c r="D233">
        <f t="shared" si="6"/>
        <v>9.5547972120011999E-3</v>
      </c>
      <c r="E233">
        <f t="shared" si="7"/>
        <v>1.4874024961912795E-5</v>
      </c>
    </row>
    <row r="234" spans="1:5" x14ac:dyDescent="0.35">
      <c r="A234">
        <v>2.9654751754942401</v>
      </c>
      <c r="B234">
        <v>2.9635903264626302</v>
      </c>
      <c r="C234">
        <v>2.9600824432846</v>
      </c>
      <c r="D234">
        <f t="shared" si="6"/>
        <v>1.5934113341271742E-3</v>
      </c>
      <c r="E234">
        <f t="shared" si="7"/>
        <v>2.9081560684889733E-5</v>
      </c>
    </row>
    <row r="235" spans="1:5" x14ac:dyDescent="0.35">
      <c r="A235">
        <v>3.0546543242360098</v>
      </c>
      <c r="B235">
        <v>3.0558955760202999</v>
      </c>
      <c r="C235">
        <v>3.0518472858058598</v>
      </c>
      <c r="D235">
        <f t="shared" si="6"/>
        <v>2.6881410454345158E-3</v>
      </c>
      <c r="E235">
        <f t="shared" si="7"/>
        <v>7.8794647483387244E-6</v>
      </c>
    </row>
    <row r="236" spans="1:5" x14ac:dyDescent="0.35">
      <c r="A236">
        <v>2.9578902890855199</v>
      </c>
      <c r="B236">
        <v>2.95670429432319</v>
      </c>
      <c r="C236">
        <v>2.9524681360176799</v>
      </c>
      <c r="D236">
        <f t="shared" si="6"/>
        <v>2.2592780936337808E-3</v>
      </c>
      <c r="E236">
        <f t="shared" si="7"/>
        <v>2.9399743891086687E-5</v>
      </c>
    </row>
    <row r="237" spans="1:5" x14ac:dyDescent="0.35">
      <c r="A237">
        <v>3.0372333531117999</v>
      </c>
      <c r="B237">
        <v>3.0384747702604198</v>
      </c>
      <c r="C237">
        <v>3.0322751433982398</v>
      </c>
      <c r="D237">
        <f t="shared" si="6"/>
        <v>1.0416848813769408E-3</v>
      </c>
      <c r="E237">
        <f t="shared" si="7"/>
        <v>2.458384356364164E-5</v>
      </c>
    </row>
    <row r="238" spans="1:5" x14ac:dyDescent="0.35">
      <c r="A238">
        <v>3.05968858075539</v>
      </c>
      <c r="B238">
        <v>3.0611469084699099</v>
      </c>
      <c r="C238">
        <v>3.0572038901265199</v>
      </c>
      <c r="D238">
        <f t="shared" si="6"/>
        <v>3.2722850456069655E-3</v>
      </c>
      <c r="E238">
        <f t="shared" si="7"/>
        <v>6.1736875211945116E-6</v>
      </c>
    </row>
    <row r="239" spans="1:5" x14ac:dyDescent="0.35">
      <c r="A239">
        <v>2.9765534288623101</v>
      </c>
      <c r="B239">
        <v>2.9771423247823199</v>
      </c>
      <c r="C239">
        <v>2.9720645149535798</v>
      </c>
      <c r="D239">
        <f t="shared" si="6"/>
        <v>7.8039132477876569E-4</v>
      </c>
      <c r="E239">
        <f t="shared" si="7"/>
        <v>2.0150348079992308E-5</v>
      </c>
    </row>
    <row r="240" spans="1:5" x14ac:dyDescent="0.35">
      <c r="A240">
        <v>2.98389396548284</v>
      </c>
      <c r="B240">
        <v>2.98184709872561</v>
      </c>
      <c r="C240">
        <v>2.9787748627964801</v>
      </c>
      <c r="D240">
        <f t="shared" si="6"/>
        <v>4.5050644930824576E-4</v>
      </c>
      <c r="E240">
        <f t="shared" si="7"/>
        <v>2.6205212313497713E-5</v>
      </c>
    </row>
    <row r="241" spans="1:5" x14ac:dyDescent="0.35">
      <c r="A241">
        <v>3.01989758916933</v>
      </c>
      <c r="B241">
        <v>3.0139325054873698</v>
      </c>
      <c r="C241">
        <v>3.0136924388392399</v>
      </c>
      <c r="D241">
        <f t="shared" si="6"/>
        <v>1.8748288136632456E-4</v>
      </c>
      <c r="E241">
        <f t="shared" si="7"/>
        <v>3.8503890619018144E-5</v>
      </c>
    </row>
    <row r="242" spans="1:5" x14ac:dyDescent="0.35">
      <c r="A242">
        <v>2.9826055784380201</v>
      </c>
      <c r="B242">
        <v>2.9861833102588502</v>
      </c>
      <c r="C242">
        <v>2.9777234755589199</v>
      </c>
      <c r="D242">
        <f t="shared" si="6"/>
        <v>4.9624354117403825E-4</v>
      </c>
      <c r="E242">
        <f t="shared" si="7"/>
        <v>2.3834928522118276E-5</v>
      </c>
    </row>
    <row r="243" spans="1:5" x14ac:dyDescent="0.35">
      <c r="A243">
        <v>3.004089317839</v>
      </c>
      <c r="B243">
        <v>3.0013805798756801</v>
      </c>
      <c r="C243">
        <v>2.9950653548477999</v>
      </c>
      <c r="D243">
        <f t="shared" si="6"/>
        <v>2.4350722778131961E-5</v>
      </c>
      <c r="E243">
        <f t="shared" si="7"/>
        <v>8.143190806654939E-5</v>
      </c>
    </row>
    <row r="244" spans="1:5" x14ac:dyDescent="0.35">
      <c r="A244">
        <v>3.0726398485503199</v>
      </c>
      <c r="B244">
        <v>3.07157728335372</v>
      </c>
      <c r="C244">
        <v>3.0688791588394499</v>
      </c>
      <c r="D244">
        <f t="shared" si="6"/>
        <v>4.7443385224301762E-3</v>
      </c>
      <c r="E244">
        <f t="shared" si="7"/>
        <v>1.4142787101443167E-5</v>
      </c>
    </row>
    <row r="245" spans="1:5" x14ac:dyDescent="0.35">
      <c r="A245">
        <v>3.08716178910817</v>
      </c>
      <c r="B245">
        <v>3.0869655499806301</v>
      </c>
      <c r="C245">
        <v>3.0822443433895499</v>
      </c>
      <c r="D245">
        <f t="shared" si="6"/>
        <v>6.7641320195781984E-3</v>
      </c>
      <c r="E245">
        <f t="shared" si="7"/>
        <v>2.4181272395574881E-5</v>
      </c>
    </row>
    <row r="246" spans="1:5" x14ac:dyDescent="0.35">
      <c r="A246">
        <v>3.0271427872122398</v>
      </c>
      <c r="B246">
        <v>3.02799711620214</v>
      </c>
      <c r="C246">
        <v>3.02164328597976</v>
      </c>
      <c r="D246">
        <f t="shared" si="6"/>
        <v>4.6843182800167368E-4</v>
      </c>
      <c r="E246">
        <f t="shared" si="7"/>
        <v>3.0244513806047791E-5</v>
      </c>
    </row>
    <row r="247" spans="1:5" x14ac:dyDescent="0.35">
      <c r="A247">
        <v>2.9894241934689298</v>
      </c>
      <c r="B247">
        <v>2.9878284286816901</v>
      </c>
      <c r="C247">
        <v>2.9851652124802599</v>
      </c>
      <c r="D247">
        <f t="shared" si="6"/>
        <v>2.2007092075583665E-4</v>
      </c>
      <c r="E247">
        <f t="shared" si="7"/>
        <v>1.8138919061852039E-5</v>
      </c>
    </row>
    <row r="248" spans="1:5" x14ac:dyDescent="0.35">
      <c r="A248">
        <v>3.0008484901683401</v>
      </c>
      <c r="B248">
        <v>3.0023679874487099</v>
      </c>
      <c r="C248">
        <v>2.9993892201552699</v>
      </c>
      <c r="D248">
        <f t="shared" si="6"/>
        <v>3.7305201872855552E-7</v>
      </c>
      <c r="E248">
        <f t="shared" si="7"/>
        <v>2.1294689710459718E-6</v>
      </c>
    </row>
    <row r="249" spans="1:5" x14ac:dyDescent="0.35">
      <c r="A249">
        <v>2.9622486361689599</v>
      </c>
      <c r="B249">
        <v>2.9661305477076101</v>
      </c>
      <c r="C249">
        <v>2.9635759268140802</v>
      </c>
      <c r="D249">
        <f t="shared" si="6"/>
        <v>1.3267131074532403E-3</v>
      </c>
      <c r="E249">
        <f t="shared" si="7"/>
        <v>1.7617004566237866E-6</v>
      </c>
    </row>
    <row r="250" spans="1:5" x14ac:dyDescent="0.35">
      <c r="A250">
        <v>2.9806529027912099</v>
      </c>
      <c r="B250">
        <v>2.9804791337280601</v>
      </c>
      <c r="C250">
        <v>2.9740991694361201</v>
      </c>
      <c r="D250">
        <f t="shared" si="6"/>
        <v>6.7085302389881664E-4</v>
      </c>
      <c r="E250">
        <f t="shared" si="7"/>
        <v>4.2951420889616565E-5</v>
      </c>
    </row>
    <row r="251" spans="1:5" x14ac:dyDescent="0.35">
      <c r="A251">
        <v>3.07386784506124</v>
      </c>
      <c r="B251">
        <v>3.0695052500708302</v>
      </c>
      <c r="C251">
        <v>3.0654221593891702</v>
      </c>
      <c r="D251">
        <f t="shared" si="6"/>
        <v>4.280058939141987E-3</v>
      </c>
      <c r="E251">
        <f t="shared" si="7"/>
        <v>7.1329606471405533E-5</v>
      </c>
    </row>
    <row r="252" spans="1:5" x14ac:dyDescent="0.35">
      <c r="A252">
        <v>3.12894615380015</v>
      </c>
      <c r="B252">
        <v>3.1293447577820199</v>
      </c>
      <c r="C252">
        <v>3.1253147589783699</v>
      </c>
      <c r="D252">
        <f t="shared" si="6"/>
        <v>1.570378881780693E-2</v>
      </c>
      <c r="E252">
        <f t="shared" si="7"/>
        <v>1.3187028351651313E-5</v>
      </c>
    </row>
    <row r="253" spans="1:5" x14ac:dyDescent="0.35">
      <c r="A253">
        <v>2.98404991742607</v>
      </c>
      <c r="B253">
        <v>2.9832991788794301</v>
      </c>
      <c r="C253">
        <v>2.9787837751407098</v>
      </c>
      <c r="D253">
        <f t="shared" si="6"/>
        <v>4.5012819727996347E-4</v>
      </c>
      <c r="E253">
        <f t="shared" si="7"/>
        <v>2.7732254569658263E-5</v>
      </c>
    </row>
    <row r="254" spans="1:5" x14ac:dyDescent="0.35">
      <c r="A254">
        <v>3.0515044033482299</v>
      </c>
      <c r="B254">
        <v>3.0556858292248998</v>
      </c>
      <c r="C254">
        <v>3.0515467004144501</v>
      </c>
      <c r="D254">
        <f t="shared" si="6"/>
        <v>2.6570623236170689E-3</v>
      </c>
      <c r="E254">
        <f t="shared" si="7"/>
        <v>1.7890418108330177E-9</v>
      </c>
    </row>
    <row r="255" spans="1:5" x14ac:dyDescent="0.35">
      <c r="A255">
        <v>2.9423576122460098</v>
      </c>
      <c r="B255">
        <v>2.9464606266922102</v>
      </c>
      <c r="C255">
        <v>2.94148209892293</v>
      </c>
      <c r="D255">
        <f t="shared" si="6"/>
        <v>3.4243447464657505E-3</v>
      </c>
      <c r="E255">
        <f t="shared" si="7"/>
        <v>7.6652357889019845E-7</v>
      </c>
    </row>
    <row r="256" spans="1:5" x14ac:dyDescent="0.35">
      <c r="A256">
        <v>2.9464917505389301</v>
      </c>
      <c r="B256">
        <v>2.9481559949855498</v>
      </c>
      <c r="C256">
        <v>2.9431945604464098</v>
      </c>
      <c r="D256">
        <f t="shared" si="6"/>
        <v>3.2268579628765884E-3</v>
      </c>
      <c r="E256">
        <f t="shared" si="7"/>
        <v>1.0871462506213857E-5</v>
      </c>
    </row>
    <row r="257" spans="1:5" x14ac:dyDescent="0.35">
      <c r="A257">
        <v>3.1530487221871399</v>
      </c>
      <c r="B257">
        <v>3.1539876180219402</v>
      </c>
      <c r="C257">
        <v>3.1462405575630301</v>
      </c>
      <c r="D257">
        <f t="shared" si="6"/>
        <v>2.1386300676345924E-2</v>
      </c>
      <c r="E257">
        <f t="shared" si="7"/>
        <v>4.6351105548980476E-5</v>
      </c>
    </row>
    <row r="258" spans="1:5" x14ac:dyDescent="0.35">
      <c r="A258">
        <v>2.9816019077238098</v>
      </c>
      <c r="B258">
        <v>2.9816617274887798</v>
      </c>
      <c r="C258">
        <v>2.9764711651659601</v>
      </c>
      <c r="D258">
        <f t="shared" si="6"/>
        <v>5.5360606864752896E-4</v>
      </c>
      <c r="E258">
        <f t="shared" si="7"/>
        <v>2.6324519194930413E-5</v>
      </c>
    </row>
    <row r="259" spans="1:5" x14ac:dyDescent="0.35">
      <c r="A259">
        <v>3.08734558048209</v>
      </c>
      <c r="B259">
        <v>3.0890027703737601</v>
      </c>
      <c r="C259">
        <v>3.0848285104642499</v>
      </c>
      <c r="D259">
        <f t="shared" ref="D259:D322" si="8">IF(C259="div","",(C259-3)^2)</f>
        <v>7.195876187583352E-3</v>
      </c>
      <c r="E259">
        <f t="shared" ref="E259:E322" si="9">IF(C259="div","",(C259-A259)^2)</f>
        <v>6.3356414747094251E-6</v>
      </c>
    </row>
    <row r="260" spans="1:5" x14ac:dyDescent="0.35">
      <c r="A260">
        <v>3.1332973239029398</v>
      </c>
      <c r="B260">
        <v>3.1348582854177498</v>
      </c>
      <c r="C260">
        <v>3.12963369977418</v>
      </c>
      <c r="D260">
        <f t="shared" si="8"/>
        <v>1.6804896117142247E-2</v>
      </c>
      <c r="E260">
        <f t="shared" si="9"/>
        <v>1.342214175683069E-5</v>
      </c>
    </row>
    <row r="261" spans="1:5" x14ac:dyDescent="0.35">
      <c r="A261">
        <v>3.0188340685169601</v>
      </c>
      <c r="B261">
        <v>3.0189038400989099</v>
      </c>
      <c r="C261">
        <v>3.01502919006986</v>
      </c>
      <c r="D261">
        <f t="shared" si="8"/>
        <v>2.258765541559794E-4</v>
      </c>
      <c r="E261">
        <f t="shared" si="9"/>
        <v>1.4477099997206798E-5</v>
      </c>
    </row>
    <row r="262" spans="1:5" x14ac:dyDescent="0.35">
      <c r="A262">
        <v>3.0194337572893399</v>
      </c>
      <c r="B262">
        <v>3.02519812515055</v>
      </c>
      <c r="C262">
        <v>3.0210491597117199</v>
      </c>
      <c r="D262">
        <f t="shared" si="8"/>
        <v>4.4306712456949405E-4</v>
      </c>
      <c r="E262">
        <f t="shared" si="9"/>
        <v>2.6095249862311972E-6</v>
      </c>
    </row>
    <row r="263" spans="1:5" x14ac:dyDescent="0.35">
      <c r="A263">
        <v>2.9487683986833999</v>
      </c>
      <c r="B263">
        <v>2.9515428588988399</v>
      </c>
      <c r="C263">
        <v>2.9478721021194398</v>
      </c>
      <c r="D263">
        <f t="shared" si="8"/>
        <v>2.7173177374461084E-3</v>
      </c>
      <c r="E263">
        <f t="shared" si="9"/>
        <v>8.0334753056661702E-7</v>
      </c>
    </row>
    <row r="264" spans="1:5" x14ac:dyDescent="0.35">
      <c r="A264">
        <v>3.0666830795048998</v>
      </c>
      <c r="B264">
        <v>3.06678769585189</v>
      </c>
      <c r="C264">
        <v>3.0604606329997499</v>
      </c>
      <c r="D264">
        <f t="shared" si="8"/>
        <v>3.6554881427304474E-3</v>
      </c>
      <c r="E264">
        <f t="shared" si="9"/>
        <v>3.8718840509452386E-5</v>
      </c>
    </row>
    <row r="265" spans="1:5" x14ac:dyDescent="0.35">
      <c r="A265">
        <v>3.0544894860589502</v>
      </c>
      <c r="B265">
        <v>3.0535692650808799</v>
      </c>
      <c r="C265">
        <v>3.04859526692201</v>
      </c>
      <c r="D265">
        <f t="shared" si="8"/>
        <v>2.3614999672213989E-3</v>
      </c>
      <c r="E265">
        <f t="shared" si="9"/>
        <v>3.4741819234272256E-5</v>
      </c>
    </row>
    <row r="266" spans="1:5" x14ac:dyDescent="0.35">
      <c r="A266">
        <v>3.0808275943622898</v>
      </c>
      <c r="B266">
        <v>3.0836315522939799</v>
      </c>
      <c r="C266">
        <v>3.0753591458901099</v>
      </c>
      <c r="D266">
        <f t="shared" si="8"/>
        <v>5.6790008692868751E-3</v>
      </c>
      <c r="E266">
        <f t="shared" si="9"/>
        <v>2.9903928692886304E-5</v>
      </c>
    </row>
    <row r="267" spans="1:5" x14ac:dyDescent="0.35">
      <c r="A267">
        <v>2.9079708143031802</v>
      </c>
      <c r="B267">
        <v>2.91176550644039</v>
      </c>
      <c r="C267">
        <v>2.9074377692407198</v>
      </c>
      <c r="D267">
        <f t="shared" si="8"/>
        <v>8.5677665631342312E-3</v>
      </c>
      <c r="E267">
        <f t="shared" si="9"/>
        <v>2.8413703861333121E-7</v>
      </c>
    </row>
    <row r="268" spans="1:5" x14ac:dyDescent="0.35">
      <c r="A268">
        <v>2.9952620069901301</v>
      </c>
      <c r="B268">
        <v>2.9900116664438099</v>
      </c>
      <c r="C268">
        <v>2.9849525035817601</v>
      </c>
      <c r="D268">
        <f t="shared" si="8"/>
        <v>2.2642714845694204E-4</v>
      </c>
      <c r="E268">
        <f t="shared" si="9"/>
        <v>1.0628586052719269E-4</v>
      </c>
    </row>
    <row r="269" spans="1:5" x14ac:dyDescent="0.35">
      <c r="A269">
        <v>2.8276720516687801</v>
      </c>
      <c r="B269">
        <v>2.8297937966736901</v>
      </c>
      <c r="C269">
        <v>2.8265812196834998</v>
      </c>
      <c r="D269">
        <f t="shared" si="8"/>
        <v>3.0074073366462541E-2</v>
      </c>
      <c r="E269">
        <f t="shared" si="9"/>
        <v>1.1899144201104747E-6</v>
      </c>
    </row>
    <row r="270" spans="1:5" x14ac:dyDescent="0.35">
      <c r="A270">
        <v>2.8893106782873401</v>
      </c>
      <c r="B270">
        <v>2.88749664653254</v>
      </c>
      <c r="C270">
        <v>2.88208413195296</v>
      </c>
      <c r="D270">
        <f t="shared" si="8"/>
        <v>1.3904151937286953E-2</v>
      </c>
      <c r="E270">
        <f t="shared" si="9"/>
        <v>5.2222971922942968E-5</v>
      </c>
    </row>
    <row r="271" spans="1:5" x14ac:dyDescent="0.35">
      <c r="A271">
        <v>3.1047750068223499</v>
      </c>
      <c r="B271">
        <v>3.10829320457914</v>
      </c>
      <c r="C271">
        <v>3.1028798129137201</v>
      </c>
      <c r="D271">
        <f t="shared" si="8"/>
        <v>1.058425590516204E-2</v>
      </c>
      <c r="E271">
        <f t="shared" si="9"/>
        <v>3.5917599513074977E-6</v>
      </c>
    </row>
    <row r="272" spans="1:5" x14ac:dyDescent="0.35">
      <c r="A272">
        <v>3.0296984998837</v>
      </c>
      <c r="B272">
        <v>3.0336838065613301</v>
      </c>
      <c r="C272">
        <v>3.0312876745154802</v>
      </c>
      <c r="D272">
        <f t="shared" si="8"/>
        <v>9.789185765866292E-4</v>
      </c>
      <c r="E272">
        <f t="shared" si="9"/>
        <v>2.5254760102937669E-6</v>
      </c>
    </row>
    <row r="273" spans="1:5" x14ac:dyDescent="0.35">
      <c r="A273">
        <v>2.9439367521282702</v>
      </c>
      <c r="B273">
        <v>2.9448585049478502</v>
      </c>
      <c r="C273">
        <v>2.9417528266728801</v>
      </c>
      <c r="D273">
        <f t="shared" si="8"/>
        <v>3.3927332005995511E-3</v>
      </c>
      <c r="E273">
        <f t="shared" si="9"/>
        <v>4.7695303947010542E-6</v>
      </c>
    </row>
    <row r="274" spans="1:5" x14ac:dyDescent="0.35">
      <c r="A274">
        <v>2.9835638416587198</v>
      </c>
      <c r="B274">
        <v>2.98523935535197</v>
      </c>
      <c r="C274">
        <v>2.9818742136803</v>
      </c>
      <c r="D274">
        <f t="shared" si="8"/>
        <v>3.2854412970742243E-4</v>
      </c>
      <c r="E274">
        <f t="shared" si="9"/>
        <v>2.8548427054588483E-6</v>
      </c>
    </row>
    <row r="275" spans="1:5" x14ac:dyDescent="0.35">
      <c r="A275">
        <v>2.8677153583456598</v>
      </c>
      <c r="B275">
        <v>2.8650412583270599</v>
      </c>
      <c r="C275">
        <v>2.86035713930915</v>
      </c>
      <c r="D275">
        <f t="shared" si="8"/>
        <v>1.9500128541924133E-2</v>
      </c>
      <c r="E275">
        <f t="shared" si="9"/>
        <v>5.4143387389255128E-5</v>
      </c>
    </row>
    <row r="276" spans="1:5" x14ac:dyDescent="0.35">
      <c r="A276">
        <v>2.8658452984667102</v>
      </c>
      <c r="B276">
        <v>2.8577752960762401</v>
      </c>
      <c r="C276">
        <v>2.85372420658542</v>
      </c>
      <c r="D276">
        <f t="shared" si="8"/>
        <v>2.1396607739064877E-2</v>
      </c>
      <c r="E276">
        <f t="shared" si="9"/>
        <v>1.4692086839467871E-4</v>
      </c>
    </row>
    <row r="277" spans="1:5" x14ac:dyDescent="0.35">
      <c r="A277">
        <v>2.9325095394272398</v>
      </c>
      <c r="B277">
        <v>2.9291025457906201</v>
      </c>
      <c r="C277">
        <v>2.92401642872733</v>
      </c>
      <c r="D277">
        <f t="shared" si="8"/>
        <v>5.7735031033489172E-3</v>
      </c>
      <c r="E277">
        <f t="shared" si="9"/>
        <v>7.2132929360921777E-5</v>
      </c>
    </row>
    <row r="278" spans="1:5" x14ac:dyDescent="0.35">
      <c r="A278">
        <v>2.8122910830176302</v>
      </c>
      <c r="B278">
        <v>2.8132196951846602</v>
      </c>
      <c r="C278">
        <v>2.8106005112697798</v>
      </c>
      <c r="D278">
        <f t="shared" si="8"/>
        <v>3.5872166331268794E-2</v>
      </c>
      <c r="E278">
        <f t="shared" si="9"/>
        <v>2.8580328346298443E-6</v>
      </c>
    </row>
    <row r="279" spans="1:5" x14ac:dyDescent="0.35">
      <c r="A279">
        <v>2.9210549523425899</v>
      </c>
      <c r="B279">
        <v>2.91931176236948</v>
      </c>
      <c r="C279">
        <v>2.9166032054858602</v>
      </c>
      <c r="D279">
        <f t="shared" si="8"/>
        <v>6.9550253352336647E-3</v>
      </c>
      <c r="E279">
        <f t="shared" si="9"/>
        <v>1.9818050076403448E-5</v>
      </c>
    </row>
    <row r="280" spans="1:5" x14ac:dyDescent="0.35">
      <c r="A280">
        <v>3.0127471434707398</v>
      </c>
      <c r="B280">
        <v>3.01293108208877</v>
      </c>
      <c r="C280">
        <v>3.0094265029256002</v>
      </c>
      <c r="D280">
        <f t="shared" si="8"/>
        <v>8.8858957406349331E-5</v>
      </c>
      <c r="E280">
        <f t="shared" si="9"/>
        <v>1.1026653630024926E-5</v>
      </c>
    </row>
    <row r="281" spans="1:5" x14ac:dyDescent="0.35">
      <c r="A281">
        <v>2.9964519762855599</v>
      </c>
      <c r="B281">
        <v>2.9953929711032199</v>
      </c>
      <c r="C281">
        <v>2.9901113520101399</v>
      </c>
      <c r="D281">
        <f t="shared" si="8"/>
        <v>9.778535906736441E-5</v>
      </c>
      <c r="E281">
        <f t="shared" si="9"/>
        <v>4.0203516202045872E-5</v>
      </c>
    </row>
    <row r="282" spans="1:5" x14ac:dyDescent="0.35">
      <c r="A282">
        <v>3.06377210279441</v>
      </c>
      <c r="B282">
        <v>3.06532296916266</v>
      </c>
      <c r="C282">
        <v>3.06108875309994</v>
      </c>
      <c r="D282">
        <f t="shared" si="8"/>
        <v>3.7318357553054286E-3</v>
      </c>
      <c r="E282">
        <f t="shared" si="9"/>
        <v>7.200365582812449E-6</v>
      </c>
    </row>
    <row r="283" spans="1:5" x14ac:dyDescent="0.35">
      <c r="A283">
        <v>3.1388243123428801</v>
      </c>
      <c r="B283">
        <v>3.1356551622657198</v>
      </c>
      <c r="C283">
        <v>3.1303633943954301</v>
      </c>
      <c r="D283">
        <f t="shared" si="8"/>
        <v>1.6994614598298454E-2</v>
      </c>
      <c r="E283">
        <f t="shared" si="9"/>
        <v>7.1587132513480919E-5</v>
      </c>
    </row>
    <row r="284" spans="1:5" x14ac:dyDescent="0.35">
      <c r="A284">
        <v>2.9102749774127301</v>
      </c>
      <c r="B284">
        <v>2.91092544956379</v>
      </c>
      <c r="C284">
        <v>2.9067672154748498</v>
      </c>
      <c r="D284">
        <f t="shared" si="8"/>
        <v>8.6923521103130785E-3</v>
      </c>
      <c r="E284">
        <f t="shared" si="9"/>
        <v>1.2304393812841559E-5</v>
      </c>
    </row>
    <row r="285" spans="1:5" x14ac:dyDescent="0.35">
      <c r="A285">
        <v>2.9505837681104099</v>
      </c>
      <c r="B285">
        <v>2.9561667475643101</v>
      </c>
      <c r="C285">
        <v>2.9509324758845299</v>
      </c>
      <c r="D285">
        <f t="shared" si="8"/>
        <v>2.4076219228222405E-3</v>
      </c>
      <c r="E285">
        <f t="shared" si="9"/>
        <v>1.2159711173172075E-7</v>
      </c>
    </row>
    <row r="286" spans="1:5" x14ac:dyDescent="0.35">
      <c r="A286">
        <v>2.9622624536284801</v>
      </c>
      <c r="B286">
        <v>2.9656745361949799</v>
      </c>
      <c r="C286">
        <v>2.9625719532974402</v>
      </c>
      <c r="D286">
        <f t="shared" si="8"/>
        <v>1.4008586799690002E-3</v>
      </c>
      <c r="E286">
        <f t="shared" si="9"/>
        <v>9.5790045086411738E-8</v>
      </c>
    </row>
    <row r="287" spans="1:5" x14ac:dyDescent="0.35">
      <c r="A287">
        <v>2.9585871535449799</v>
      </c>
      <c r="B287">
        <v>2.9585245364561401</v>
      </c>
      <c r="C287">
        <v>2.9530006798024702</v>
      </c>
      <c r="D287">
        <f t="shared" si="8"/>
        <v>2.208936099029936E-3</v>
      </c>
      <c r="E287">
        <f t="shared" si="9"/>
        <v>3.1208688875750968E-5</v>
      </c>
    </row>
    <row r="288" spans="1:5" x14ac:dyDescent="0.35">
      <c r="A288">
        <v>3.03408168559571</v>
      </c>
      <c r="B288">
        <v>3.02494168149153</v>
      </c>
      <c r="C288">
        <v>3.0204116678918802</v>
      </c>
      <c r="D288">
        <f t="shared" si="8"/>
        <v>4.1663618612841321E-4</v>
      </c>
      <c r="E288">
        <f t="shared" si="9"/>
        <v>1.8686938402302035E-4</v>
      </c>
    </row>
    <row r="289" spans="1:5" x14ac:dyDescent="0.35">
      <c r="A289">
        <v>2.8817010092819499</v>
      </c>
      <c r="B289">
        <v>2.88201085922891</v>
      </c>
      <c r="C289">
        <v>2.8766823396385202</v>
      </c>
      <c r="D289">
        <f t="shared" si="8"/>
        <v>1.5207245357029296E-2</v>
      </c>
      <c r="E289">
        <f t="shared" si="9"/>
        <v>2.5187044989883646E-5</v>
      </c>
    </row>
    <row r="290" spans="1:5" x14ac:dyDescent="0.35">
      <c r="A290">
        <v>2.9932016331272502</v>
      </c>
      <c r="B290">
        <v>2.99675877118099</v>
      </c>
      <c r="C290">
        <v>2.99234854613962</v>
      </c>
      <c r="D290">
        <f t="shared" si="8"/>
        <v>5.8544746177524304E-5</v>
      </c>
      <c r="E290">
        <f t="shared" si="9"/>
        <v>7.2775740846397365E-7</v>
      </c>
    </row>
    <row r="291" spans="1:5" x14ac:dyDescent="0.35">
      <c r="A291">
        <v>3.06911825173826</v>
      </c>
      <c r="B291">
        <v>3.0653796582452499</v>
      </c>
      <c r="C291">
        <v>3.06082048628772</v>
      </c>
      <c r="D291">
        <f t="shared" si="8"/>
        <v>3.6991315522747325E-3</v>
      </c>
      <c r="E291">
        <f t="shared" si="9"/>
        <v>6.8852911472176324E-5</v>
      </c>
    </row>
    <row r="292" spans="1:5" x14ac:dyDescent="0.35">
      <c r="A292">
        <v>2.9719808609277201</v>
      </c>
      <c r="B292">
        <v>2.9727492556001298</v>
      </c>
      <c r="C292">
        <v>2.96785367105208</v>
      </c>
      <c r="D292">
        <f t="shared" si="8"/>
        <v>1.0333864648278807E-3</v>
      </c>
      <c r="E292">
        <f t="shared" si="9"/>
        <v>1.7033696269586076E-5</v>
      </c>
    </row>
    <row r="293" spans="1:5" x14ac:dyDescent="0.35">
      <c r="A293">
        <v>2.9038213697642199</v>
      </c>
      <c r="B293">
        <v>2.9061120766516</v>
      </c>
      <c r="C293">
        <v>2.9032656996878998</v>
      </c>
      <c r="D293">
        <f t="shared" si="8"/>
        <v>9.3575248568715831E-3</v>
      </c>
      <c r="E293">
        <f t="shared" si="9"/>
        <v>3.0876923371755184E-7</v>
      </c>
    </row>
    <row r="294" spans="1:5" x14ac:dyDescent="0.35">
      <c r="A294">
        <v>2.9638596239933599</v>
      </c>
      <c r="B294">
        <v>2.9623538354853198</v>
      </c>
      <c r="C294">
        <v>2.9568377724452999</v>
      </c>
      <c r="D294">
        <f t="shared" si="8"/>
        <v>1.8629778874837139E-3</v>
      </c>
      <c r="E294">
        <f t="shared" si="9"/>
        <v>4.9306399162992751E-5</v>
      </c>
    </row>
    <row r="295" spans="1:5" x14ac:dyDescent="0.35">
      <c r="A295">
        <v>3.0036985769917202</v>
      </c>
      <c r="B295">
        <v>3.0017561028754098</v>
      </c>
      <c r="C295">
        <v>2.9965783410433202</v>
      </c>
      <c r="D295">
        <f t="shared" si="8"/>
        <v>1.1707750015826995E-5</v>
      </c>
      <c r="E295">
        <f t="shared" si="9"/>
        <v>5.0697759960886856E-5</v>
      </c>
    </row>
    <row r="296" spans="1:5" x14ac:dyDescent="0.35">
      <c r="A296">
        <v>2.9789718496428699</v>
      </c>
      <c r="B296">
        <v>2.98089510580499</v>
      </c>
      <c r="C296">
        <v>2.9759784539717198</v>
      </c>
      <c r="D296">
        <f t="shared" si="8"/>
        <v>5.7703467358878504E-4</v>
      </c>
      <c r="E296">
        <f t="shared" si="9"/>
        <v>8.9604176440600968E-6</v>
      </c>
    </row>
    <row r="297" spans="1:5" x14ac:dyDescent="0.35">
      <c r="A297">
        <v>2.8972586668982898</v>
      </c>
      <c r="B297">
        <v>2.9013389135771002</v>
      </c>
      <c r="C297">
        <v>2.8961032853353901</v>
      </c>
      <c r="D297">
        <f t="shared" si="8"/>
        <v>1.0794527318099371E-2</v>
      </c>
      <c r="E297">
        <f t="shared" si="9"/>
        <v>1.3349065558886406E-6</v>
      </c>
    </row>
    <row r="298" spans="1:5" x14ac:dyDescent="0.35">
      <c r="A298">
        <v>2.97647806089934</v>
      </c>
      <c r="B298">
        <v>2.9829747459758602</v>
      </c>
      <c r="C298">
        <v>2.9774642959499702</v>
      </c>
      <c r="D298">
        <f t="shared" si="8"/>
        <v>5.0785795703052971E-4</v>
      </c>
      <c r="E298">
        <f t="shared" si="9"/>
        <v>9.7265957509160092E-7</v>
      </c>
    </row>
    <row r="299" spans="1:5" x14ac:dyDescent="0.35">
      <c r="A299">
        <v>2.9102877606993802</v>
      </c>
      <c r="B299">
        <v>2.90475428737932</v>
      </c>
      <c r="C299">
        <v>2.9006994497787799</v>
      </c>
      <c r="D299">
        <f t="shared" si="8"/>
        <v>9.8605992742370526E-3</v>
      </c>
      <c r="E299">
        <f t="shared" si="9"/>
        <v>9.1935706310103103E-5</v>
      </c>
    </row>
    <row r="300" spans="1:5" x14ac:dyDescent="0.35">
      <c r="A300">
        <v>2.98662777936695</v>
      </c>
      <c r="B300">
        <v>2.9850580725915798</v>
      </c>
      <c r="C300">
        <v>2.9803839515598098</v>
      </c>
      <c r="D300">
        <f t="shared" si="8"/>
        <v>3.8478935640788678E-4</v>
      </c>
      <c r="E300">
        <f t="shared" si="9"/>
        <v>3.8985385685216796E-5</v>
      </c>
    </row>
    <row r="301" spans="1:5" x14ac:dyDescent="0.35">
      <c r="A301">
        <v>2.9023540036769102</v>
      </c>
      <c r="B301">
        <v>2.9031684428562698</v>
      </c>
      <c r="C301">
        <v>2.8991767142145601</v>
      </c>
      <c r="D301">
        <f t="shared" si="8"/>
        <v>1.0165334956572481E-2</v>
      </c>
      <c r="E301">
        <f t="shared" si="9"/>
        <v>1.0095168327560826E-5</v>
      </c>
    </row>
    <row r="302" spans="1:5" x14ac:dyDescent="0.35">
      <c r="A302">
        <v>3.0276050468560598</v>
      </c>
      <c r="B302">
        <v>3.0224641721253702</v>
      </c>
      <c r="C302">
        <v>3.0187496328052701</v>
      </c>
      <c r="D302">
        <f t="shared" si="8"/>
        <v>3.5154873033246028E-4</v>
      </c>
      <c r="E302">
        <f t="shared" si="9"/>
        <v>7.8418358010923852E-5</v>
      </c>
    </row>
    <row r="303" spans="1:5" x14ac:dyDescent="0.35">
      <c r="A303">
        <v>3.0167598816669399</v>
      </c>
      <c r="B303">
        <v>3.0167921209371502</v>
      </c>
      <c r="C303">
        <v>3.0122219501468401</v>
      </c>
      <c r="D303">
        <f t="shared" si="8"/>
        <v>1.4937606539184553E-4</v>
      </c>
      <c r="E303">
        <f t="shared" si="9"/>
        <v>2.0592822481114701E-5</v>
      </c>
    </row>
    <row r="304" spans="1:5" x14ac:dyDescent="0.35">
      <c r="A304">
        <v>2.85549928175495</v>
      </c>
      <c r="B304">
        <v>2.8541202670174499</v>
      </c>
      <c r="C304">
        <v>2.84979812987295</v>
      </c>
      <c r="D304">
        <f t="shared" si="8"/>
        <v>2.2560601789663196E-2</v>
      </c>
      <c r="E304">
        <f t="shared" si="9"/>
        <v>3.2503132781632644E-5</v>
      </c>
    </row>
    <row r="305" spans="1:5" x14ac:dyDescent="0.35">
      <c r="A305">
        <v>2.9832286194170798</v>
      </c>
      <c r="B305">
        <v>2.98874153778462</v>
      </c>
      <c r="C305">
        <v>2.9838072127300799</v>
      </c>
      <c r="D305">
        <f t="shared" si="8"/>
        <v>2.6220635956888738E-4</v>
      </c>
      <c r="E305">
        <f t="shared" si="9"/>
        <v>3.3477022184835176E-7</v>
      </c>
    </row>
    <row r="306" spans="1:5" x14ac:dyDescent="0.35">
      <c r="A306">
        <v>2.9361029854346601</v>
      </c>
      <c r="B306">
        <v>2.93931355185412</v>
      </c>
      <c r="C306">
        <v>2.9335697890792098</v>
      </c>
      <c r="D306">
        <f t="shared" si="8"/>
        <v>4.4129729229806678E-3</v>
      </c>
      <c r="E306">
        <f t="shared" si="9"/>
        <v>6.4170837752663792E-6</v>
      </c>
    </row>
    <row r="307" spans="1:5" x14ac:dyDescent="0.35">
      <c r="A307">
        <v>2.99861767195851</v>
      </c>
      <c r="B307">
        <v>2.9962960191858099</v>
      </c>
      <c r="C307">
        <v>2.99347684839843</v>
      </c>
      <c r="D307">
        <f t="shared" si="8"/>
        <v>4.2551506817065529E-5</v>
      </c>
      <c r="E307">
        <f t="shared" si="9"/>
        <v>2.6428066875874164E-5</v>
      </c>
    </row>
    <row r="308" spans="1:5" x14ac:dyDescent="0.35">
      <c r="A308">
        <v>3.00833061411931</v>
      </c>
      <c r="B308">
        <v>3.0076581830931599</v>
      </c>
      <c r="C308">
        <v>3.0049940544398099</v>
      </c>
      <c r="D308">
        <f t="shared" si="8"/>
        <v>2.4940579747785337E-5</v>
      </c>
      <c r="E308">
        <f t="shared" si="9"/>
        <v>1.1132630494865704E-5</v>
      </c>
    </row>
    <row r="309" spans="1:5" x14ac:dyDescent="0.35">
      <c r="A309">
        <v>2.90550239185899</v>
      </c>
      <c r="B309">
        <v>2.9043560156571799</v>
      </c>
      <c r="C309">
        <v>2.8990173284693501</v>
      </c>
      <c r="D309">
        <f t="shared" si="8"/>
        <v>1.0197499949467125E-2</v>
      </c>
      <c r="E309">
        <f t="shared" si="9"/>
        <v>4.2056047167646889E-5</v>
      </c>
    </row>
    <row r="310" spans="1:5" x14ac:dyDescent="0.35">
      <c r="A310">
        <v>2.9728394826555302</v>
      </c>
      <c r="B310">
        <v>2.97827209491679</v>
      </c>
      <c r="C310">
        <v>2.97236940461501</v>
      </c>
      <c r="D310">
        <f t="shared" si="8"/>
        <v>7.634498013290318E-4</v>
      </c>
      <c r="E310">
        <f t="shared" si="9"/>
        <v>2.2097336417934718E-7</v>
      </c>
    </row>
    <row r="311" spans="1:5" x14ac:dyDescent="0.35">
      <c r="A311">
        <v>3.0248966597137601</v>
      </c>
      <c r="B311">
        <v>3.0253615070970299</v>
      </c>
      <c r="C311">
        <v>3.0199241976770201</v>
      </c>
      <c r="D311">
        <f t="shared" si="8"/>
        <v>3.9697365307297472E-4</v>
      </c>
      <c r="E311">
        <f t="shared" si="9"/>
        <v>2.4725378706820065E-5</v>
      </c>
    </row>
    <row r="312" spans="1:5" x14ac:dyDescent="0.35">
      <c r="A312">
        <v>3.0746435489172601</v>
      </c>
      <c r="B312">
        <v>3.07569890021596</v>
      </c>
      <c r="C312">
        <v>3.0727868882153402</v>
      </c>
      <c r="D312">
        <f t="shared" si="8"/>
        <v>5.2979310960724274E-3</v>
      </c>
      <c r="E312">
        <f t="shared" si="9"/>
        <v>3.4471889620537741E-6</v>
      </c>
    </row>
    <row r="313" spans="1:5" x14ac:dyDescent="0.35">
      <c r="A313">
        <v>2.9838596653362899</v>
      </c>
      <c r="B313">
        <v>2.9849571105659498</v>
      </c>
      <c r="C313">
        <v>2.9808333583948201</v>
      </c>
      <c r="D313">
        <f t="shared" si="8"/>
        <v>3.6736015042141275E-4</v>
      </c>
      <c r="E313">
        <f t="shared" si="9"/>
        <v>9.158533703988111E-6</v>
      </c>
    </row>
    <row r="314" spans="1:5" x14ac:dyDescent="0.35">
      <c r="A314">
        <v>2.9998138159232801</v>
      </c>
      <c r="B314">
        <v>2.99935431076949</v>
      </c>
      <c r="C314">
        <v>2.9950686223291201</v>
      </c>
      <c r="D314">
        <f t="shared" si="8"/>
        <v>2.4318485732853082E-5</v>
      </c>
      <c r="E314">
        <f t="shared" si="9"/>
        <v>2.2516862246057434E-5</v>
      </c>
    </row>
    <row r="315" spans="1:5" x14ac:dyDescent="0.35">
      <c r="A315">
        <v>3.0271219402274201</v>
      </c>
      <c r="B315">
        <v>3.0259784685532898</v>
      </c>
      <c r="C315">
        <v>3.0220657108101601</v>
      </c>
      <c r="D315">
        <f t="shared" si="8"/>
        <v>4.8689559355761484E-4</v>
      </c>
      <c r="E315">
        <f t="shared" si="9"/>
        <v>2.5565455919965677E-5</v>
      </c>
    </row>
    <row r="316" spans="1:5" x14ac:dyDescent="0.35">
      <c r="A316">
        <v>2.98660841001676</v>
      </c>
      <c r="B316">
        <v>2.99020051123011</v>
      </c>
      <c r="C316">
        <v>2.98347290378317</v>
      </c>
      <c r="D316">
        <f t="shared" si="8"/>
        <v>2.7314490936035705E-4</v>
      </c>
      <c r="E316">
        <f t="shared" si="9"/>
        <v>9.8313993408820376E-6</v>
      </c>
    </row>
    <row r="317" spans="1:5" x14ac:dyDescent="0.35">
      <c r="A317">
        <v>3.0642510841916102</v>
      </c>
      <c r="B317">
        <v>3.0624566288027801</v>
      </c>
      <c r="C317">
        <v>3.0577508084115101</v>
      </c>
      <c r="D317">
        <f t="shared" si="8"/>
        <v>3.3351558721829511E-3</v>
      </c>
      <c r="E317">
        <f t="shared" si="9"/>
        <v>4.2253585217355184E-5</v>
      </c>
    </row>
    <row r="318" spans="1:5" x14ac:dyDescent="0.35">
      <c r="A318">
        <v>2.9644690190625198</v>
      </c>
      <c r="B318">
        <v>2.9663277405623001</v>
      </c>
      <c r="C318">
        <v>2.9630075827634501</v>
      </c>
      <c r="D318">
        <f t="shared" si="8"/>
        <v>1.3684389330029935E-3</v>
      </c>
      <c r="E318">
        <f t="shared" si="9"/>
        <v>2.13579605623853E-6</v>
      </c>
    </row>
    <row r="319" spans="1:5" x14ac:dyDescent="0.35">
      <c r="A319">
        <v>3.05323455034201</v>
      </c>
      <c r="B319">
        <v>3.0536358960477301</v>
      </c>
      <c r="C319">
        <v>3.0509451135879</v>
      </c>
      <c r="D319">
        <f t="shared" si="8"/>
        <v>2.5954045984840327E-3</v>
      </c>
      <c r="E319">
        <f t="shared" si="9"/>
        <v>5.241520651069617E-6</v>
      </c>
    </row>
    <row r="320" spans="1:5" x14ac:dyDescent="0.35">
      <c r="A320">
        <v>3.0501503219130002</v>
      </c>
      <c r="B320">
        <v>3.0443917506427298</v>
      </c>
      <c r="C320">
        <v>3.0398642584052098</v>
      </c>
      <c r="D320">
        <f t="shared" si="8"/>
        <v>1.5891590981973399E-3</v>
      </c>
      <c r="E320">
        <f t="shared" si="9"/>
        <v>1.0580310248629688E-4</v>
      </c>
    </row>
    <row r="321" spans="1:5" x14ac:dyDescent="0.35">
      <c r="A321">
        <v>2.8797626364101201</v>
      </c>
      <c r="B321">
        <v>2.8770601565480001</v>
      </c>
      <c r="C321">
        <v>2.8758445210690202</v>
      </c>
      <c r="D321">
        <f t="shared" si="8"/>
        <v>1.5414582948580963E-2</v>
      </c>
      <c r="E321">
        <f t="shared" si="9"/>
        <v>1.5351627826162155E-5</v>
      </c>
    </row>
    <row r="322" spans="1:5" x14ac:dyDescent="0.35">
      <c r="A322">
        <v>3.07282676160691</v>
      </c>
      <c r="B322">
        <v>3.07227126517608</v>
      </c>
      <c r="C322">
        <v>3.0681620058097598</v>
      </c>
      <c r="D322">
        <f t="shared" si="8"/>
        <v>4.6460590360097344E-3</v>
      </c>
      <c r="E322">
        <f t="shared" si="9"/>
        <v>2.1759946647046396E-5</v>
      </c>
    </row>
    <row r="323" spans="1:5" x14ac:dyDescent="0.35">
      <c r="A323">
        <v>2.9877520369903401</v>
      </c>
      <c r="B323">
        <v>2.9806203294331599</v>
      </c>
      <c r="C323">
        <v>2.9734342144197901</v>
      </c>
      <c r="D323">
        <f t="shared" ref="D323:D386" si="10">IF(C323="div","",(C323-3)^2)</f>
        <v>7.057409634936906E-4</v>
      </c>
      <c r="E323">
        <f t="shared" ref="E323:E386" si="11">IF(C323="div","",(C323-A323)^2)</f>
        <v>2.0500004316175192E-4</v>
      </c>
    </row>
    <row r="324" spans="1:5" x14ac:dyDescent="0.35">
      <c r="A324">
        <v>2.9359639691614499</v>
      </c>
      <c r="B324">
        <v>2.9364036344531601</v>
      </c>
      <c r="C324">
        <v>2.9319319158822101</v>
      </c>
      <c r="D324">
        <f t="shared" si="10"/>
        <v>4.6332640754665165E-3</v>
      </c>
      <c r="E324">
        <f t="shared" si="11"/>
        <v>1.6257453646627798E-5</v>
      </c>
    </row>
    <row r="325" spans="1:5" x14ac:dyDescent="0.35">
      <c r="A325">
        <v>3.0871006169744399</v>
      </c>
      <c r="B325">
        <v>3.08353178970393</v>
      </c>
      <c r="C325">
        <v>3.0759114329592498</v>
      </c>
      <c r="D325">
        <f t="shared" si="10"/>
        <v>5.7625456539266836E-3</v>
      </c>
      <c r="E325">
        <f t="shared" si="11"/>
        <v>1.2519783892578544E-4</v>
      </c>
    </row>
    <row r="326" spans="1:5" x14ac:dyDescent="0.35">
      <c r="A326">
        <v>2.8241519153137902</v>
      </c>
      <c r="B326">
        <v>2.82279044650838</v>
      </c>
      <c r="C326">
        <v>2.8195986249487102</v>
      </c>
      <c r="D326">
        <f t="shared" si="10"/>
        <v>3.2544656120396136E-2</v>
      </c>
      <c r="E326">
        <f t="shared" si="11"/>
        <v>2.0732453148730444E-5</v>
      </c>
    </row>
    <row r="327" spans="1:5" x14ac:dyDescent="0.35">
      <c r="A327">
        <v>3.0023263384202599</v>
      </c>
      <c r="B327">
        <v>3.0036324595452202</v>
      </c>
      <c r="C327">
        <v>2.9975535332994001</v>
      </c>
      <c r="D327">
        <f t="shared" si="10"/>
        <v>5.9851993171441208E-6</v>
      </c>
      <c r="E327">
        <f t="shared" si="11"/>
        <v>2.2779668721705126E-5</v>
      </c>
    </row>
    <row r="328" spans="1:5" x14ac:dyDescent="0.35">
      <c r="A328">
        <v>3.1239271139754399</v>
      </c>
      <c r="B328">
        <v>3.11774593314929</v>
      </c>
      <c r="C328">
        <v>3.1120164211407602</v>
      </c>
      <c r="D328">
        <f t="shared" si="10"/>
        <v>1.2547678605184139E-2</v>
      </c>
      <c r="E328">
        <f t="shared" si="11"/>
        <v>1.4186460380209069E-4</v>
      </c>
    </row>
    <row r="329" spans="1:5" x14ac:dyDescent="0.35">
      <c r="A329">
        <v>3.0131782133666301</v>
      </c>
      <c r="B329">
        <v>3.0193617925503</v>
      </c>
      <c r="C329">
        <v>3.0127727604905901</v>
      </c>
      <c r="D329">
        <f t="shared" si="10"/>
        <v>1.6314341054997849E-4</v>
      </c>
      <c r="E329">
        <f t="shared" si="11"/>
        <v>1.6439203468910042E-7</v>
      </c>
    </row>
    <row r="330" spans="1:5" x14ac:dyDescent="0.35">
      <c r="A330">
        <v>2.99100040032403</v>
      </c>
      <c r="B330">
        <v>2.9890290626180902</v>
      </c>
      <c r="C330">
        <v>2.98605427264987</v>
      </c>
      <c r="D330">
        <f t="shared" si="10"/>
        <v>1.9448331132416389E-4</v>
      </c>
      <c r="E330">
        <f t="shared" si="11"/>
        <v>2.4464178969091688E-5</v>
      </c>
    </row>
    <row r="331" spans="1:5" x14ac:dyDescent="0.35">
      <c r="A331">
        <v>3.0526516813729998</v>
      </c>
      <c r="B331">
        <v>3.0532067569867598</v>
      </c>
      <c r="C331">
        <v>3.04981397060982</v>
      </c>
      <c r="D331">
        <f t="shared" si="10"/>
        <v>2.4814316679160064E-3</v>
      </c>
      <c r="E331">
        <f t="shared" si="11"/>
        <v>8.0526023754667444E-6</v>
      </c>
    </row>
    <row r="332" spans="1:5" x14ac:dyDescent="0.35">
      <c r="A332">
        <v>3.0212727987164101</v>
      </c>
      <c r="B332">
        <v>3.0249380151603198</v>
      </c>
      <c r="C332">
        <v>3.0191177289934301</v>
      </c>
      <c r="D332">
        <f t="shared" si="10"/>
        <v>3.6548756186623849E-4</v>
      </c>
      <c r="E332">
        <f t="shared" si="11"/>
        <v>4.6443255109049354E-6</v>
      </c>
    </row>
    <row r="333" spans="1:5" x14ac:dyDescent="0.35">
      <c r="A333">
        <v>2.9306335154431902</v>
      </c>
      <c r="B333">
        <v>2.9306392197740498</v>
      </c>
      <c r="C333">
        <v>2.92633321520518</v>
      </c>
      <c r="D333">
        <f t="shared" si="10"/>
        <v>5.4267951820063274E-3</v>
      </c>
      <c r="E333">
        <f t="shared" si="11"/>
        <v>1.8492582137030599E-5</v>
      </c>
    </row>
    <row r="334" spans="1:5" x14ac:dyDescent="0.35">
      <c r="A334">
        <v>2.9381005639605799</v>
      </c>
      <c r="B334">
        <v>2.94132169773015</v>
      </c>
      <c r="C334">
        <v>2.9366981234433802</v>
      </c>
      <c r="D334">
        <f t="shared" si="10"/>
        <v>4.0071275755895292E-3</v>
      </c>
      <c r="E334">
        <f t="shared" si="11"/>
        <v>1.9668394042834525E-6</v>
      </c>
    </row>
    <row r="335" spans="1:5" x14ac:dyDescent="0.35">
      <c r="A335">
        <v>3.0118540104528901</v>
      </c>
      <c r="B335">
        <v>3.0101952427294698</v>
      </c>
      <c r="C335">
        <v>3.0060393315807201</v>
      </c>
      <c r="D335">
        <f t="shared" si="10"/>
        <v>3.6473525941883382E-5</v>
      </c>
      <c r="E335">
        <f t="shared" si="11"/>
        <v>3.3810490386460419E-5</v>
      </c>
    </row>
    <row r="336" spans="1:5" x14ac:dyDescent="0.35">
      <c r="A336">
        <v>3.0216256093389302</v>
      </c>
      <c r="B336">
        <v>3.0234320012902098</v>
      </c>
      <c r="C336">
        <v>3.0199764611747901</v>
      </c>
      <c r="D336">
        <f t="shared" si="10"/>
        <v>3.9905900106789735E-4</v>
      </c>
      <c r="E336">
        <f t="shared" si="11"/>
        <v>2.7196896672865947E-6</v>
      </c>
    </row>
    <row r="337" spans="1:5" x14ac:dyDescent="0.35">
      <c r="A337">
        <v>3.1419410542101001</v>
      </c>
      <c r="B337">
        <v>3.1491586594201499</v>
      </c>
      <c r="C337">
        <v>3.1431728171598299</v>
      </c>
      <c r="D337">
        <f t="shared" si="10"/>
        <v>2.0498455573482077E-2</v>
      </c>
      <c r="E337">
        <f t="shared" si="11"/>
        <v>1.5172399643271069E-6</v>
      </c>
    </row>
    <row r="338" spans="1:5" x14ac:dyDescent="0.35">
      <c r="A338">
        <v>2.9607663921101399</v>
      </c>
      <c r="B338">
        <v>2.9694972444795602</v>
      </c>
      <c r="C338">
        <v>2.9664432507013001</v>
      </c>
      <c r="D338">
        <f t="shared" si="10"/>
        <v>1.1260554234957959E-3</v>
      </c>
      <c r="E338">
        <f t="shared" si="11"/>
        <v>3.2226723464029183E-5</v>
      </c>
    </row>
    <row r="339" spans="1:5" x14ac:dyDescent="0.35">
      <c r="A339">
        <v>2.8907721566675302</v>
      </c>
      <c r="B339">
        <v>2.89650262106443</v>
      </c>
      <c r="C339">
        <v>2.8908584825417698</v>
      </c>
      <c r="D339">
        <f t="shared" si="10"/>
        <v>1.1911870833085167E-2</v>
      </c>
      <c r="E339">
        <f t="shared" si="11"/>
        <v>7.4521565632352659E-9</v>
      </c>
    </row>
    <row r="340" spans="1:5" x14ac:dyDescent="0.35">
      <c r="A340">
        <v>2.9169374290364098</v>
      </c>
      <c r="B340">
        <v>2.9191136098411401</v>
      </c>
      <c r="C340">
        <v>2.9156910320130498</v>
      </c>
      <c r="D340">
        <f t="shared" si="10"/>
        <v>7.1080020830245937E-3</v>
      </c>
      <c r="E340">
        <f t="shared" si="11"/>
        <v>1.5535055398407839E-6</v>
      </c>
    </row>
    <row r="341" spans="1:5" x14ac:dyDescent="0.35">
      <c r="A341">
        <v>2.9656974206479201</v>
      </c>
      <c r="B341">
        <v>2.9675353825129198</v>
      </c>
      <c r="C341">
        <v>2.9630969783525498</v>
      </c>
      <c r="D341">
        <f t="shared" si="10"/>
        <v>1.361833006712177E-3</v>
      </c>
      <c r="E341">
        <f t="shared" si="11"/>
        <v>6.7623001315505691E-6</v>
      </c>
    </row>
    <row r="342" spans="1:5" x14ac:dyDescent="0.35">
      <c r="A342">
        <v>3.0354796591140998</v>
      </c>
      <c r="B342">
        <v>3.0342415134762102</v>
      </c>
      <c r="C342">
        <v>3.0307218573819998</v>
      </c>
      <c r="D342">
        <f t="shared" si="10"/>
        <v>9.438325209999381E-4</v>
      </c>
      <c r="E342">
        <f t="shared" si="11"/>
        <v>2.2636677321973208E-5</v>
      </c>
    </row>
    <row r="343" spans="1:5" x14ac:dyDescent="0.35">
      <c r="A343">
        <v>3.14488956488041</v>
      </c>
      <c r="B343">
        <v>3.1526890225847999</v>
      </c>
      <c r="C343">
        <v>3.1471131829406702</v>
      </c>
      <c r="D343">
        <f t="shared" si="10"/>
        <v>2.1642288594935104E-2</v>
      </c>
      <c r="E343">
        <f t="shared" si="11"/>
        <v>4.944477277915194E-6</v>
      </c>
    </row>
    <row r="344" spans="1:5" x14ac:dyDescent="0.35">
      <c r="A344">
        <v>2.9637809239742001</v>
      </c>
      <c r="B344">
        <v>2.97019309375403</v>
      </c>
      <c r="C344">
        <v>2.9656149816294599</v>
      </c>
      <c r="D344">
        <f t="shared" si="10"/>
        <v>1.1823294883423793E-3</v>
      </c>
      <c r="E344">
        <f t="shared" si="11"/>
        <v>3.3637674828170419E-6</v>
      </c>
    </row>
    <row r="345" spans="1:5" x14ac:dyDescent="0.35">
      <c r="A345">
        <v>3.0750751640595402</v>
      </c>
      <c r="B345">
        <v>3.0750880334179702</v>
      </c>
      <c r="C345">
        <v>3.06979958996661</v>
      </c>
      <c r="D345">
        <f t="shared" si="10"/>
        <v>4.8719827595068771E-3</v>
      </c>
      <c r="E345">
        <f t="shared" si="11"/>
        <v>2.7831682009996558E-5</v>
      </c>
    </row>
    <row r="346" spans="1:5" x14ac:dyDescent="0.35">
      <c r="A346">
        <v>3.0158087786493799</v>
      </c>
      <c r="B346">
        <v>3.01353385073975</v>
      </c>
      <c r="C346">
        <v>3.0122355066591</v>
      </c>
      <c r="D346">
        <f t="shared" si="10"/>
        <v>1.4970762320488053E-4</v>
      </c>
      <c r="E346">
        <f t="shared" si="11"/>
        <v>1.2768272716518897E-5</v>
      </c>
    </row>
    <row r="347" spans="1:5" x14ac:dyDescent="0.35">
      <c r="A347">
        <v>2.9318674031993002</v>
      </c>
      <c r="B347">
        <v>2.9369927410173</v>
      </c>
      <c r="C347">
        <v>2.9328946123186901</v>
      </c>
      <c r="D347">
        <f t="shared" si="10"/>
        <v>4.5031330558589003E-3</v>
      </c>
      <c r="E347">
        <f t="shared" si="11"/>
        <v>1.0551585749578062E-6</v>
      </c>
    </row>
    <row r="348" spans="1:5" x14ac:dyDescent="0.35">
      <c r="A348">
        <v>3.0388334342835899</v>
      </c>
      <c r="B348">
        <v>3.0356389306893501</v>
      </c>
      <c r="C348">
        <v>3.0309924856622001</v>
      </c>
      <c r="D348">
        <f t="shared" si="10"/>
        <v>9.605341675216814E-4</v>
      </c>
      <c r="E348">
        <f t="shared" si="11"/>
        <v>6.1480475283273541E-5</v>
      </c>
    </row>
    <row r="349" spans="1:5" x14ac:dyDescent="0.35">
      <c r="A349">
        <v>2.9725862543565502</v>
      </c>
      <c r="B349">
        <v>2.9727407350605399</v>
      </c>
      <c r="C349">
        <v>2.96808104205176</v>
      </c>
      <c r="D349">
        <f t="shared" si="10"/>
        <v>1.0188198765015107E-3</v>
      </c>
      <c r="E349">
        <f t="shared" si="11"/>
        <v>2.029693791123279E-5</v>
      </c>
    </row>
    <row r="350" spans="1:5" x14ac:dyDescent="0.35">
      <c r="A350">
        <v>2.90923467279001</v>
      </c>
      <c r="B350">
        <v>2.9091609648797001</v>
      </c>
      <c r="C350">
        <v>2.90560201835364</v>
      </c>
      <c r="D350">
        <f t="shared" si="10"/>
        <v>8.9109789389065271E-3</v>
      </c>
      <c r="E350">
        <f t="shared" si="11"/>
        <v>1.3196178254079109E-5</v>
      </c>
    </row>
    <row r="351" spans="1:5" x14ac:dyDescent="0.35">
      <c r="A351">
        <v>2.87518861222047</v>
      </c>
      <c r="B351">
        <v>2.8765260605767899</v>
      </c>
      <c r="C351">
        <v>2.87340566004556</v>
      </c>
      <c r="D351">
        <f t="shared" si="10"/>
        <v>1.6026126908500332E-2</v>
      </c>
      <c r="E351">
        <f t="shared" si="11"/>
        <v>3.178918458016227E-6</v>
      </c>
    </row>
    <row r="352" spans="1:5" x14ac:dyDescent="0.35">
      <c r="A352">
        <v>3.1021756051024401</v>
      </c>
      <c r="B352">
        <v>3.11083077881203</v>
      </c>
      <c r="C352">
        <v>3.10617206096684</v>
      </c>
      <c r="D352">
        <f t="shared" si="10"/>
        <v>1.127250652994638E-2</v>
      </c>
      <c r="E352">
        <f t="shared" si="11"/>
        <v>1.5971659476096311E-5</v>
      </c>
    </row>
    <row r="353" spans="1:5" x14ac:dyDescent="0.35">
      <c r="A353">
        <v>2.9650055851106298</v>
      </c>
      <c r="B353">
        <v>2.9711687821551398</v>
      </c>
      <c r="C353">
        <v>2.9676583539457502</v>
      </c>
      <c r="D353">
        <f t="shared" si="10"/>
        <v>1.0459820694983734E-3</v>
      </c>
      <c r="E353">
        <f t="shared" si="11"/>
        <v>7.0371824925856925E-6</v>
      </c>
    </row>
    <row r="354" spans="1:5" x14ac:dyDescent="0.35">
      <c r="A354">
        <v>2.8596841003561302</v>
      </c>
      <c r="B354">
        <v>2.8640728905941799</v>
      </c>
      <c r="C354">
        <v>2.8606547039807202</v>
      </c>
      <c r="D354">
        <f t="shared" si="10"/>
        <v>1.9417111522700717E-2</v>
      </c>
      <c r="E354">
        <f t="shared" si="11"/>
        <v>9.4207139606725563E-7</v>
      </c>
    </row>
    <row r="355" spans="1:5" x14ac:dyDescent="0.35">
      <c r="A355">
        <v>2.95938961517062</v>
      </c>
      <c r="B355">
        <v>2.95359636331102</v>
      </c>
      <c r="C355">
        <v>2.94975475083992</v>
      </c>
      <c r="D355">
        <f t="shared" si="10"/>
        <v>2.5245850631585194E-3</v>
      </c>
      <c r="E355">
        <f t="shared" si="11"/>
        <v>9.2830610670996007E-5</v>
      </c>
    </row>
    <row r="356" spans="1:5" x14ac:dyDescent="0.35">
      <c r="A356">
        <v>2.9505580729320902</v>
      </c>
      <c r="B356">
        <v>2.9492871428957201</v>
      </c>
      <c r="C356">
        <v>2.9454090004781799</v>
      </c>
      <c r="D356">
        <f t="shared" si="10"/>
        <v>2.980177228791364E-3</v>
      </c>
      <c r="E356">
        <f t="shared" si="11"/>
        <v>2.6512947135617581E-5</v>
      </c>
    </row>
    <row r="357" spans="1:5" x14ac:dyDescent="0.35">
      <c r="A357">
        <v>3.00806423957716</v>
      </c>
      <c r="B357">
        <v>3.0103156297686202</v>
      </c>
      <c r="C357">
        <v>3.0066150983606699</v>
      </c>
      <c r="D357">
        <f t="shared" si="10"/>
        <v>4.3759526321337186E-5</v>
      </c>
      <c r="E357">
        <f t="shared" si="11"/>
        <v>2.1000102653303802E-6</v>
      </c>
    </row>
    <row r="358" spans="1:5" x14ac:dyDescent="0.35">
      <c r="A358">
        <v>2.93005553075613</v>
      </c>
      <c r="B358">
        <v>2.9319108144622801</v>
      </c>
      <c r="C358">
        <v>2.9265415193678201</v>
      </c>
      <c r="D358">
        <f t="shared" si="10"/>
        <v>5.3961483767883435E-3</v>
      </c>
      <c r="E358">
        <f t="shared" si="11"/>
        <v>1.2348276037171444E-5</v>
      </c>
    </row>
    <row r="359" spans="1:5" x14ac:dyDescent="0.35">
      <c r="A359">
        <v>3.04401930680601</v>
      </c>
      <c r="B359">
        <v>3.0431740490751</v>
      </c>
      <c r="C359">
        <v>3.0387825493084701</v>
      </c>
      <c r="D359">
        <f t="shared" si="10"/>
        <v>1.5040861308639175E-3</v>
      </c>
      <c r="E359">
        <f t="shared" si="11"/>
        <v>2.7423629088039553E-5</v>
      </c>
    </row>
    <row r="360" spans="1:5" x14ac:dyDescent="0.35">
      <c r="A360">
        <v>2.9757803056857002</v>
      </c>
      <c r="B360">
        <v>2.9752163483506702</v>
      </c>
      <c r="C360">
        <v>2.96916470368213</v>
      </c>
      <c r="D360">
        <f t="shared" si="10"/>
        <v>9.5081549901084494E-4</v>
      </c>
      <c r="E360">
        <f t="shared" si="11"/>
        <v>4.3766189869641284E-5</v>
      </c>
    </row>
    <row r="361" spans="1:5" x14ac:dyDescent="0.35">
      <c r="A361">
        <v>3.06095748833746</v>
      </c>
      <c r="B361">
        <v>3.0532349363583902</v>
      </c>
      <c r="C361">
        <v>3.0505849973150201</v>
      </c>
      <c r="D361">
        <f t="shared" si="10"/>
        <v>2.5588419533605893E-3</v>
      </c>
      <c r="E361">
        <f t="shared" si="11"/>
        <v>1.0758857001059564E-4</v>
      </c>
    </row>
    <row r="362" spans="1:5" x14ac:dyDescent="0.35">
      <c r="A362">
        <v>2.9493442734679198</v>
      </c>
      <c r="B362">
        <v>2.94219574749054</v>
      </c>
      <c r="C362">
        <v>2.9385642633615099</v>
      </c>
      <c r="D362">
        <f t="shared" si="10"/>
        <v>3.7743497363139163E-3</v>
      </c>
      <c r="E362">
        <f t="shared" si="11"/>
        <v>1.1620861789430051E-4</v>
      </c>
    </row>
    <row r="363" spans="1:5" x14ac:dyDescent="0.35">
      <c r="A363">
        <v>3.1036276462603598</v>
      </c>
      <c r="B363">
        <v>3.10653093112309</v>
      </c>
      <c r="C363">
        <v>3.10240225406891</v>
      </c>
      <c r="D363">
        <f t="shared" si="10"/>
        <v>1.0486221638393597E-2</v>
      </c>
      <c r="E363">
        <f t="shared" si="11"/>
        <v>1.5015860228661243E-6</v>
      </c>
    </row>
    <row r="364" spans="1:5" x14ac:dyDescent="0.35">
      <c r="A364">
        <v>2.9233681797645601</v>
      </c>
      <c r="B364">
        <v>2.9236150618472698</v>
      </c>
      <c r="C364">
        <v>2.9212535244550799</v>
      </c>
      <c r="D364">
        <f t="shared" si="10"/>
        <v>6.2010074107466976E-3</v>
      </c>
      <c r="E364">
        <f t="shared" si="11"/>
        <v>4.4717670779127348E-6</v>
      </c>
    </row>
    <row r="365" spans="1:5" x14ac:dyDescent="0.35">
      <c r="A365">
        <v>2.8533988622792901</v>
      </c>
      <c r="B365">
        <v>2.85173856262423</v>
      </c>
      <c r="C365">
        <v>2.8480312203234401</v>
      </c>
      <c r="D365">
        <f t="shared" si="10"/>
        <v>2.3094509996382795E-2</v>
      </c>
      <c r="E365">
        <f t="shared" si="11"/>
        <v>2.8811580166200498E-5</v>
      </c>
    </row>
    <row r="366" spans="1:5" x14ac:dyDescent="0.35">
      <c r="A366">
        <v>3.0206173039597801</v>
      </c>
      <c r="B366">
        <v>3.0211385255218999</v>
      </c>
      <c r="C366">
        <v>3.0172314202705399</v>
      </c>
      <c r="D366">
        <f t="shared" si="10"/>
        <v>2.969218445399741E-4</v>
      </c>
      <c r="E366">
        <f t="shared" si="11"/>
        <v>1.146420835706282E-5</v>
      </c>
    </row>
    <row r="367" spans="1:5" x14ac:dyDescent="0.35">
      <c r="A367">
        <v>3.07492615355015</v>
      </c>
      <c r="B367">
        <v>3.0755156496519498</v>
      </c>
      <c r="C367">
        <v>3.0702088317254002</v>
      </c>
      <c r="D367">
        <f t="shared" si="10"/>
        <v>4.9292800522455554E-3</v>
      </c>
      <c r="E367">
        <f t="shared" si="11"/>
        <v>2.2253125198260977E-5</v>
      </c>
    </row>
    <row r="368" spans="1:5" x14ac:dyDescent="0.35">
      <c r="A368">
        <v>2.8855035985285702</v>
      </c>
      <c r="B368">
        <v>2.88910656901832</v>
      </c>
      <c r="C368">
        <v>2.88331817957725</v>
      </c>
      <c r="D368">
        <f t="shared" si="10"/>
        <v>1.3614647217166877E-2</v>
      </c>
      <c r="E368">
        <f t="shared" si="11"/>
        <v>4.7760559927894122E-6</v>
      </c>
    </row>
    <row r="369" spans="1:5" x14ac:dyDescent="0.35">
      <c r="A369">
        <v>3.0839393550839902</v>
      </c>
      <c r="B369">
        <v>3.0900372710405302</v>
      </c>
      <c r="C369">
        <v>3.0847638249023701</v>
      </c>
      <c r="D369">
        <f t="shared" si="10"/>
        <v>7.1849060120796589E-3</v>
      </c>
      <c r="E369">
        <f t="shared" si="11"/>
        <v>6.7975048141940792E-7</v>
      </c>
    </row>
    <row r="370" spans="1:5" x14ac:dyDescent="0.35">
      <c r="A370">
        <v>2.9405720186661801</v>
      </c>
      <c r="B370">
        <v>2.94058366925695</v>
      </c>
      <c r="C370">
        <v>2.9349951070923299</v>
      </c>
      <c r="D370">
        <f t="shared" si="10"/>
        <v>4.2256361019376567E-3</v>
      </c>
      <c r="E370">
        <f t="shared" si="11"/>
        <v>3.1101942702544396E-5</v>
      </c>
    </row>
    <row r="371" spans="1:5" x14ac:dyDescent="0.35">
      <c r="A371">
        <v>3.0862826872159399</v>
      </c>
      <c r="B371">
        <v>3.0814500646214098</v>
      </c>
      <c r="C371">
        <v>3.0786359134263499</v>
      </c>
      <c r="D371">
        <f t="shared" si="10"/>
        <v>6.1836068803963968E-3</v>
      </c>
      <c r="E371">
        <f t="shared" si="11"/>
        <v>5.8473149389160609E-5</v>
      </c>
    </row>
    <row r="372" spans="1:5" x14ac:dyDescent="0.35">
      <c r="A372">
        <v>3.0134746723412098</v>
      </c>
      <c r="B372">
        <v>3.01519413425157</v>
      </c>
      <c r="C372">
        <v>3.0102232232842101</v>
      </c>
      <c r="D372">
        <f t="shared" si="10"/>
        <v>1.0451429431881561E-4</v>
      </c>
      <c r="E372">
        <f t="shared" si="11"/>
        <v>1.057192097026424E-5</v>
      </c>
    </row>
    <row r="373" spans="1:5" x14ac:dyDescent="0.35">
      <c r="A373">
        <v>3.1876419175863502</v>
      </c>
      <c r="B373">
        <v>3.1892833447414</v>
      </c>
      <c r="C373">
        <v>3.18198723538113</v>
      </c>
      <c r="D373">
        <f t="shared" si="10"/>
        <v>3.3119353841666831E-2</v>
      </c>
      <c r="E373">
        <f t="shared" si="11"/>
        <v>3.1975430842033312E-5</v>
      </c>
    </row>
    <row r="374" spans="1:5" x14ac:dyDescent="0.35">
      <c r="A374">
        <v>2.8636489071772502</v>
      </c>
      <c r="B374">
        <v>2.8648046571725398</v>
      </c>
      <c r="C374">
        <v>2.8637227754362899</v>
      </c>
      <c r="D374">
        <f t="shared" si="10"/>
        <v>1.8571481934787859E-2</v>
      </c>
      <c r="E374">
        <f t="shared" si="11"/>
        <v>5.4565196935660556E-9</v>
      </c>
    </row>
    <row r="375" spans="1:5" x14ac:dyDescent="0.35">
      <c r="A375">
        <v>2.9475667592627599</v>
      </c>
      <c r="B375">
        <v>2.9502590141404101</v>
      </c>
      <c r="C375">
        <v>2.9447343347221002</v>
      </c>
      <c r="D375">
        <f t="shared" si="10"/>
        <v>3.0542937586088572E-3</v>
      </c>
      <c r="E375">
        <f t="shared" si="11"/>
        <v>8.022628778531221E-6</v>
      </c>
    </row>
    <row r="376" spans="1:5" x14ac:dyDescent="0.35">
      <c r="A376">
        <v>3.0174672984435298</v>
      </c>
      <c r="B376">
        <v>3.01045424946187</v>
      </c>
      <c r="C376">
        <v>3.0048968925843602</v>
      </c>
      <c r="D376">
        <f t="shared" si="10"/>
        <v>2.3979556982762045E-5</v>
      </c>
      <c r="E376">
        <f t="shared" si="11"/>
        <v>1.5801510346424481E-4</v>
      </c>
    </row>
    <row r="377" spans="1:5" x14ac:dyDescent="0.35">
      <c r="A377">
        <v>2.9860846367069902</v>
      </c>
      <c r="B377">
        <v>2.9820428039186</v>
      </c>
      <c r="C377">
        <v>2.9756760781792799</v>
      </c>
      <c r="D377">
        <f t="shared" si="10"/>
        <v>5.9165317274050217E-4</v>
      </c>
      <c r="E377">
        <f t="shared" si="11"/>
        <v>1.0833809062477032E-4</v>
      </c>
    </row>
    <row r="378" spans="1:5" x14ac:dyDescent="0.35">
      <c r="A378">
        <v>3.1323309310301899</v>
      </c>
      <c r="B378">
        <v>3.1405799345563299</v>
      </c>
      <c r="C378">
        <v>3.1310738257891999</v>
      </c>
      <c r="D378">
        <f t="shared" si="10"/>
        <v>1.7180347807017524E-2</v>
      </c>
      <c r="E378">
        <f t="shared" si="11"/>
        <v>1.5803135869244917E-6</v>
      </c>
    </row>
    <row r="379" spans="1:5" x14ac:dyDescent="0.35">
      <c r="A379">
        <v>3.0067068984100498</v>
      </c>
      <c r="B379">
        <v>3.0079189815645102</v>
      </c>
      <c r="C379">
        <v>3.0018533878743998</v>
      </c>
      <c r="D379">
        <f t="shared" si="10"/>
        <v>3.4350466129722624E-6</v>
      </c>
      <c r="E379">
        <f t="shared" si="11"/>
        <v>2.35565645196653E-5</v>
      </c>
    </row>
    <row r="380" spans="1:5" x14ac:dyDescent="0.35">
      <c r="A380">
        <v>3.1381096316746699</v>
      </c>
      <c r="B380">
        <v>3.14135223171884</v>
      </c>
      <c r="C380">
        <v>3.13275970983829</v>
      </c>
      <c r="D380">
        <f t="shared" si="10"/>
        <v>1.7625140556346952E-2</v>
      </c>
      <c r="E380">
        <f t="shared" si="11"/>
        <v>2.8621663655374964E-5</v>
      </c>
    </row>
    <row r="381" spans="1:5" x14ac:dyDescent="0.35">
      <c r="A381">
        <v>2.9815845387093201</v>
      </c>
      <c r="B381">
        <v>2.9840214787027</v>
      </c>
      <c r="C381">
        <v>2.9778371612886301</v>
      </c>
      <c r="D381">
        <f t="shared" si="10"/>
        <v>4.9119141974619731E-4</v>
      </c>
      <c r="E381">
        <f t="shared" si="11"/>
        <v>1.404283753309708E-5</v>
      </c>
    </row>
    <row r="382" spans="1:5" x14ac:dyDescent="0.35">
      <c r="A382">
        <v>2.9842054648904299</v>
      </c>
      <c r="B382">
        <v>2.9877119162855901</v>
      </c>
      <c r="C382">
        <v>2.98256575073732</v>
      </c>
      <c r="D382">
        <f t="shared" si="10"/>
        <v>3.0395304735325818E-4</v>
      </c>
      <c r="E382">
        <f t="shared" si="11"/>
        <v>2.6886625039090085E-6</v>
      </c>
    </row>
    <row r="383" spans="1:5" x14ac:dyDescent="0.35">
      <c r="A383">
        <v>2.98046354983282</v>
      </c>
      <c r="B383">
        <v>2.9800064154199601</v>
      </c>
      <c r="C383">
        <v>2.9759431291285101</v>
      </c>
      <c r="D383">
        <f t="shared" si="10"/>
        <v>5.7873303612753868E-4</v>
      </c>
      <c r="E383">
        <f t="shared" si="11"/>
        <v>2.043420334395373E-5</v>
      </c>
    </row>
    <row r="384" spans="1:5" x14ac:dyDescent="0.35">
      <c r="A384">
        <v>2.93360081692619</v>
      </c>
      <c r="B384">
        <v>2.9285751031649099</v>
      </c>
      <c r="C384">
        <v>2.9275869115903199</v>
      </c>
      <c r="D384">
        <f t="shared" si="10"/>
        <v>5.2436553730281438E-3</v>
      </c>
      <c r="E384">
        <f t="shared" si="11"/>
        <v>3.6167057388806809E-5</v>
      </c>
    </row>
    <row r="385" spans="1:5" x14ac:dyDescent="0.35">
      <c r="A385">
        <v>3.0188768178302698</v>
      </c>
      <c r="B385">
        <v>3.0194859420327198</v>
      </c>
      <c r="C385">
        <v>3.01627018644764</v>
      </c>
      <c r="D385">
        <f t="shared" si="10"/>
        <v>2.6471896704096835E-4</v>
      </c>
      <c r="E385">
        <f t="shared" si="11"/>
        <v>6.7945271649107652E-6</v>
      </c>
    </row>
    <row r="386" spans="1:5" x14ac:dyDescent="0.35">
      <c r="A386">
        <v>3.05416015129616</v>
      </c>
      <c r="B386">
        <v>3.06505397656169</v>
      </c>
      <c r="C386">
        <v>3.0604235848771202</v>
      </c>
      <c r="D386">
        <f t="shared" si="10"/>
        <v>3.6510096094025469E-3</v>
      </c>
      <c r="E386">
        <f t="shared" si="11"/>
        <v>3.9230600223099334E-5</v>
      </c>
    </row>
    <row r="387" spans="1:5" x14ac:dyDescent="0.35">
      <c r="A387">
        <v>3.1012084795342898</v>
      </c>
      <c r="B387">
        <v>3.09985415818237</v>
      </c>
      <c r="C387">
        <v>3.0950582782508</v>
      </c>
      <c r="D387">
        <f t="shared" ref="D387:D450" si="12">IF(C387="div","",(C387-3)^2)</f>
        <v>9.0360762640065238E-3</v>
      </c>
      <c r="E387">
        <f t="shared" ref="E387:E450" si="13">IF(C387="div","",(C387-A387)^2)</f>
        <v>3.7824975827439011E-5</v>
      </c>
    </row>
    <row r="388" spans="1:5" x14ac:dyDescent="0.35">
      <c r="A388">
        <v>3.0277929556485201</v>
      </c>
      <c r="B388">
        <v>3.0310575816859999</v>
      </c>
      <c r="C388">
        <v>3.0266380650202702</v>
      </c>
      <c r="D388">
        <f t="shared" si="12"/>
        <v>7.0958650802414381E-4</v>
      </c>
      <c r="E388">
        <f t="shared" si="13"/>
        <v>1.3337723632194858E-6</v>
      </c>
    </row>
    <row r="389" spans="1:5" x14ac:dyDescent="0.35">
      <c r="A389">
        <v>3.0127625724024498</v>
      </c>
      <c r="B389">
        <v>3.0161069406944798</v>
      </c>
      <c r="C389">
        <v>3.01108905869101</v>
      </c>
      <c r="D389">
        <f t="shared" si="12"/>
        <v>1.2296722265266345E-4</v>
      </c>
      <c r="E389">
        <f t="shared" si="13"/>
        <v>2.8006481423772378E-6</v>
      </c>
    </row>
    <row r="390" spans="1:5" x14ac:dyDescent="0.35">
      <c r="A390">
        <v>2.9147183748118901</v>
      </c>
      <c r="B390">
        <v>2.9172420275631099</v>
      </c>
      <c r="C390">
        <v>2.9132209578020301</v>
      </c>
      <c r="D390">
        <f t="shared" si="12"/>
        <v>7.5306021647970484E-3</v>
      </c>
      <c r="E390">
        <f t="shared" si="13"/>
        <v>2.2422577014182372E-6</v>
      </c>
    </row>
    <row r="391" spans="1:5" x14ac:dyDescent="0.35">
      <c r="A391">
        <v>3.0384169023510199</v>
      </c>
      <c r="B391">
        <v>3.0335353884269098</v>
      </c>
      <c r="C391">
        <v>3.02845116448953</v>
      </c>
      <c r="D391">
        <f t="shared" si="12"/>
        <v>8.0946876081029295E-4</v>
      </c>
      <c r="E391">
        <f t="shared" si="13"/>
        <v>9.931593112393347E-5</v>
      </c>
    </row>
    <row r="392" spans="1:5" x14ac:dyDescent="0.35">
      <c r="A392">
        <v>3.0139728525935201</v>
      </c>
      <c r="B392">
        <v>3.01620969487736</v>
      </c>
      <c r="C392">
        <v>3.0128511981732702</v>
      </c>
      <c r="D392">
        <f t="shared" si="12"/>
        <v>1.6515329448866292E-4</v>
      </c>
      <c r="E392">
        <f t="shared" si="13"/>
        <v>1.2581086384661795E-6</v>
      </c>
    </row>
    <row r="393" spans="1:5" x14ac:dyDescent="0.35">
      <c r="A393">
        <v>2.9525187286102001</v>
      </c>
      <c r="B393">
        <v>2.9560217064353802</v>
      </c>
      <c r="C393">
        <v>2.9523369233554599</v>
      </c>
      <c r="D393">
        <f t="shared" si="12"/>
        <v>2.2717688752233E-3</v>
      </c>
      <c r="E393">
        <f t="shared" si="13"/>
        <v>3.3053150651152019E-8</v>
      </c>
    </row>
    <row r="394" spans="1:5" x14ac:dyDescent="0.35">
      <c r="A394">
        <v>3.0088505622227601</v>
      </c>
      <c r="B394">
        <v>3.0016589279358699</v>
      </c>
      <c r="C394">
        <v>2.9975964514756299</v>
      </c>
      <c r="D394">
        <f t="shared" si="12"/>
        <v>5.7770455090015913E-6</v>
      </c>
      <c r="E394">
        <f t="shared" si="13"/>
        <v>1.2665500870867214E-4</v>
      </c>
    </row>
    <row r="395" spans="1:5" x14ac:dyDescent="0.35">
      <c r="A395">
        <v>2.9498226036830801</v>
      </c>
      <c r="B395">
        <v>2.9495363684149001</v>
      </c>
      <c r="C395">
        <v>2.94694776563728</v>
      </c>
      <c r="D395">
        <f t="shared" si="12"/>
        <v>2.8145395708769685E-3</v>
      </c>
      <c r="E395">
        <f t="shared" si="13"/>
        <v>8.264693789579922E-6</v>
      </c>
    </row>
    <row r="396" spans="1:5" x14ac:dyDescent="0.35">
      <c r="A396">
        <v>2.8838901238436501</v>
      </c>
      <c r="B396">
        <v>2.8794264549464899</v>
      </c>
      <c r="C396">
        <v>2.8747999019554</v>
      </c>
      <c r="D396">
        <f t="shared" si="12"/>
        <v>1.5675064550377447E-2</v>
      </c>
      <c r="E396">
        <f t="shared" si="13"/>
        <v>8.26321339776201E-5</v>
      </c>
    </row>
    <row r="397" spans="1:5" x14ac:dyDescent="0.35">
      <c r="A397">
        <v>3.0390593516226398</v>
      </c>
      <c r="B397">
        <v>3.0320702326015301</v>
      </c>
      <c r="C397">
        <v>3.0253902258180898</v>
      </c>
      <c r="D397">
        <f t="shared" si="12"/>
        <v>6.4466356709359416E-4</v>
      </c>
      <c r="E397">
        <f t="shared" si="13"/>
        <v>1.8684500026061582E-4</v>
      </c>
    </row>
    <row r="398" spans="1:5" x14ac:dyDescent="0.35">
      <c r="A398">
        <v>2.95043504769929</v>
      </c>
      <c r="B398">
        <v>2.9506708058008901</v>
      </c>
      <c r="C398">
        <v>2.94756113937598</v>
      </c>
      <c r="D398">
        <f t="shared" si="12"/>
        <v>2.7498341035453989E-3</v>
      </c>
      <c r="E398">
        <f t="shared" si="13"/>
        <v>8.2593490507906448E-6</v>
      </c>
    </row>
    <row r="399" spans="1:5" x14ac:dyDescent="0.35">
      <c r="A399">
        <v>3.0158672760587102</v>
      </c>
      <c r="B399">
        <v>3.0160088673605898</v>
      </c>
      <c r="C399">
        <v>3.0123449370181499</v>
      </c>
      <c r="D399">
        <f t="shared" si="12"/>
        <v>1.5239746998208702E-4</v>
      </c>
      <c r="E399">
        <f t="shared" si="13"/>
        <v>1.2406872316655385E-5</v>
      </c>
    </row>
    <row r="400" spans="1:5" x14ac:dyDescent="0.35">
      <c r="A400">
        <v>3.07114581466214</v>
      </c>
      <c r="B400">
        <v>3.0690946194808699</v>
      </c>
      <c r="C400">
        <v>3.0631269661568301</v>
      </c>
      <c r="D400">
        <f t="shared" si="12"/>
        <v>3.9850138561655741E-3</v>
      </c>
      <c r="E400">
        <f t="shared" si="13"/>
        <v>6.4301931351110376E-5</v>
      </c>
    </row>
    <row r="401" spans="1:5" x14ac:dyDescent="0.35">
      <c r="A401">
        <v>2.8482909082421299</v>
      </c>
      <c r="B401">
        <v>2.8472126679025598</v>
      </c>
      <c r="C401">
        <v>2.84173473804388</v>
      </c>
      <c r="D401">
        <f t="shared" si="12"/>
        <v>2.5047893142039288E-2</v>
      </c>
      <c r="E401">
        <f t="shared" si="13"/>
        <v>4.2983367668420711E-5</v>
      </c>
    </row>
    <row r="402" spans="1:5" x14ac:dyDescent="0.35">
      <c r="A402">
        <v>2.93005247027487</v>
      </c>
      <c r="B402">
        <v>2.9278120295280501</v>
      </c>
      <c r="C402">
        <v>2.9251329771133201</v>
      </c>
      <c r="D402">
        <f t="shared" si="12"/>
        <v>5.6050711159146525E-3</v>
      </c>
      <c r="E402">
        <f t="shared" si="13"/>
        <v>2.4201412966536595E-5</v>
      </c>
    </row>
    <row r="403" spans="1:5" x14ac:dyDescent="0.35">
      <c r="A403">
        <v>3.0341573804298299</v>
      </c>
      <c r="B403">
        <v>3.0411137753232</v>
      </c>
      <c r="C403">
        <v>3.0367474665014802</v>
      </c>
      <c r="D403">
        <f t="shared" si="12"/>
        <v>1.3503762942774092E-3</v>
      </c>
      <c r="E403">
        <f t="shared" si="13"/>
        <v>6.70854585855711E-6</v>
      </c>
    </row>
    <row r="404" spans="1:5" x14ac:dyDescent="0.35">
      <c r="A404">
        <v>2.8838433003105202</v>
      </c>
      <c r="B404">
        <v>2.8860186654488902</v>
      </c>
      <c r="C404">
        <v>2.8838114187133201</v>
      </c>
      <c r="D404">
        <f t="shared" si="12"/>
        <v>1.3499786421411412E-2</v>
      </c>
      <c r="E404">
        <f t="shared" si="13"/>
        <v>1.0164362400245169E-9</v>
      </c>
    </row>
    <row r="405" spans="1:5" x14ac:dyDescent="0.35">
      <c r="A405">
        <v>3.00156269735646</v>
      </c>
      <c r="B405">
        <v>3.0042948965161802</v>
      </c>
      <c r="C405">
        <v>2.9984948198672901</v>
      </c>
      <c r="D405">
        <f t="shared" si="12"/>
        <v>2.2655672319047398E-6</v>
      </c>
      <c r="E405">
        <f t="shared" si="13"/>
        <v>9.4118722885555536E-6</v>
      </c>
    </row>
    <row r="406" spans="1:5" x14ac:dyDescent="0.35">
      <c r="A406">
        <v>3.0182352967490198</v>
      </c>
      <c r="B406">
        <v>3.0132116880668298</v>
      </c>
      <c r="C406">
        <v>3.0095275319914401</v>
      </c>
      <c r="D406">
        <f t="shared" si="12"/>
        <v>9.0773865847914071E-5</v>
      </c>
      <c r="E406">
        <f t="shared" si="13"/>
        <v>7.5825167073347534E-5</v>
      </c>
    </row>
    <row r="407" spans="1:5" x14ac:dyDescent="0.35">
      <c r="A407">
        <v>2.80441572719594</v>
      </c>
      <c r="B407">
        <v>2.8046060278457401</v>
      </c>
      <c r="C407">
        <v>2.7999931346950402</v>
      </c>
      <c r="D407">
        <f t="shared" si="12"/>
        <v>4.0002746169116338E-2</v>
      </c>
      <c r="E407">
        <f t="shared" si="13"/>
        <v>1.9559324429015364E-5</v>
      </c>
    </row>
    <row r="408" spans="1:5" x14ac:dyDescent="0.35">
      <c r="A408">
        <v>2.8688956551619098</v>
      </c>
      <c r="B408">
        <v>2.86923766163497</v>
      </c>
      <c r="C408">
        <v>2.8651239098071302</v>
      </c>
      <c r="D408">
        <f t="shared" si="12"/>
        <v>1.8191559705715159E-2</v>
      </c>
      <c r="E408">
        <f t="shared" si="13"/>
        <v>1.4226063021301816E-5</v>
      </c>
    </row>
    <row r="409" spans="1:5" x14ac:dyDescent="0.35">
      <c r="A409">
        <v>2.9623976300981201</v>
      </c>
      <c r="B409">
        <v>2.96514069465848</v>
      </c>
      <c r="C409">
        <v>2.9612395906844702</v>
      </c>
      <c r="D409">
        <f t="shared" si="12"/>
        <v>1.5023693303074109E-3</v>
      </c>
      <c r="E409">
        <f t="shared" si="13"/>
        <v>1.3410552835665851E-6</v>
      </c>
    </row>
    <row r="410" spans="1:5" x14ac:dyDescent="0.35">
      <c r="A410">
        <v>3.08952917281563</v>
      </c>
      <c r="B410">
        <v>3.0845565574937899</v>
      </c>
      <c r="C410">
        <v>3.0819156613926002</v>
      </c>
      <c r="D410">
        <f t="shared" si="12"/>
        <v>6.7101755813871317E-3</v>
      </c>
      <c r="E410">
        <f t="shared" si="13"/>
        <v>5.7965556188605173E-5</v>
      </c>
    </row>
    <row r="411" spans="1:5" x14ac:dyDescent="0.35">
      <c r="A411">
        <v>3.0643214095751801</v>
      </c>
      <c r="B411">
        <v>3.0666156532338702</v>
      </c>
      <c r="C411">
        <v>3.0631733827043699</v>
      </c>
      <c r="D411">
        <f t="shared" si="12"/>
        <v>3.9908762823127816E-3</v>
      </c>
      <c r="E411">
        <f t="shared" si="13"/>
        <v>1.3179656961021918E-6</v>
      </c>
    </row>
    <row r="412" spans="1:5" x14ac:dyDescent="0.35">
      <c r="A412">
        <v>2.9448439596522098</v>
      </c>
      <c r="B412">
        <v>2.9479118586650599</v>
      </c>
      <c r="C412">
        <v>2.94404255693822</v>
      </c>
      <c r="D412">
        <f t="shared" si="12"/>
        <v>3.1312354340123469E-3</v>
      </c>
      <c r="E412">
        <f t="shared" si="13"/>
        <v>6.4224630999015761E-7</v>
      </c>
    </row>
    <row r="413" spans="1:5" x14ac:dyDescent="0.35">
      <c r="A413">
        <v>2.9585680196206798</v>
      </c>
      <c r="B413">
        <v>2.9625816368511</v>
      </c>
      <c r="C413">
        <v>2.9578056974606901</v>
      </c>
      <c r="D413">
        <f t="shared" si="12"/>
        <v>1.7803591667788132E-3</v>
      </c>
      <c r="E413">
        <f t="shared" si="13"/>
        <v>5.8113507561140088E-7</v>
      </c>
    </row>
    <row r="414" spans="1:5" x14ac:dyDescent="0.35">
      <c r="A414">
        <v>2.8960523847530202</v>
      </c>
      <c r="B414">
        <v>2.89091254986542</v>
      </c>
      <c r="C414">
        <v>2.8881609781122299</v>
      </c>
      <c r="D414">
        <f t="shared" si="12"/>
        <v>1.2507966816813111E-2</v>
      </c>
      <c r="E414">
        <f t="shared" si="13"/>
        <v>6.227429877030836E-5</v>
      </c>
    </row>
    <row r="415" spans="1:5" x14ac:dyDescent="0.35">
      <c r="A415">
        <v>2.9314863541384302</v>
      </c>
      <c r="B415">
        <v>2.9384954515765198</v>
      </c>
      <c r="C415">
        <v>2.9336503477182601</v>
      </c>
      <c r="D415">
        <f t="shared" si="12"/>
        <v>4.402276357907799E-3</v>
      </c>
      <c r="E415">
        <f t="shared" si="13"/>
        <v>4.6828682135449457E-6</v>
      </c>
    </row>
    <row r="416" spans="1:5" x14ac:dyDescent="0.35">
      <c r="A416">
        <v>2.9340184785118</v>
      </c>
      <c r="B416">
        <v>2.9328801376373499</v>
      </c>
      <c r="C416">
        <v>2.92954887248513</v>
      </c>
      <c r="D416">
        <f t="shared" si="12"/>
        <v>4.9633613681164777E-3</v>
      </c>
      <c r="E416">
        <f t="shared" si="13"/>
        <v>1.9977378033644914E-5</v>
      </c>
    </row>
    <row r="417" spans="1:5" x14ac:dyDescent="0.35">
      <c r="A417">
        <v>3.0843388878355098</v>
      </c>
      <c r="B417">
        <v>3.0880125626194199</v>
      </c>
      <c r="C417">
        <v>3.08373478692446</v>
      </c>
      <c r="D417">
        <f t="shared" si="12"/>
        <v>7.0115145412847201E-3</v>
      </c>
      <c r="E417">
        <f t="shared" si="13"/>
        <v>3.6493791073118322E-7</v>
      </c>
    </row>
    <row r="418" spans="1:5" x14ac:dyDescent="0.35">
      <c r="A418">
        <v>2.9838879052592899</v>
      </c>
      <c r="B418">
        <v>2.9815292661173598</v>
      </c>
      <c r="C418">
        <v>2.9771833474057501</v>
      </c>
      <c r="D418">
        <f t="shared" si="12"/>
        <v>5.2059963560669158E-4</v>
      </c>
      <c r="E418">
        <f t="shared" si="13"/>
        <v>4.4951096011462876E-5</v>
      </c>
    </row>
    <row r="419" spans="1:5" x14ac:dyDescent="0.35">
      <c r="A419">
        <v>2.9472568827494001</v>
      </c>
      <c r="B419">
        <v>2.9503334305073299</v>
      </c>
      <c r="C419">
        <v>2.9453821059255798</v>
      </c>
      <c r="D419">
        <f t="shared" si="12"/>
        <v>2.9831143531245845E-3</v>
      </c>
      <c r="E419">
        <f t="shared" si="13"/>
        <v>3.5147881391337779E-6</v>
      </c>
    </row>
    <row r="420" spans="1:5" x14ac:dyDescent="0.35">
      <c r="A420">
        <v>2.9962704713066102</v>
      </c>
      <c r="B420">
        <v>3.0013465511420199</v>
      </c>
      <c r="C420">
        <v>2.99593463718268</v>
      </c>
      <c r="D420">
        <f t="shared" si="12"/>
        <v>1.6527174836447606E-5</v>
      </c>
      <c r="E420">
        <f t="shared" si="13"/>
        <v>1.1278455879591337E-7</v>
      </c>
    </row>
    <row r="421" spans="1:5" x14ac:dyDescent="0.35">
      <c r="A421">
        <v>2.9849670806775102</v>
      </c>
      <c r="B421">
        <v>2.9885016536143598</v>
      </c>
      <c r="C421">
        <v>2.9828489780307299</v>
      </c>
      <c r="D421">
        <f t="shared" si="12"/>
        <v>2.9415755459038552E-4</v>
      </c>
      <c r="E421">
        <f t="shared" si="13"/>
        <v>4.4863588222975049E-6</v>
      </c>
    </row>
    <row r="422" spans="1:5" x14ac:dyDescent="0.35">
      <c r="A422">
        <v>2.8904921498951901</v>
      </c>
      <c r="B422">
        <v>2.89245118062858</v>
      </c>
      <c r="C422">
        <v>2.8874377924496399</v>
      </c>
      <c r="D422">
        <f t="shared" si="12"/>
        <v>1.2670250568610335E-2</v>
      </c>
      <c r="E422">
        <f t="shared" si="13"/>
        <v>9.3290994051876979E-6</v>
      </c>
    </row>
    <row r="423" spans="1:5" x14ac:dyDescent="0.35">
      <c r="A423">
        <v>3.0169817891429598</v>
      </c>
      <c r="B423">
        <v>3.02255472837061</v>
      </c>
      <c r="C423">
        <v>3.0182243521369401</v>
      </c>
      <c r="D423">
        <f t="shared" si="12"/>
        <v>3.321270108111921E-4</v>
      </c>
      <c r="E423">
        <f t="shared" si="13"/>
        <v>1.5439627940092611E-6</v>
      </c>
    </row>
    <row r="424" spans="1:5" x14ac:dyDescent="0.35">
      <c r="A424">
        <v>2.9407491524124798</v>
      </c>
      <c r="B424">
        <v>2.9344940526977501</v>
      </c>
      <c r="C424">
        <v>2.92989101947065</v>
      </c>
      <c r="D424">
        <f t="shared" si="12"/>
        <v>4.9152691508647772E-3</v>
      </c>
      <c r="E424">
        <f t="shared" si="13"/>
        <v>1.1789905098244949E-4</v>
      </c>
    </row>
    <row r="425" spans="1:5" x14ac:dyDescent="0.35">
      <c r="A425">
        <v>3.0393358297986999</v>
      </c>
      <c r="B425">
        <v>3.0385726159146902</v>
      </c>
      <c r="C425">
        <v>3.0331631083559598</v>
      </c>
      <c r="D425">
        <f t="shared" si="12"/>
        <v>1.0997917558291316E-3</v>
      </c>
      <c r="E425">
        <f t="shared" si="13"/>
        <v>3.8102490009662914E-5</v>
      </c>
    </row>
    <row r="426" spans="1:5" x14ac:dyDescent="0.35">
      <c r="A426">
        <v>2.8926519366563701</v>
      </c>
      <c r="B426">
        <v>2.8959233564035198</v>
      </c>
      <c r="C426">
        <v>2.8922410056774202</v>
      </c>
      <c r="D426">
        <f t="shared" si="12"/>
        <v>1.1612000857413795E-2</v>
      </c>
      <c r="E426">
        <f t="shared" si="13"/>
        <v>1.6886426946076646E-7</v>
      </c>
    </row>
    <row r="427" spans="1:5" x14ac:dyDescent="0.35">
      <c r="A427">
        <v>2.93805662483524</v>
      </c>
      <c r="B427">
        <v>2.9388099461172899</v>
      </c>
      <c r="C427">
        <v>2.9314944775383101</v>
      </c>
      <c r="D427">
        <f t="shared" si="12"/>
        <v>4.6930066077491058E-3</v>
      </c>
      <c r="E427">
        <f t="shared" si="13"/>
        <v>4.3061777146604963E-5</v>
      </c>
    </row>
    <row r="428" spans="1:5" x14ac:dyDescent="0.35">
      <c r="A428">
        <v>3.0359550832412801</v>
      </c>
      <c r="B428">
        <v>3.0301851425034001</v>
      </c>
      <c r="C428">
        <v>3.0247578967288402</v>
      </c>
      <c r="D428">
        <f t="shared" si="12"/>
        <v>6.1295345043591682E-4</v>
      </c>
      <c r="E428">
        <f t="shared" si="13"/>
        <v>1.2537698579436464E-4</v>
      </c>
    </row>
    <row r="429" spans="1:5" x14ac:dyDescent="0.35">
      <c r="A429">
        <v>3.02509742428881</v>
      </c>
      <c r="B429">
        <v>3.0227913293156901</v>
      </c>
      <c r="C429">
        <v>3.0176835772009301</v>
      </c>
      <c r="D429">
        <f t="shared" si="12"/>
        <v>3.1270890262125327E-4</v>
      </c>
      <c r="E429">
        <f t="shared" si="13"/>
        <v>5.4965128642466084E-5</v>
      </c>
    </row>
    <row r="430" spans="1:5" x14ac:dyDescent="0.35">
      <c r="A430">
        <v>3.1136776452488202</v>
      </c>
      <c r="B430">
        <v>3.1150888430003301</v>
      </c>
      <c r="C430">
        <v>3.1104525572847499</v>
      </c>
      <c r="D430">
        <f t="shared" si="12"/>
        <v>1.2199767410740957E-2</v>
      </c>
      <c r="E430">
        <f t="shared" si="13"/>
        <v>1.0401192375991006E-5</v>
      </c>
    </row>
    <row r="431" spans="1:5" x14ac:dyDescent="0.35">
      <c r="A431">
        <v>2.9310041456562299</v>
      </c>
      <c r="B431">
        <v>2.92954244343606</v>
      </c>
      <c r="C431">
        <v>2.9265666082969002</v>
      </c>
      <c r="D431">
        <f t="shared" si="12"/>
        <v>5.3924630170208892E-3</v>
      </c>
      <c r="E431">
        <f t="shared" si="13"/>
        <v>1.9691737815447022E-5</v>
      </c>
    </row>
    <row r="432" spans="1:5" x14ac:dyDescent="0.35">
      <c r="A432">
        <v>2.9705720150733499</v>
      </c>
      <c r="B432">
        <v>2.9725673563389798</v>
      </c>
      <c r="C432">
        <v>2.9680302756660599</v>
      </c>
      <c r="D432">
        <f t="shared" si="12"/>
        <v>1.0220632739881201E-3</v>
      </c>
      <c r="E432">
        <f t="shared" si="13"/>
        <v>6.4604392145707521E-6</v>
      </c>
    </row>
    <row r="433" spans="1:5" x14ac:dyDescent="0.35">
      <c r="A433">
        <v>3.1539666198827199</v>
      </c>
      <c r="B433">
        <v>3.1568595318194599</v>
      </c>
      <c r="C433">
        <v>3.1535617160890399</v>
      </c>
      <c r="D433">
        <f t="shared" si="12"/>
        <v>2.3581200648210895E-2</v>
      </c>
      <c r="E433">
        <f t="shared" si="13"/>
        <v>1.6394708213642936E-7</v>
      </c>
    </row>
    <row r="434" spans="1:5" x14ac:dyDescent="0.35">
      <c r="A434">
        <v>2.9688697817214398</v>
      </c>
      <c r="B434">
        <v>2.9693912665331799</v>
      </c>
      <c r="C434">
        <v>2.9655349726108899</v>
      </c>
      <c r="D434">
        <f t="shared" si="12"/>
        <v>1.1878381129321065E-3</v>
      </c>
      <c r="E434">
        <f t="shared" si="13"/>
        <v>1.1120951803806223E-5</v>
      </c>
    </row>
    <row r="435" spans="1:5" x14ac:dyDescent="0.35">
      <c r="A435">
        <v>2.9789115453462398</v>
      </c>
      <c r="B435">
        <v>2.9853972407500899</v>
      </c>
      <c r="C435">
        <v>2.9802398007602902</v>
      </c>
      <c r="D435">
        <f t="shared" si="12"/>
        <v>3.9046547399302939E-4</v>
      </c>
      <c r="E435">
        <f t="shared" si="13"/>
        <v>1.7642624449540667E-6</v>
      </c>
    </row>
    <row r="436" spans="1:5" x14ac:dyDescent="0.35">
      <c r="A436">
        <v>3.0278741402063201</v>
      </c>
      <c r="B436">
        <v>3.03839551912418</v>
      </c>
      <c r="C436">
        <v>3.0314804794988701</v>
      </c>
      <c r="D436">
        <f t="shared" si="12"/>
        <v>9.9102058947878177E-4</v>
      </c>
      <c r="E436">
        <f t="shared" si="13"/>
        <v>1.3005683092990421E-5</v>
      </c>
    </row>
    <row r="437" spans="1:5" x14ac:dyDescent="0.35">
      <c r="A437">
        <v>2.9780002058978301</v>
      </c>
      <c r="B437">
        <v>2.9827266726022099</v>
      </c>
      <c r="C437">
        <v>2.9787900911528999</v>
      </c>
      <c r="D437">
        <f t="shared" si="12"/>
        <v>4.4986023330229323E-4</v>
      </c>
      <c r="E437">
        <f t="shared" si="13"/>
        <v>6.23918716176753E-7</v>
      </c>
    </row>
    <row r="438" spans="1:5" x14ac:dyDescent="0.35">
      <c r="A438">
        <v>2.9241790561711101</v>
      </c>
      <c r="B438">
        <v>2.9287039259112602</v>
      </c>
      <c r="C438">
        <v>2.9244879655004801</v>
      </c>
      <c r="D438">
        <f t="shared" si="12"/>
        <v>5.7020673542566881E-3</v>
      </c>
      <c r="E438">
        <f t="shared" si="13"/>
        <v>9.5424973771822897E-8</v>
      </c>
    </row>
    <row r="439" spans="1:5" x14ac:dyDescent="0.35">
      <c r="A439">
        <v>2.9593246637225601</v>
      </c>
      <c r="B439">
        <v>2.9621140260636398</v>
      </c>
      <c r="C439">
        <v>2.9551080612320901</v>
      </c>
      <c r="D439">
        <f t="shared" si="12"/>
        <v>2.0152861663417687E-3</v>
      </c>
      <c r="E439">
        <f t="shared" si="13"/>
        <v>1.7779736562637438E-5</v>
      </c>
    </row>
    <row r="440" spans="1:5" x14ac:dyDescent="0.35">
      <c r="A440">
        <v>2.9438987245503299</v>
      </c>
      <c r="B440">
        <v>2.9482860793032999</v>
      </c>
      <c r="C440">
        <v>2.94500721230719</v>
      </c>
      <c r="D440">
        <f t="shared" si="12"/>
        <v>3.0242066982264773E-3</v>
      </c>
      <c r="E440">
        <f t="shared" si="13"/>
        <v>1.2287451071087838E-6</v>
      </c>
    </row>
    <row r="441" spans="1:5" x14ac:dyDescent="0.35">
      <c r="A441">
        <v>2.9837380987793698</v>
      </c>
      <c r="B441">
        <v>2.9892953187630602</v>
      </c>
      <c r="C441">
        <v>2.9851355055620599</v>
      </c>
      <c r="D441">
        <f t="shared" si="12"/>
        <v>2.209531948955532E-4</v>
      </c>
      <c r="E441">
        <f t="shared" si="13"/>
        <v>1.9527457163082105E-6</v>
      </c>
    </row>
    <row r="442" spans="1:5" x14ac:dyDescent="0.35">
      <c r="A442">
        <v>3.0338034683325099</v>
      </c>
      <c r="B442">
        <v>3.0372236855113002</v>
      </c>
      <c r="C442">
        <v>3.0329714676813402</v>
      </c>
      <c r="D442">
        <f t="shared" si="12"/>
        <v>1.0871176810616603E-3</v>
      </c>
      <c r="E442">
        <f t="shared" si="13"/>
        <v>6.9222508354685247E-7</v>
      </c>
    </row>
    <row r="443" spans="1:5" x14ac:dyDescent="0.35">
      <c r="A443">
        <v>2.9864068581361098</v>
      </c>
      <c r="B443">
        <v>2.9863457736190102</v>
      </c>
      <c r="C443">
        <v>2.9807976419729698</v>
      </c>
      <c r="D443">
        <f t="shared" si="12"/>
        <v>3.6873055379825064E-4</v>
      </c>
      <c r="E443">
        <f t="shared" si="13"/>
        <v>3.1463305964831352E-5</v>
      </c>
    </row>
    <row r="444" spans="1:5" x14ac:dyDescent="0.35">
      <c r="A444">
        <v>3.0369055200411501</v>
      </c>
      <c r="B444">
        <v>3.0348100205206299</v>
      </c>
      <c r="C444">
        <v>3.0315878365181099</v>
      </c>
      <c r="D444">
        <f t="shared" si="12"/>
        <v>9.9779141589483879E-4</v>
      </c>
      <c r="E444">
        <f t="shared" si="13"/>
        <v>2.8277758051213066E-5</v>
      </c>
    </row>
    <row r="445" spans="1:5" x14ac:dyDescent="0.35">
      <c r="A445">
        <v>2.9371191801657801</v>
      </c>
      <c r="B445">
        <v>2.93890689222791</v>
      </c>
      <c r="C445">
        <v>2.9350382968339801</v>
      </c>
      <c r="D445">
        <f t="shared" si="12"/>
        <v>4.2200228782300802E-3</v>
      </c>
      <c r="E445">
        <f t="shared" si="13"/>
        <v>4.3300754405631093E-6</v>
      </c>
    </row>
    <row r="446" spans="1:5" x14ac:dyDescent="0.35">
      <c r="A446">
        <v>2.9552706574841001</v>
      </c>
      <c r="B446">
        <v>2.9576719153612698</v>
      </c>
      <c r="C446">
        <v>2.9544783946421398</v>
      </c>
      <c r="D446">
        <f t="shared" si="12"/>
        <v>2.0722165543567671E-3</v>
      </c>
      <c r="E446">
        <f t="shared" si="13"/>
        <v>6.2768041075104741E-7</v>
      </c>
    </row>
    <row r="447" spans="1:5" x14ac:dyDescent="0.35">
      <c r="A447">
        <v>3.0485214938424701</v>
      </c>
      <c r="B447">
        <v>3.04522041521225</v>
      </c>
      <c r="C447">
        <v>3.04164451708434</v>
      </c>
      <c r="D447">
        <f t="shared" si="12"/>
        <v>1.7342658031878884E-3</v>
      </c>
      <c r="E447">
        <f t="shared" si="13"/>
        <v>4.7292809331860726E-5</v>
      </c>
    </row>
    <row r="448" spans="1:5" x14ac:dyDescent="0.35">
      <c r="A448">
        <v>2.9809151192717498</v>
      </c>
      <c r="B448">
        <v>2.9725755469481601</v>
      </c>
      <c r="C448">
        <v>2.9708765462119602</v>
      </c>
      <c r="D448">
        <f t="shared" si="12"/>
        <v>8.4817556054409102E-4</v>
      </c>
      <c r="E448">
        <f t="shared" si="13"/>
        <v>1.0077294907673379E-4</v>
      </c>
    </row>
    <row r="449" spans="1:5" x14ac:dyDescent="0.35">
      <c r="A449">
        <v>2.9877729524280201</v>
      </c>
      <c r="B449">
        <v>2.9918561654676101</v>
      </c>
      <c r="C449">
        <v>2.9877928758804599</v>
      </c>
      <c r="D449">
        <f t="shared" si="12"/>
        <v>1.4901387926985664E-4</v>
      </c>
      <c r="E449">
        <f t="shared" si="13"/>
        <v>3.9694395712259101E-10</v>
      </c>
    </row>
    <row r="450" spans="1:5" x14ac:dyDescent="0.35">
      <c r="A450">
        <v>2.9977658204075199</v>
      </c>
      <c r="B450">
        <v>3.0032461131524899</v>
      </c>
      <c r="C450">
        <v>3.0001947190016498</v>
      </c>
      <c r="D450">
        <f t="shared" si="12"/>
        <v>3.7915489603495311E-8</v>
      </c>
      <c r="E450">
        <f t="shared" si="13"/>
        <v>5.8995483805660541E-6</v>
      </c>
    </row>
    <row r="451" spans="1:5" x14ac:dyDescent="0.35">
      <c r="A451">
        <v>3.1208985935469702</v>
      </c>
      <c r="B451">
        <v>3.1204232229018398</v>
      </c>
      <c r="C451">
        <v>3.1153813171285099</v>
      </c>
      <c r="D451">
        <f t="shared" ref="D451:D514" si="14">IF(C451="div","",(C451-3)^2)</f>
        <v>1.3312848342309761E-2</v>
      </c>
      <c r="E451">
        <f t="shared" ref="E451:E514" si="15">IF(C451="div","",(C451-A451)^2)</f>
        <v>3.0440339077698526E-5</v>
      </c>
    </row>
    <row r="452" spans="1:5" x14ac:dyDescent="0.35">
      <c r="A452">
        <v>3.02373985623555</v>
      </c>
      <c r="B452">
        <v>3.0218311624926</v>
      </c>
      <c r="C452">
        <v>3.0168290908226001</v>
      </c>
      <c r="D452">
        <f t="shared" si="14"/>
        <v>2.8321829791532258E-4</v>
      </c>
      <c r="E452">
        <f t="shared" si="15"/>
        <v>4.7758678592824354E-5</v>
      </c>
    </row>
    <row r="453" spans="1:5" x14ac:dyDescent="0.35">
      <c r="A453">
        <v>3.0924927488315199</v>
      </c>
      <c r="B453">
        <v>3.0935024754612002</v>
      </c>
      <c r="C453">
        <v>3.0892796094370101</v>
      </c>
      <c r="D453">
        <f t="shared" si="14"/>
        <v>7.9708486612250582E-3</v>
      </c>
      <c r="E453">
        <f t="shared" si="15"/>
        <v>1.0324264768551095E-5</v>
      </c>
    </row>
    <row r="454" spans="1:5" x14ac:dyDescent="0.35">
      <c r="A454">
        <v>3.00988599550824</v>
      </c>
      <c r="B454">
        <v>3.01299962359366</v>
      </c>
      <c r="C454">
        <v>3.00942495124769</v>
      </c>
      <c r="D454">
        <f t="shared" si="14"/>
        <v>8.8829706021334223E-5</v>
      </c>
      <c r="E454">
        <f t="shared" si="15"/>
        <v>2.1256181018603776E-7</v>
      </c>
    </row>
    <row r="455" spans="1:5" x14ac:dyDescent="0.35">
      <c r="A455">
        <v>2.8928623390056498</v>
      </c>
      <c r="B455">
        <v>2.89513858776587</v>
      </c>
      <c r="C455">
        <v>2.8916435015594502</v>
      </c>
      <c r="D455">
        <f t="shared" si="14"/>
        <v>1.1741130754296881E-2</v>
      </c>
      <c r="E455">
        <f t="shared" si="15"/>
        <v>1.4855647202585114E-6</v>
      </c>
    </row>
    <row r="456" spans="1:5" x14ac:dyDescent="0.35">
      <c r="A456">
        <v>2.95385110545458</v>
      </c>
      <c r="B456">
        <v>2.9539307081197999</v>
      </c>
      <c r="C456">
        <v>2.9523930466484001</v>
      </c>
      <c r="D456">
        <f t="shared" si="14"/>
        <v>2.2664220074214113E-3</v>
      </c>
      <c r="E456">
        <f t="shared" si="15"/>
        <v>2.1259354822787111E-6</v>
      </c>
    </row>
    <row r="457" spans="1:5" x14ac:dyDescent="0.35">
      <c r="A457">
        <v>3.0527275318506799</v>
      </c>
      <c r="B457">
        <v>3.0555097214378701</v>
      </c>
      <c r="C457">
        <v>3.05182181005961</v>
      </c>
      <c r="D457">
        <f t="shared" si="14"/>
        <v>2.685499997854291E-3</v>
      </c>
      <c r="E457">
        <f t="shared" si="15"/>
        <v>8.2033196281897224E-7</v>
      </c>
    </row>
    <row r="458" spans="1:5" x14ac:dyDescent="0.35">
      <c r="A458">
        <v>3.1275818942753801</v>
      </c>
      <c r="B458">
        <v>3.12930833118816</v>
      </c>
      <c r="C458">
        <v>3.1232848423571</v>
      </c>
      <c r="D458">
        <f t="shared" si="14"/>
        <v>1.5199152355015004E-2</v>
      </c>
      <c r="E458">
        <f t="shared" si="15"/>
        <v>1.8464655188394815E-5</v>
      </c>
    </row>
    <row r="459" spans="1:5" x14ac:dyDescent="0.35">
      <c r="A459">
        <v>3.0497388107579599</v>
      </c>
      <c r="B459">
        <v>3.0477715623622901</v>
      </c>
      <c r="C459">
        <v>3.0426104303667598</v>
      </c>
      <c r="D459">
        <f t="shared" si="14"/>
        <v>1.8156487760404875E-3</v>
      </c>
      <c r="E459">
        <f t="shared" si="15"/>
        <v>5.0813807001646344E-5</v>
      </c>
    </row>
    <row r="460" spans="1:5" x14ac:dyDescent="0.35">
      <c r="A460">
        <v>3.0458669553249602</v>
      </c>
      <c r="B460">
        <v>3.04234891747701</v>
      </c>
      <c r="C460">
        <v>3.0354788531758201</v>
      </c>
      <c r="D460">
        <f t="shared" si="14"/>
        <v>1.258749022671401E-3</v>
      </c>
      <c r="E460">
        <f t="shared" si="15"/>
        <v>1.0791266626096914E-4</v>
      </c>
    </row>
    <row r="461" spans="1:5" x14ac:dyDescent="0.35">
      <c r="A461">
        <v>2.9423140496865701</v>
      </c>
      <c r="B461">
        <v>2.9420965717447198</v>
      </c>
      <c r="C461">
        <v>2.9381861565326499</v>
      </c>
      <c r="D461">
        <f t="shared" si="14"/>
        <v>3.8209512442060585E-3</v>
      </c>
      <c r="E461">
        <f t="shared" si="15"/>
        <v>1.7039501890180827E-5</v>
      </c>
    </row>
    <row r="462" spans="1:5" x14ac:dyDescent="0.35">
      <c r="A462">
        <v>3.0574412449114998</v>
      </c>
      <c r="B462">
        <v>3.0642066606187499</v>
      </c>
      <c r="C462">
        <v>3.0601450044487502</v>
      </c>
      <c r="D462">
        <f t="shared" si="14"/>
        <v>3.6174215601401751E-3</v>
      </c>
      <c r="E462">
        <f t="shared" si="15"/>
        <v>7.3103156352721053E-6</v>
      </c>
    </row>
    <row r="463" spans="1:5" x14ac:dyDescent="0.35">
      <c r="A463">
        <v>2.92727688733462</v>
      </c>
      <c r="B463">
        <v>2.9312662974850299</v>
      </c>
      <c r="C463">
        <v>2.9272724155813301</v>
      </c>
      <c r="D463">
        <f t="shared" si="14"/>
        <v>5.2893015353747555E-3</v>
      </c>
      <c r="E463">
        <f t="shared" si="15"/>
        <v>1.9996577485559838E-11</v>
      </c>
    </row>
    <row r="464" spans="1:5" x14ac:dyDescent="0.35">
      <c r="A464">
        <v>3.0656695255759101</v>
      </c>
      <c r="B464">
        <v>3.0601737192797902</v>
      </c>
      <c r="C464">
        <v>3.0556131674832998</v>
      </c>
      <c r="D464">
        <f t="shared" si="14"/>
        <v>3.0928243975255551E-3</v>
      </c>
      <c r="E464">
        <f t="shared" si="15"/>
        <v>1.0113033808680859E-4</v>
      </c>
    </row>
    <row r="465" spans="1:5" x14ac:dyDescent="0.35">
      <c r="A465">
        <v>2.9093991895018099</v>
      </c>
      <c r="B465">
        <v>2.9067736966414999</v>
      </c>
      <c r="C465">
        <v>2.9032171025470599</v>
      </c>
      <c r="D465">
        <f t="shared" si="14"/>
        <v>9.3669292393863211E-3</v>
      </c>
      <c r="E465">
        <f t="shared" si="15"/>
        <v>3.821819911608984E-5</v>
      </c>
    </row>
    <row r="466" spans="1:5" x14ac:dyDescent="0.35">
      <c r="A466">
        <v>3.0194753960644598</v>
      </c>
      <c r="B466">
        <v>3.01994174203843</v>
      </c>
      <c r="C466">
        <v>3.0179987182972998</v>
      </c>
      <c r="D466">
        <f t="shared" si="14"/>
        <v>3.2395386034555536E-4</v>
      </c>
      <c r="E466">
        <f t="shared" si="15"/>
        <v>2.180577228024596E-6</v>
      </c>
    </row>
    <row r="467" spans="1:5" x14ac:dyDescent="0.35">
      <c r="A467">
        <v>3.0255127760269702</v>
      </c>
      <c r="B467">
        <v>3.0242893604586301</v>
      </c>
      <c r="C467">
        <v>3.0204479444835499</v>
      </c>
      <c r="D467">
        <f t="shared" si="14"/>
        <v>4.1811843360233951E-4</v>
      </c>
      <c r="E467">
        <f t="shared" si="15"/>
        <v>2.5652518563225266E-5</v>
      </c>
    </row>
    <row r="468" spans="1:5" x14ac:dyDescent="0.35">
      <c r="A468">
        <v>3.0581404351612602</v>
      </c>
      <c r="B468">
        <v>3.0572161983505199</v>
      </c>
      <c r="C468">
        <v>3.0556488432805802</v>
      </c>
      <c r="D468">
        <f t="shared" si="14"/>
        <v>3.096793758466573E-3</v>
      </c>
      <c r="E468">
        <f t="shared" si="15"/>
        <v>6.2080300998707191E-6</v>
      </c>
    </row>
    <row r="469" spans="1:5" x14ac:dyDescent="0.35">
      <c r="A469">
        <v>3.1440690225009198</v>
      </c>
      <c r="B469">
        <v>3.14377963425465</v>
      </c>
      <c r="C469">
        <v>3.1385235593412699</v>
      </c>
      <c r="D469">
        <f t="shared" si="14"/>
        <v>1.918877649257433E-2</v>
      </c>
      <c r="E469">
        <f t="shared" si="15"/>
        <v>3.0752161655033997E-5</v>
      </c>
    </row>
    <row r="470" spans="1:5" x14ac:dyDescent="0.35">
      <c r="A470">
        <v>3.12853049810575</v>
      </c>
      <c r="B470">
        <v>3.13077874980792</v>
      </c>
      <c r="C470">
        <v>3.1244759878892001</v>
      </c>
      <c r="D470">
        <f t="shared" si="14"/>
        <v>1.5494271560992293E-2</v>
      </c>
      <c r="E470">
        <f t="shared" si="15"/>
        <v>1.6439053096107521E-5</v>
      </c>
    </row>
    <row r="471" spans="1:5" x14ac:dyDescent="0.35">
      <c r="A471">
        <v>2.9540642888589401</v>
      </c>
      <c r="B471">
        <v>2.9562734103277699</v>
      </c>
      <c r="C471">
        <v>2.95214388126977</v>
      </c>
      <c r="D471">
        <f t="shared" si="14"/>
        <v>2.2902080999218696E-3</v>
      </c>
      <c r="E471">
        <f t="shared" si="15"/>
        <v>3.687965308542171E-6</v>
      </c>
    </row>
    <row r="472" spans="1:5" x14ac:dyDescent="0.35">
      <c r="A472">
        <v>3.01182616834171</v>
      </c>
      <c r="B472">
        <v>3.01474237165433</v>
      </c>
      <c r="C472">
        <v>3.0115108073007</v>
      </c>
      <c r="D472">
        <f t="shared" si="14"/>
        <v>1.3249868471384789E-4</v>
      </c>
      <c r="E472">
        <f t="shared" si="15"/>
        <v>9.9452586186937833E-8</v>
      </c>
    </row>
    <row r="473" spans="1:5" x14ac:dyDescent="0.35">
      <c r="A473">
        <v>2.9097908203961902</v>
      </c>
      <c r="B473">
        <v>2.9136304366795298</v>
      </c>
      <c r="C473">
        <v>2.9089145125967999</v>
      </c>
      <c r="D473">
        <f t="shared" si="14"/>
        <v>8.2965660154785247E-3</v>
      </c>
      <c r="E473">
        <f t="shared" si="15"/>
        <v>7.6791535927226467E-7</v>
      </c>
    </row>
    <row r="474" spans="1:5" x14ac:dyDescent="0.35">
      <c r="A474">
        <v>2.9752372110263798</v>
      </c>
      <c r="B474">
        <v>2.97145267913693</v>
      </c>
      <c r="C474">
        <v>2.9679793165589601</v>
      </c>
      <c r="D474">
        <f t="shared" si="14"/>
        <v>1.0253241680312883E-3</v>
      </c>
      <c r="E474">
        <f t="shared" si="15"/>
        <v>5.2677032100202309E-5</v>
      </c>
    </row>
    <row r="475" spans="1:5" x14ac:dyDescent="0.35">
      <c r="A475">
        <v>2.9583063452807599</v>
      </c>
      <c r="B475">
        <v>2.9548710068076498</v>
      </c>
      <c r="C475">
        <v>2.9509813778203999</v>
      </c>
      <c r="D475">
        <f t="shared" si="14"/>
        <v>2.4028253203863797E-3</v>
      </c>
      <c r="E475">
        <f t="shared" si="15"/>
        <v>5.3655148295331839E-5</v>
      </c>
    </row>
    <row r="476" spans="1:5" x14ac:dyDescent="0.35">
      <c r="A476">
        <v>3.0087956364734199</v>
      </c>
      <c r="B476">
        <v>3.00868944253875</v>
      </c>
      <c r="C476">
        <v>3.00602405684698</v>
      </c>
      <c r="D476">
        <f t="shared" si="14"/>
        <v>3.6289260895647118E-5</v>
      </c>
      <c r="E476">
        <f t="shared" si="15"/>
        <v>7.6816536256962529E-6</v>
      </c>
    </row>
    <row r="477" spans="1:5" x14ac:dyDescent="0.35">
      <c r="A477">
        <v>3.0328140583373702</v>
      </c>
      <c r="B477">
        <v>3.0348933454873901</v>
      </c>
      <c r="C477">
        <v>3.0306442280216799</v>
      </c>
      <c r="D477">
        <f t="shared" si="14"/>
        <v>9.3906871104471013E-4</v>
      </c>
      <c r="E477">
        <f t="shared" si="15"/>
        <v>4.7081635988886277E-6</v>
      </c>
    </row>
    <row r="478" spans="1:5" x14ac:dyDescent="0.35">
      <c r="A478">
        <v>3.0784414128267699</v>
      </c>
      <c r="B478">
        <v>3.07950201140165</v>
      </c>
      <c r="C478">
        <v>3.0752840374053698</v>
      </c>
      <c r="D478">
        <f t="shared" si="14"/>
        <v>5.6676862880531221E-3</v>
      </c>
      <c r="E478">
        <f t="shared" si="15"/>
        <v>9.9690195516611042E-6</v>
      </c>
    </row>
    <row r="479" spans="1:5" x14ac:dyDescent="0.35">
      <c r="A479">
        <v>2.99790653643635</v>
      </c>
      <c r="B479">
        <v>2.99476611334266</v>
      </c>
      <c r="C479">
        <v>2.9903602452365501</v>
      </c>
      <c r="D479">
        <f t="shared" si="14"/>
        <v>9.2924871899455324E-5</v>
      </c>
      <c r="E479">
        <f t="shared" si="15"/>
        <v>5.6946510872177136E-5</v>
      </c>
    </row>
    <row r="480" spans="1:5" x14ac:dyDescent="0.35">
      <c r="A480">
        <v>3.0396147409429402</v>
      </c>
      <c r="B480">
        <v>3.03717389857866</v>
      </c>
      <c r="C480">
        <v>3.0343514404684999</v>
      </c>
      <c r="D480">
        <f t="shared" si="14"/>
        <v>1.1800214622608937E-3</v>
      </c>
      <c r="E480">
        <f t="shared" si="15"/>
        <v>2.7702331884242809E-5</v>
      </c>
    </row>
    <row r="481" spans="1:5" x14ac:dyDescent="0.35">
      <c r="A481">
        <v>2.9272953816217502</v>
      </c>
      <c r="B481">
        <v>2.9292939697612099</v>
      </c>
      <c r="C481">
        <v>2.9236775001349402</v>
      </c>
      <c r="D481">
        <f t="shared" si="14"/>
        <v>5.8251239856520519E-3</v>
      </c>
      <c r="E481">
        <f t="shared" si="15"/>
        <v>1.3089066452602325E-5</v>
      </c>
    </row>
    <row r="482" spans="1:5" x14ac:dyDescent="0.35">
      <c r="A482">
        <v>2.9688907076554898</v>
      </c>
      <c r="B482">
        <v>2.9665644348475899</v>
      </c>
      <c r="C482">
        <v>2.9642686210749698</v>
      </c>
      <c r="D482">
        <f t="shared" si="14"/>
        <v>1.2767314398840924E-3</v>
      </c>
      <c r="E482">
        <f t="shared" si="15"/>
        <v>2.136368435782298E-5</v>
      </c>
    </row>
    <row r="483" spans="1:5" x14ac:dyDescent="0.35">
      <c r="A483">
        <v>2.9679641046658101</v>
      </c>
      <c r="B483">
        <v>2.9653600996597298</v>
      </c>
      <c r="C483">
        <v>2.9607344038447798</v>
      </c>
      <c r="D483">
        <f t="shared" si="14"/>
        <v>1.541787041424842E-3</v>
      </c>
      <c r="E483">
        <f t="shared" si="15"/>
        <v>5.2268573961605459E-5</v>
      </c>
    </row>
    <row r="484" spans="1:5" x14ac:dyDescent="0.35">
      <c r="A484">
        <v>3.00637545191627</v>
      </c>
      <c r="B484">
        <v>3.0011451875603599</v>
      </c>
      <c r="C484">
        <v>2.9989602228501999</v>
      </c>
      <c r="D484">
        <f t="shared" si="14"/>
        <v>1.0811365212463796E-6</v>
      </c>
      <c r="E484">
        <f t="shared" si="15"/>
        <v>5.4985622102290278E-5</v>
      </c>
    </row>
    <row r="485" spans="1:5" x14ac:dyDescent="0.35">
      <c r="A485">
        <v>2.9814392447210998</v>
      </c>
      <c r="B485">
        <v>2.9800789887184602</v>
      </c>
      <c r="C485">
        <v>2.9761119571980599</v>
      </c>
      <c r="D485">
        <f t="shared" si="14"/>
        <v>5.7063858890732335E-4</v>
      </c>
      <c r="E485">
        <f t="shared" si="15"/>
        <v>2.8379992353136625E-5</v>
      </c>
    </row>
    <row r="486" spans="1:5" x14ac:dyDescent="0.35">
      <c r="A486">
        <v>2.9012331100084801</v>
      </c>
      <c r="B486">
        <v>2.9053456064008101</v>
      </c>
      <c r="C486">
        <v>2.9026895965291399</v>
      </c>
      <c r="D486">
        <f t="shared" si="14"/>
        <v>9.469314623661575E-3</v>
      </c>
      <c r="E486">
        <f t="shared" si="15"/>
        <v>2.1213529848639324E-6</v>
      </c>
    </row>
    <row r="487" spans="1:5" x14ac:dyDescent="0.35">
      <c r="A487">
        <v>3.0624098077118602</v>
      </c>
      <c r="B487">
        <v>3.0661271194476498</v>
      </c>
      <c r="C487">
        <v>3.0610428232128002</v>
      </c>
      <c r="D487">
        <f t="shared" si="14"/>
        <v>3.7262262657891776E-3</v>
      </c>
      <c r="E487">
        <f t="shared" si="15"/>
        <v>1.868646620670404E-6</v>
      </c>
    </row>
    <row r="488" spans="1:5" x14ac:dyDescent="0.35">
      <c r="A488">
        <v>2.9328230112456501</v>
      </c>
      <c r="B488">
        <v>2.9297000750268198</v>
      </c>
      <c r="C488">
        <v>2.9262097168435299</v>
      </c>
      <c r="D488">
        <f t="shared" si="14"/>
        <v>5.4450058883120309E-3</v>
      </c>
      <c r="E488">
        <f t="shared" si="15"/>
        <v>4.3735662849114607E-5</v>
      </c>
    </row>
    <row r="489" spans="1:5" x14ac:dyDescent="0.35">
      <c r="A489">
        <v>3.01904186616752</v>
      </c>
      <c r="B489">
        <v>3.0206346564412798</v>
      </c>
      <c r="C489">
        <v>3.0167152394893599</v>
      </c>
      <c r="D489">
        <f t="shared" si="14"/>
        <v>2.7939923118665776E-4</v>
      </c>
      <c r="E489">
        <f t="shared" si="15"/>
        <v>5.4131916995262173E-6</v>
      </c>
    </row>
    <row r="490" spans="1:5" x14ac:dyDescent="0.35">
      <c r="A490">
        <v>3.1053990417967099</v>
      </c>
      <c r="B490">
        <v>3.1088416889216002</v>
      </c>
      <c r="C490">
        <v>3.1035127974380998</v>
      </c>
      <c r="D490">
        <f t="shared" si="14"/>
        <v>1.0714899233461085E-2</v>
      </c>
      <c r="E490">
        <f t="shared" si="15"/>
        <v>3.5579177803883049E-6</v>
      </c>
    </row>
    <row r="491" spans="1:5" x14ac:dyDescent="0.35">
      <c r="A491">
        <v>3.05433190586362</v>
      </c>
      <c r="B491">
        <v>3.0524448180230999</v>
      </c>
      <c r="C491">
        <v>3.0468170093275502</v>
      </c>
      <c r="D491">
        <f t="shared" si="14"/>
        <v>2.19183236237592E-3</v>
      </c>
      <c r="E491">
        <f t="shared" si="15"/>
        <v>5.6473669947834608E-5</v>
      </c>
    </row>
    <row r="492" spans="1:5" x14ac:dyDescent="0.35">
      <c r="A492">
        <v>2.9988301663302299</v>
      </c>
      <c r="B492">
        <v>2.9985053989032</v>
      </c>
      <c r="C492">
        <v>2.9939349160832598</v>
      </c>
      <c r="D492">
        <f t="shared" si="14"/>
        <v>3.6785242917100769E-5</v>
      </c>
      <c r="E492">
        <f t="shared" si="15"/>
        <v>2.3963474980461105E-5</v>
      </c>
    </row>
    <row r="493" spans="1:5" x14ac:dyDescent="0.35">
      <c r="A493">
        <v>3.1224890011412199</v>
      </c>
      <c r="B493">
        <v>3.1231514475995801</v>
      </c>
      <c r="C493">
        <v>3.1167924022337901</v>
      </c>
      <c r="D493">
        <f t="shared" si="14"/>
        <v>1.364046521953941E-2</v>
      </c>
      <c r="E493">
        <f t="shared" si="15"/>
        <v>3.2451239112130335E-5</v>
      </c>
    </row>
    <row r="494" spans="1:5" x14ac:dyDescent="0.35">
      <c r="A494">
        <v>3.1097738415590799</v>
      </c>
      <c r="B494">
        <v>3.1070222232323199</v>
      </c>
      <c r="C494">
        <v>3.1024538148260601</v>
      </c>
      <c r="D494">
        <f t="shared" si="14"/>
        <v>1.0496784172412609E-2</v>
      </c>
      <c r="E494">
        <f t="shared" si="15"/>
        <v>5.3582791372124396E-5</v>
      </c>
    </row>
    <row r="495" spans="1:5" x14ac:dyDescent="0.35">
      <c r="A495">
        <v>3.1068429984037902</v>
      </c>
      <c r="B495">
        <v>3.1061450505005399</v>
      </c>
      <c r="C495">
        <v>3.1039912541783998</v>
      </c>
      <c r="D495">
        <f t="shared" si="14"/>
        <v>1.0814180945596559E-2</v>
      </c>
      <c r="E495">
        <f t="shared" si="15"/>
        <v>8.1324451270472782E-6</v>
      </c>
    </row>
    <row r="496" spans="1:5" x14ac:dyDescent="0.35">
      <c r="A496">
        <v>2.9922883355266001</v>
      </c>
      <c r="B496">
        <v>2.9896611292575801</v>
      </c>
      <c r="C496">
        <v>2.9863014051215599</v>
      </c>
      <c r="D496">
        <f t="shared" si="14"/>
        <v>1.8765150164362402E-4</v>
      </c>
      <c r="E496">
        <f t="shared" si="15"/>
        <v>3.5843335674794447E-5</v>
      </c>
    </row>
    <row r="497" spans="1:5" x14ac:dyDescent="0.35">
      <c r="A497">
        <v>3.0248880791187198</v>
      </c>
      <c r="B497">
        <v>3.0208318521663302</v>
      </c>
      <c r="C497">
        <v>3.0167558073296799</v>
      </c>
      <c r="D497">
        <f t="shared" si="14"/>
        <v>2.8075707926935299E-4</v>
      </c>
      <c r="E497">
        <f t="shared" si="15"/>
        <v>6.613384445081533E-5</v>
      </c>
    </row>
    <row r="498" spans="1:5" x14ac:dyDescent="0.35">
      <c r="A498">
        <v>3.0494179257154701</v>
      </c>
      <c r="B498">
        <v>3.05031356071592</v>
      </c>
      <c r="C498">
        <v>3.04658762895192</v>
      </c>
      <c r="D498">
        <f t="shared" si="14"/>
        <v>2.1704071713617777E-3</v>
      </c>
      <c r="E498">
        <f t="shared" si="15"/>
        <v>8.0105797697619805E-6</v>
      </c>
    </row>
    <row r="499" spans="1:5" x14ac:dyDescent="0.35">
      <c r="A499">
        <v>2.9302557412943901</v>
      </c>
      <c r="B499">
        <v>2.9302017089742001</v>
      </c>
      <c r="C499">
        <v>2.92590909072418</v>
      </c>
      <c r="D499">
        <f t="shared" si="14"/>
        <v>5.4894628373177842E-3</v>
      </c>
      <c r="E499">
        <f t="shared" si="15"/>
        <v>1.8893371179507866E-5</v>
      </c>
    </row>
    <row r="500" spans="1:5" x14ac:dyDescent="0.35">
      <c r="A500">
        <v>2.9438923448998899</v>
      </c>
      <c r="B500">
        <v>2.9373743418834399</v>
      </c>
      <c r="C500">
        <v>2.93353300148503</v>
      </c>
      <c r="D500">
        <f t="shared" si="14"/>
        <v>4.4178618915890183E-3</v>
      </c>
      <c r="E500">
        <f t="shared" si="15"/>
        <v>1.0731599598700096E-4</v>
      </c>
    </row>
    <row r="501" spans="1:5" x14ac:dyDescent="0.35">
      <c r="A501">
        <v>2.9747763763297299</v>
      </c>
      <c r="B501">
        <v>2.97320859000952</v>
      </c>
      <c r="C501">
        <v>2.9683319895637599</v>
      </c>
      <c r="D501">
        <f t="shared" si="14"/>
        <v>1.0028628849898134E-3</v>
      </c>
      <c r="E501">
        <f t="shared" si="15"/>
        <v>4.1530120789409708E-5</v>
      </c>
    </row>
    <row r="502" spans="1:5" x14ac:dyDescent="0.35">
      <c r="A502">
        <v>3.1302826388615101</v>
      </c>
      <c r="B502">
        <v>3.1266033207134001</v>
      </c>
      <c r="C502">
        <v>3.1222270620656398</v>
      </c>
      <c r="D502">
        <f t="shared" si="14"/>
        <v>1.493945470119777E-2</v>
      </c>
      <c r="E502">
        <f t="shared" si="15"/>
        <v>6.4892317514164376E-5</v>
      </c>
    </row>
    <row r="503" spans="1:5" x14ac:dyDescent="0.35">
      <c r="A503">
        <v>3.0748850676382302</v>
      </c>
      <c r="B503">
        <v>3.0843799807160002</v>
      </c>
      <c r="C503">
        <v>3.0767626972721902</v>
      </c>
      <c r="D503">
        <f t="shared" si="14"/>
        <v>5.8925116925019174E-3</v>
      </c>
      <c r="E503">
        <f t="shared" si="15"/>
        <v>3.5254930423247163E-6</v>
      </c>
    </row>
    <row r="504" spans="1:5" x14ac:dyDescent="0.35">
      <c r="A504">
        <v>2.9405055606793198</v>
      </c>
      <c r="B504">
        <v>2.9439702303156499</v>
      </c>
      <c r="C504">
        <v>2.9397490048158601</v>
      </c>
      <c r="D504">
        <f t="shared" si="14"/>
        <v>3.6301824206792493E-3</v>
      </c>
      <c r="E504">
        <f t="shared" si="15"/>
        <v>5.7237677453522915E-7</v>
      </c>
    </row>
    <row r="505" spans="1:5" x14ac:dyDescent="0.35">
      <c r="A505">
        <v>3.0209093751936198</v>
      </c>
      <c r="B505">
        <v>3.0165223631745302</v>
      </c>
      <c r="C505">
        <v>3.01285729650527</v>
      </c>
      <c r="D505">
        <f t="shared" si="14"/>
        <v>1.6531007342442843E-4</v>
      </c>
      <c r="E505">
        <f t="shared" si="15"/>
        <v>6.4835971203376779E-5</v>
      </c>
    </row>
    <row r="506" spans="1:5" x14ac:dyDescent="0.35">
      <c r="A506">
        <v>2.9817271217540098</v>
      </c>
      <c r="B506">
        <v>2.9871068420982101</v>
      </c>
      <c r="C506">
        <v>2.9811987558327502</v>
      </c>
      <c r="D506">
        <f t="shared" si="14"/>
        <v>3.5348678223654536E-4</v>
      </c>
      <c r="E506">
        <f t="shared" si="15"/>
        <v>2.7917054674850502E-7</v>
      </c>
    </row>
    <row r="507" spans="1:5" x14ac:dyDescent="0.35">
      <c r="A507">
        <v>2.9797396136456999</v>
      </c>
      <c r="B507">
        <v>2.9821012909824698</v>
      </c>
      <c r="C507">
        <v>2.9791861902661498</v>
      </c>
      <c r="D507">
        <f t="shared" si="14"/>
        <v>4.3321467563691584E-4</v>
      </c>
      <c r="E507">
        <f t="shared" si="15"/>
        <v>3.0627743703266612E-7</v>
      </c>
    </row>
    <row r="508" spans="1:5" x14ac:dyDescent="0.35">
      <c r="A508">
        <v>3.0377211554010799</v>
      </c>
      <c r="B508">
        <v>3.0440495927080899</v>
      </c>
      <c r="C508">
        <v>3.0385360853066299</v>
      </c>
      <c r="D508">
        <f t="shared" si="14"/>
        <v>1.4850298707598558E-3</v>
      </c>
      <c r="E508">
        <f t="shared" si="15"/>
        <v>6.6411075095971253E-7</v>
      </c>
    </row>
    <row r="509" spans="1:5" x14ac:dyDescent="0.35">
      <c r="A509">
        <v>2.9736850121211802</v>
      </c>
      <c r="B509">
        <v>2.9778568989041401</v>
      </c>
      <c r="C509">
        <v>2.9723462149208002</v>
      </c>
      <c r="D509">
        <f t="shared" si="14"/>
        <v>7.6473182920657346E-4</v>
      </c>
      <c r="E509">
        <f t="shared" si="15"/>
        <v>1.7923779437453074E-6</v>
      </c>
    </row>
    <row r="510" spans="1:5" x14ac:dyDescent="0.35">
      <c r="A510">
        <v>3.02082155289333</v>
      </c>
      <c r="B510">
        <v>3.02096974952872</v>
      </c>
      <c r="C510">
        <v>3.0187478713571099</v>
      </c>
      <c r="D510">
        <f t="shared" si="14"/>
        <v>3.5148268042274063E-4</v>
      </c>
      <c r="E510">
        <f t="shared" si="15"/>
        <v>4.3001551136602275E-6</v>
      </c>
    </row>
    <row r="511" spans="1:5" x14ac:dyDescent="0.35">
      <c r="A511">
        <v>3.00768877935861</v>
      </c>
      <c r="B511">
        <v>3.0041182858396702</v>
      </c>
      <c r="C511">
        <v>3.00065580205837</v>
      </c>
      <c r="D511">
        <f t="shared" si="14"/>
        <v>4.3007633976234744E-7</v>
      </c>
      <c r="E511">
        <f t="shared" si="15"/>
        <v>4.9462769705691052E-5</v>
      </c>
    </row>
    <row r="512" spans="1:5" x14ac:dyDescent="0.35">
      <c r="A512">
        <v>3.0582640688825502</v>
      </c>
      <c r="B512">
        <v>3.0567196783925201</v>
      </c>
      <c r="C512">
        <v>3.0525361997878901</v>
      </c>
      <c r="D512">
        <f t="shared" si="14"/>
        <v>2.7600522881531088E-3</v>
      </c>
      <c r="E512">
        <f t="shared" si="15"/>
        <v>3.2808484365561787E-5</v>
      </c>
    </row>
    <row r="513" spans="1:5" x14ac:dyDescent="0.35">
      <c r="A513">
        <v>2.9925280879019098</v>
      </c>
      <c r="B513">
        <v>2.9908537933575099</v>
      </c>
      <c r="C513">
        <v>2.98667006236633</v>
      </c>
      <c r="D513">
        <f t="shared" si="14"/>
        <v>1.776872373175308E-4</v>
      </c>
      <c r="E513">
        <f t="shared" si="15"/>
        <v>3.4316463175504903E-5</v>
      </c>
    </row>
    <row r="514" spans="1:5" x14ac:dyDescent="0.35">
      <c r="A514">
        <v>2.8997052715923499</v>
      </c>
      <c r="B514">
        <v>2.8936698821423299</v>
      </c>
      <c r="C514">
        <v>2.8876209255747498</v>
      </c>
      <c r="D514">
        <f t="shared" si="14"/>
        <v>1.2629056368675921E-2</v>
      </c>
      <c r="E514">
        <f t="shared" si="15"/>
        <v>1.4603141867308768E-4</v>
      </c>
    </row>
    <row r="515" spans="1:5" x14ac:dyDescent="0.35">
      <c r="A515">
        <v>3.03872857879308</v>
      </c>
      <c r="B515">
        <v>3.0379692446365301</v>
      </c>
      <c r="C515">
        <v>3.0366131034817201</v>
      </c>
      <c r="D515">
        <f t="shared" ref="D515:D578" si="16">IF(C515="div","",(C515-3)^2)</f>
        <v>1.3405193465631437E-3</v>
      </c>
      <c r="E515">
        <f t="shared" ref="E515:E578" si="17">IF(C515="div","",(C515-A515)^2)</f>
        <v>4.4752357929733317E-6</v>
      </c>
    </row>
    <row r="516" spans="1:5" x14ac:dyDescent="0.35">
      <c r="A516">
        <v>3.0543636057903898</v>
      </c>
      <c r="B516">
        <v>3.05721010361074</v>
      </c>
      <c r="C516">
        <v>3.0505928267596101</v>
      </c>
      <c r="D516">
        <f t="shared" si="16"/>
        <v>2.5596341195279174E-3</v>
      </c>
      <c r="E516">
        <f t="shared" si="17"/>
        <v>1.4218774498967999E-5</v>
      </c>
    </row>
    <row r="517" spans="1:5" x14ac:dyDescent="0.35">
      <c r="A517">
        <v>3.0505579031850401</v>
      </c>
      <c r="B517">
        <v>3.0508977893787899</v>
      </c>
      <c r="C517">
        <v>3.0464403399320901</v>
      </c>
      <c r="D517">
        <f t="shared" si="16"/>
        <v>2.1567051730080793E-3</v>
      </c>
      <c r="E517">
        <f t="shared" si="17"/>
        <v>1.6954327142044063E-5</v>
      </c>
    </row>
    <row r="518" spans="1:5" x14ac:dyDescent="0.35">
      <c r="A518">
        <v>3.04760559071988</v>
      </c>
      <c r="B518">
        <v>3.0494480592912501</v>
      </c>
      <c r="C518">
        <v>3.0444256077971099</v>
      </c>
      <c r="D518">
        <f t="shared" si="16"/>
        <v>1.9736346281426331E-3</v>
      </c>
      <c r="E518">
        <f t="shared" si="17"/>
        <v>1.0112291389109519E-5</v>
      </c>
    </row>
    <row r="519" spans="1:5" x14ac:dyDescent="0.35">
      <c r="A519">
        <v>3.05174770698373</v>
      </c>
      <c r="B519">
        <v>3.0580147431082798</v>
      </c>
      <c r="C519">
        <v>3.0544655774381901</v>
      </c>
      <c r="D519">
        <f t="shared" si="16"/>
        <v>2.9664991256754866E-3</v>
      </c>
      <c r="E519">
        <f t="shared" si="17"/>
        <v>7.3868198072274077E-6</v>
      </c>
    </row>
    <row r="520" spans="1:5" x14ac:dyDescent="0.35">
      <c r="A520">
        <v>2.9932733261607698</v>
      </c>
      <c r="B520">
        <v>2.99571316748125</v>
      </c>
      <c r="C520">
        <v>2.9888254010317801</v>
      </c>
      <c r="D520">
        <f t="shared" si="16"/>
        <v>1.248716621005419E-4</v>
      </c>
      <c r="E520">
        <f t="shared" si="17"/>
        <v>1.9784037953098281E-5</v>
      </c>
    </row>
    <row r="521" spans="1:5" x14ac:dyDescent="0.35">
      <c r="A521">
        <v>3.0769675944861401</v>
      </c>
      <c r="B521">
        <v>3.0771711372852999</v>
      </c>
      <c r="C521">
        <v>3.0720154634756698</v>
      </c>
      <c r="D521">
        <f t="shared" si="16"/>
        <v>5.1862269796155288E-3</v>
      </c>
      <c r="E521">
        <f t="shared" si="17"/>
        <v>2.4523601544861769E-5</v>
      </c>
    </row>
    <row r="522" spans="1:5" x14ac:dyDescent="0.35">
      <c r="A522">
        <v>2.94864777560612</v>
      </c>
      <c r="B522">
        <v>2.9519512088117801</v>
      </c>
      <c r="C522">
        <v>2.94788463067349</v>
      </c>
      <c r="D522">
        <f t="shared" si="16"/>
        <v>2.7160117200385344E-3</v>
      </c>
      <c r="E522">
        <f t="shared" si="17"/>
        <v>5.8239018819879631E-7</v>
      </c>
    </row>
    <row r="523" spans="1:5" x14ac:dyDescent="0.35">
      <c r="A523">
        <v>2.9923562269268</v>
      </c>
      <c r="B523">
        <v>2.9876988594749498</v>
      </c>
      <c r="C523">
        <v>2.9818113738404501</v>
      </c>
      <c r="D523">
        <f t="shared" si="16"/>
        <v>3.3082612157186146E-4</v>
      </c>
      <c r="E523">
        <f t="shared" si="17"/>
        <v>1.1119392661270284E-4</v>
      </c>
    </row>
    <row r="524" spans="1:5" x14ac:dyDescent="0.35">
      <c r="A524">
        <v>2.8622367156352202</v>
      </c>
      <c r="B524">
        <v>2.8638003231673701</v>
      </c>
      <c r="C524">
        <v>2.86172249464637</v>
      </c>
      <c r="D524">
        <f t="shared" si="16"/>
        <v>1.9120668486823183E-2</v>
      </c>
      <c r="E524">
        <f t="shared" si="17"/>
        <v>2.6442322537411204E-7</v>
      </c>
    </row>
    <row r="525" spans="1:5" x14ac:dyDescent="0.35">
      <c r="A525">
        <v>3.13929564826431</v>
      </c>
      <c r="B525">
        <v>3.13903043402909</v>
      </c>
      <c r="C525">
        <v>3.13416400561796</v>
      </c>
      <c r="D525">
        <f t="shared" si="16"/>
        <v>1.7999980403456014E-2</v>
      </c>
      <c r="E525">
        <f t="shared" si="17"/>
        <v>2.6333756249837106E-5</v>
      </c>
    </row>
    <row r="526" spans="1:5" x14ac:dyDescent="0.35">
      <c r="A526">
        <v>2.94542943321134</v>
      </c>
      <c r="B526">
        <v>2.9412211639177501</v>
      </c>
      <c r="C526">
        <v>2.9395379861636601</v>
      </c>
      <c r="D526">
        <f t="shared" si="16"/>
        <v>3.6556551171457534E-3</v>
      </c>
      <c r="E526">
        <f t="shared" si="17"/>
        <v>3.4709148315615671E-5</v>
      </c>
    </row>
    <row r="527" spans="1:5" x14ac:dyDescent="0.35">
      <c r="A527">
        <v>2.9894954323770002</v>
      </c>
      <c r="B527">
        <v>2.9855907913331499</v>
      </c>
      <c r="C527">
        <v>2.9818574497472401</v>
      </c>
      <c r="D527">
        <f t="shared" si="16"/>
        <v>3.2915212967391845E-4</v>
      </c>
      <c r="E527">
        <f t="shared" si="17"/>
        <v>5.8338778652517324E-5</v>
      </c>
    </row>
    <row r="528" spans="1:5" x14ac:dyDescent="0.35">
      <c r="A528">
        <v>3.01754977480436</v>
      </c>
      <c r="B528">
        <v>3.01803904530825</v>
      </c>
      <c r="C528">
        <v>3.0150383993938998</v>
      </c>
      <c r="D528">
        <f t="shared" si="16"/>
        <v>2.26153456330447E-4</v>
      </c>
      <c r="E528">
        <f t="shared" si="17"/>
        <v>6.3070064522641566E-6</v>
      </c>
    </row>
    <row r="529" spans="1:5" x14ac:dyDescent="0.35">
      <c r="A529">
        <v>3.0489376384539799</v>
      </c>
      <c r="B529">
        <v>3.0565895640930099</v>
      </c>
      <c r="C529">
        <v>3.0519195422110199</v>
      </c>
      <c r="D529">
        <f t="shared" si="16"/>
        <v>2.695638863401878E-3</v>
      </c>
      <c r="E529">
        <f t="shared" si="17"/>
        <v>8.8917500162492328E-6</v>
      </c>
    </row>
    <row r="530" spans="1:5" x14ac:dyDescent="0.35">
      <c r="A530">
        <v>2.99692271258753</v>
      </c>
      <c r="B530">
        <v>2.9978311646375402</v>
      </c>
      <c r="C530">
        <v>2.9926818945933999</v>
      </c>
      <c r="D530">
        <f t="shared" si="16"/>
        <v>5.3554666742108893E-5</v>
      </c>
      <c r="E530">
        <f t="shared" si="17"/>
        <v>1.7984537259336868E-5</v>
      </c>
    </row>
    <row r="531" spans="1:5" x14ac:dyDescent="0.35">
      <c r="A531">
        <v>3.0041566264199502</v>
      </c>
      <c r="B531">
        <v>2.9968010358796802</v>
      </c>
      <c r="C531">
        <v>2.9898428161901198</v>
      </c>
      <c r="D531">
        <f t="shared" si="16"/>
        <v>1.0316838294769199E-4</v>
      </c>
      <c r="E531">
        <f t="shared" si="17"/>
        <v>2.0488516329559626E-4</v>
      </c>
    </row>
    <row r="532" spans="1:5" x14ac:dyDescent="0.35">
      <c r="A532">
        <v>3.0439680467697401</v>
      </c>
      <c r="B532">
        <v>3.0464583894264199</v>
      </c>
      <c r="C532">
        <v>3.0420283517198001</v>
      </c>
      <c r="D532">
        <f t="shared" si="16"/>
        <v>1.7663823482832264E-3</v>
      </c>
      <c r="E532">
        <f t="shared" si="17"/>
        <v>3.7624168867615845E-6</v>
      </c>
    </row>
    <row r="533" spans="1:5" x14ac:dyDescent="0.35">
      <c r="A533">
        <v>2.9877597181137601</v>
      </c>
      <c r="B533">
        <v>2.9930754062273</v>
      </c>
      <c r="C533">
        <v>2.9902392232203399</v>
      </c>
      <c r="D533">
        <f t="shared" si="16"/>
        <v>9.527276334235259E-5</v>
      </c>
      <c r="E533">
        <f t="shared" si="17"/>
        <v>6.1479455735552734E-6</v>
      </c>
    </row>
    <row r="534" spans="1:5" x14ac:dyDescent="0.35">
      <c r="A534">
        <v>3.0636247667911101</v>
      </c>
      <c r="B534">
        <v>3.0697739811090998</v>
      </c>
      <c r="C534">
        <v>3.06396219827309</v>
      </c>
      <c r="D534">
        <f t="shared" si="16"/>
        <v>4.09116280792608E-3</v>
      </c>
      <c r="E534">
        <f t="shared" si="17"/>
        <v>1.1386000503118877E-7</v>
      </c>
    </row>
    <row r="535" spans="1:5" x14ac:dyDescent="0.35">
      <c r="A535">
        <v>2.9858288466426499</v>
      </c>
      <c r="B535">
        <v>2.98607397163271</v>
      </c>
      <c r="C535">
        <v>2.9803546630569899</v>
      </c>
      <c r="D535">
        <f t="shared" si="16"/>
        <v>3.8593926360439631E-4</v>
      </c>
      <c r="E535">
        <f t="shared" si="17"/>
        <v>2.9966685929509224E-5</v>
      </c>
    </row>
    <row r="536" spans="1:5" x14ac:dyDescent="0.35">
      <c r="A536">
        <v>2.9499433454365702</v>
      </c>
      <c r="B536">
        <v>2.95323503289685</v>
      </c>
      <c r="C536">
        <v>2.9484931459467401</v>
      </c>
      <c r="D536">
        <f t="shared" si="16"/>
        <v>2.65295601446382E-3</v>
      </c>
      <c r="E536">
        <f t="shared" si="17"/>
        <v>2.1030785603036617E-6</v>
      </c>
    </row>
    <row r="537" spans="1:5" x14ac:dyDescent="0.35">
      <c r="A537">
        <v>2.90272094358206</v>
      </c>
      <c r="B537">
        <v>2.90613580435673</v>
      </c>
      <c r="C537">
        <v>2.9037285365177001</v>
      </c>
      <c r="D537">
        <f t="shared" si="16"/>
        <v>9.2681946810237968E-3</v>
      </c>
      <c r="E537">
        <f t="shared" si="17"/>
        <v>1.01524352395188E-6</v>
      </c>
    </row>
    <row r="538" spans="1:5" x14ac:dyDescent="0.35">
      <c r="A538">
        <v>3.0085079760948998</v>
      </c>
      <c r="B538">
        <v>3.0061834875971498</v>
      </c>
      <c r="C538">
        <v>3.0010562796851601</v>
      </c>
      <c r="D538">
        <f t="shared" si="16"/>
        <v>1.1157267732818959E-6</v>
      </c>
      <c r="E538">
        <f t="shared" si="17"/>
        <v>5.5527779382928277E-5</v>
      </c>
    </row>
    <row r="539" spans="1:5" x14ac:dyDescent="0.35">
      <c r="A539">
        <v>2.97137722229209</v>
      </c>
      <c r="B539">
        <v>2.9713644764142</v>
      </c>
      <c r="C539">
        <v>2.9690812359758798</v>
      </c>
      <c r="D539">
        <f t="shared" si="16"/>
        <v>9.5596996877922913E-4</v>
      </c>
      <c r="E539">
        <f t="shared" si="17"/>
        <v>5.2715531642244701E-6</v>
      </c>
    </row>
    <row r="540" spans="1:5" x14ac:dyDescent="0.35">
      <c r="A540">
        <v>2.9153896488764799</v>
      </c>
      <c r="B540">
        <v>2.9130419760391599</v>
      </c>
      <c r="C540">
        <v>2.9110764949340702</v>
      </c>
      <c r="D540">
        <f t="shared" si="16"/>
        <v>7.9073897532104479E-3</v>
      </c>
      <c r="E540">
        <f t="shared" si="17"/>
        <v>1.8603296930924508E-5</v>
      </c>
    </row>
    <row r="541" spans="1:5" x14ac:dyDescent="0.35">
      <c r="A541">
        <v>2.96078111268936</v>
      </c>
      <c r="B541">
        <v>2.9601323589319</v>
      </c>
      <c r="C541">
        <v>2.9536009617441601</v>
      </c>
      <c r="D541">
        <f t="shared" si="16"/>
        <v>2.1528707510668952E-3</v>
      </c>
      <c r="E541">
        <f t="shared" si="17"/>
        <v>5.1554567595854433E-5</v>
      </c>
    </row>
    <row r="542" spans="1:5" x14ac:dyDescent="0.35">
      <c r="A542">
        <v>3.04382164381482</v>
      </c>
      <c r="B542">
        <v>3.0447547549835399</v>
      </c>
      <c r="C542">
        <v>3.0414192771468702</v>
      </c>
      <c r="D542">
        <f t="shared" si="16"/>
        <v>1.7155565193692453E-3</v>
      </c>
      <c r="E542">
        <f t="shared" si="17"/>
        <v>5.7713656072762037E-6</v>
      </c>
    </row>
    <row r="543" spans="1:5" x14ac:dyDescent="0.35">
      <c r="A543">
        <v>3.02981918777947</v>
      </c>
      <c r="B543">
        <v>3.02421191791827</v>
      </c>
      <c r="C543">
        <v>3.01789676798855</v>
      </c>
      <c r="D543">
        <f t="shared" si="16"/>
        <v>3.2029430443598802E-4</v>
      </c>
      <c r="E543">
        <f t="shared" si="17"/>
        <v>1.4214409367092123E-4</v>
      </c>
    </row>
    <row r="544" spans="1:5" x14ac:dyDescent="0.35">
      <c r="A544">
        <v>3.1205834459878901</v>
      </c>
      <c r="B544">
        <v>3.1201081989418702</v>
      </c>
      <c r="C544">
        <v>3.1151413468342102</v>
      </c>
      <c r="D544">
        <f t="shared" si="16"/>
        <v>1.3257529750795883E-2</v>
      </c>
      <c r="E544">
        <f t="shared" si="17"/>
        <v>2.961644319848327E-5</v>
      </c>
    </row>
    <row r="545" spans="1:5" x14ac:dyDescent="0.35">
      <c r="A545">
        <v>2.9805592260753402</v>
      </c>
      <c r="B545">
        <v>2.98382467170098</v>
      </c>
      <c r="C545">
        <v>2.9763037440431002</v>
      </c>
      <c r="D545">
        <f t="shared" si="16"/>
        <v>5.6151254637491104E-4</v>
      </c>
      <c r="E545">
        <f t="shared" si="17"/>
        <v>1.810912732671766E-5</v>
      </c>
    </row>
    <row r="546" spans="1:5" x14ac:dyDescent="0.35">
      <c r="A546">
        <v>3.08047275686349</v>
      </c>
      <c r="B546">
        <v>3.0826050695795</v>
      </c>
      <c r="C546">
        <v>3.0798692371790399</v>
      </c>
      <c r="D546">
        <f t="shared" si="16"/>
        <v>6.3790950475617345E-3</v>
      </c>
      <c r="E546">
        <f t="shared" si="17"/>
        <v>3.6423600951868673E-7</v>
      </c>
    </row>
    <row r="547" spans="1:5" x14ac:dyDescent="0.35">
      <c r="A547">
        <v>2.97679908177337</v>
      </c>
      <c r="B547">
        <v>2.9840399213248898</v>
      </c>
      <c r="C547">
        <v>2.97749152023981</v>
      </c>
      <c r="D547">
        <f t="shared" si="16"/>
        <v>5.0663166111488257E-4</v>
      </c>
      <c r="E547">
        <f t="shared" si="17"/>
        <v>4.7947102980572312E-7</v>
      </c>
    </row>
    <row r="548" spans="1:5" x14ac:dyDescent="0.35">
      <c r="A548">
        <v>2.94474455110266</v>
      </c>
      <c r="B548">
        <v>2.9426335704593698</v>
      </c>
      <c r="C548">
        <v>2.9400879132347</v>
      </c>
      <c r="D548">
        <f t="shared" si="16"/>
        <v>3.5894581405728379E-3</v>
      </c>
      <c r="E548">
        <f t="shared" si="17"/>
        <v>2.168427623331906E-5</v>
      </c>
    </row>
    <row r="549" spans="1:5" x14ac:dyDescent="0.35">
      <c r="A549">
        <v>2.8598618375065401</v>
      </c>
      <c r="B549">
        <v>2.8597840475008098</v>
      </c>
      <c r="C549">
        <v>2.85290218348538</v>
      </c>
      <c r="D549">
        <f t="shared" si="16"/>
        <v>2.1637767623368796E-2</v>
      </c>
      <c r="E549">
        <f t="shared" si="17"/>
        <v>4.8436784094249329E-5</v>
      </c>
    </row>
    <row r="550" spans="1:5" x14ac:dyDescent="0.35">
      <c r="A550">
        <v>3.1536053899543299</v>
      </c>
      <c r="B550">
        <v>3.1607090528414501</v>
      </c>
      <c r="C550">
        <v>3.1557534242726599</v>
      </c>
      <c r="D550">
        <f t="shared" si="16"/>
        <v>2.4259129172659211E-2</v>
      </c>
      <c r="E550">
        <f t="shared" si="17"/>
        <v>4.6140514327234038E-6</v>
      </c>
    </row>
    <row r="551" spans="1:5" x14ac:dyDescent="0.35">
      <c r="A551">
        <v>3.00244476499125</v>
      </c>
      <c r="B551">
        <v>3.0036580585575701</v>
      </c>
      <c r="C551">
        <v>2.9994027745376699</v>
      </c>
      <c r="D551">
        <f t="shared" si="16"/>
        <v>3.5667825285539888E-7</v>
      </c>
      <c r="E551">
        <f t="shared" si="17"/>
        <v>9.2537059196725374E-6</v>
      </c>
    </row>
    <row r="552" spans="1:5" x14ac:dyDescent="0.35">
      <c r="A552">
        <v>3.03927099458613</v>
      </c>
      <c r="B552">
        <v>3.04690638301226</v>
      </c>
      <c r="C552">
        <v>3.0406037683364699</v>
      </c>
      <c r="D552">
        <f t="shared" si="16"/>
        <v>1.6486660031217195E-3</v>
      </c>
      <c r="E552">
        <f t="shared" si="17"/>
        <v>1.7762858695951104E-6</v>
      </c>
    </row>
    <row r="553" spans="1:5" x14ac:dyDescent="0.35">
      <c r="A553">
        <v>2.94615194849895</v>
      </c>
      <c r="B553">
        <v>2.94267846051555</v>
      </c>
      <c r="C553">
        <v>2.9379451507217502</v>
      </c>
      <c r="D553">
        <f t="shared" si="16"/>
        <v>3.8508043189462971E-3</v>
      </c>
      <c r="E553">
        <f t="shared" si="17"/>
        <v>6.735152975585145E-5</v>
      </c>
    </row>
    <row r="554" spans="1:5" x14ac:dyDescent="0.35">
      <c r="A554">
        <v>2.9705758572027201</v>
      </c>
      <c r="B554">
        <v>2.9691902715417999</v>
      </c>
      <c r="C554">
        <v>2.9648639832365502</v>
      </c>
      <c r="D554">
        <f t="shared" si="16"/>
        <v>1.234539674001425E-3</v>
      </c>
      <c r="E554">
        <f t="shared" si="17"/>
        <v>3.2625504205409466E-5</v>
      </c>
    </row>
    <row r="555" spans="1:5" x14ac:dyDescent="0.35">
      <c r="A555">
        <v>3.0256242282515999</v>
      </c>
      <c r="B555">
        <v>3.0322696463540599</v>
      </c>
      <c r="C555">
        <v>3.02675750487434</v>
      </c>
      <c r="D555">
        <f t="shared" si="16"/>
        <v>7.1596406710033064E-4</v>
      </c>
      <c r="E555">
        <f t="shared" si="17"/>
        <v>1.2843159036492026E-6</v>
      </c>
    </row>
    <row r="556" spans="1:5" x14ac:dyDescent="0.35">
      <c r="A556">
        <v>3.0038068025476599</v>
      </c>
      <c r="B556">
        <v>3.0135777376276902</v>
      </c>
      <c r="C556">
        <v>3.0086399659743401</v>
      </c>
      <c r="D556">
        <f t="shared" si="16"/>
        <v>7.4649012037755297E-5</v>
      </c>
      <c r="E556">
        <f t="shared" si="17"/>
        <v>2.3359468708999826E-5</v>
      </c>
    </row>
    <row r="557" spans="1:5" x14ac:dyDescent="0.35">
      <c r="A557">
        <v>2.86739892456858</v>
      </c>
      <c r="B557">
        <v>2.8673373799327</v>
      </c>
      <c r="C557">
        <v>2.8642181520052201</v>
      </c>
      <c r="D557">
        <f t="shared" si="16"/>
        <v>1.8436710244877509E-2</v>
      </c>
      <c r="E557">
        <f t="shared" si="17"/>
        <v>1.0117314099823189E-5</v>
      </c>
    </row>
    <row r="558" spans="1:5" x14ac:dyDescent="0.35">
      <c r="A558">
        <v>3.0935570249637201</v>
      </c>
      <c r="B558">
        <v>3.0961809568107799</v>
      </c>
      <c r="C558">
        <v>3.0923163556890501</v>
      </c>
      <c r="D558">
        <f t="shared" si="16"/>
        <v>8.5223095277072048E-3</v>
      </c>
      <c r="E558">
        <f t="shared" si="17"/>
        <v>1.5392602491102745E-6</v>
      </c>
    </row>
    <row r="559" spans="1:5" x14ac:dyDescent="0.35">
      <c r="A559">
        <v>2.8822872907717301</v>
      </c>
      <c r="B559">
        <v>2.8819763129322302</v>
      </c>
      <c r="C559">
        <v>2.87775357961111</v>
      </c>
      <c r="D559">
        <f t="shared" si="16"/>
        <v>1.494418729789722E-2</v>
      </c>
      <c r="E559">
        <f t="shared" si="17"/>
        <v>2.055453688793097E-5</v>
      </c>
    </row>
    <row r="560" spans="1:5" x14ac:dyDescent="0.35">
      <c r="A560">
        <v>2.9922750737158799</v>
      </c>
      <c r="B560">
        <v>3.0019394857291801</v>
      </c>
      <c r="C560">
        <v>2.9958733121585701</v>
      </c>
      <c r="D560">
        <f t="shared" si="16"/>
        <v>1.7029552540605269E-5</v>
      </c>
      <c r="E560">
        <f t="shared" si="17"/>
        <v>1.2947319890453949E-5</v>
      </c>
    </row>
    <row r="561" spans="1:5" x14ac:dyDescent="0.35">
      <c r="A561">
        <v>2.9344462100388999</v>
      </c>
      <c r="B561">
        <v>2.9340274737730501</v>
      </c>
      <c r="C561">
        <v>2.9293052979590302</v>
      </c>
      <c r="D561">
        <f t="shared" si="16"/>
        <v>4.9977408966615051E-3</v>
      </c>
      <c r="E561">
        <f t="shared" si="17"/>
        <v>2.6428977012950976E-5</v>
      </c>
    </row>
    <row r="562" spans="1:5" x14ac:dyDescent="0.35">
      <c r="A562">
        <v>3.02412190279738</v>
      </c>
      <c r="B562">
        <v>3.0210902851601702</v>
      </c>
      <c r="C562">
        <v>3.0167925020084998</v>
      </c>
      <c r="D562">
        <f t="shared" si="16"/>
        <v>2.819881237054698E-4</v>
      </c>
      <c r="E562">
        <f t="shared" si="17"/>
        <v>5.3720115924038063E-5</v>
      </c>
    </row>
    <row r="563" spans="1:5" x14ac:dyDescent="0.35">
      <c r="A563">
        <v>2.8899472976010001</v>
      </c>
      <c r="B563">
        <v>2.8963600139396699</v>
      </c>
      <c r="C563">
        <v>2.89334425525487</v>
      </c>
      <c r="D563">
        <f t="shared" si="16"/>
        <v>1.1375447887138316E-2</v>
      </c>
      <c r="E563">
        <f t="shared" si="17"/>
        <v>1.1539321302185544E-5</v>
      </c>
    </row>
    <row r="564" spans="1:5" x14ac:dyDescent="0.35">
      <c r="A564">
        <v>2.9142518950140799</v>
      </c>
      <c r="B564">
        <v>2.91063857853857</v>
      </c>
      <c r="C564">
        <v>2.9059000966656301</v>
      </c>
      <c r="D564">
        <f t="shared" si="16"/>
        <v>8.8547918075377596E-3</v>
      </c>
      <c r="E564">
        <f t="shared" si="17"/>
        <v>6.975253565316865E-5</v>
      </c>
    </row>
    <row r="565" spans="1:5" x14ac:dyDescent="0.35">
      <c r="A565">
        <v>3.0745343247847301</v>
      </c>
      <c r="B565">
        <v>3.0780279777372699</v>
      </c>
      <c r="C565">
        <v>3.07087598749469</v>
      </c>
      <c r="D565">
        <f t="shared" si="16"/>
        <v>5.0234056033474587E-3</v>
      </c>
      <c r="E565">
        <f t="shared" si="17"/>
        <v>1.3383431727697643E-5</v>
      </c>
    </row>
    <row r="566" spans="1:5" x14ac:dyDescent="0.35">
      <c r="A566">
        <v>3.0042361913256301</v>
      </c>
      <c r="B566">
        <v>3.0066256949580499</v>
      </c>
      <c r="C566">
        <v>3.0032186218284802</v>
      </c>
      <c r="D566">
        <f t="shared" si="16"/>
        <v>1.0359526474769264E-5</v>
      </c>
      <c r="E566">
        <f t="shared" si="17"/>
        <v>1.0354476815299579E-6</v>
      </c>
    </row>
    <row r="567" spans="1:5" x14ac:dyDescent="0.35">
      <c r="A567">
        <v>3.0103041181552599</v>
      </c>
      <c r="B567">
        <v>3.0148983772281501</v>
      </c>
      <c r="C567">
        <v>3.01075441201173</v>
      </c>
      <c r="D567">
        <f t="shared" si="16"/>
        <v>1.1565737771804244E-4</v>
      </c>
      <c r="E567">
        <f t="shared" si="17"/>
        <v>2.0276455717472184E-7</v>
      </c>
    </row>
    <row r="568" spans="1:5" x14ac:dyDescent="0.35">
      <c r="A568">
        <v>2.9600330945315201</v>
      </c>
      <c r="B568">
        <v>2.9567018335973798</v>
      </c>
      <c r="C568">
        <v>2.9492311107342699</v>
      </c>
      <c r="D568">
        <f t="shared" si="16"/>
        <v>2.5774801172759637E-3</v>
      </c>
      <c r="E568">
        <f t="shared" si="17"/>
        <v>1.1668285395605519E-4</v>
      </c>
    </row>
    <row r="569" spans="1:5" x14ac:dyDescent="0.35">
      <c r="A569">
        <v>2.9608035917685802</v>
      </c>
      <c r="B569">
        <v>2.9573458643553598</v>
      </c>
      <c r="C569">
        <v>2.9514216944398801</v>
      </c>
      <c r="D569">
        <f t="shared" si="16"/>
        <v>2.3598517710923745E-3</v>
      </c>
      <c r="E569">
        <f t="shared" si="17"/>
        <v>8.8019997486269986E-5</v>
      </c>
    </row>
    <row r="570" spans="1:5" x14ac:dyDescent="0.35">
      <c r="A570">
        <v>2.9831182335006701</v>
      </c>
      <c r="B570">
        <v>2.9863736434077501</v>
      </c>
      <c r="C570">
        <v>2.98312783772954</v>
      </c>
      <c r="D570">
        <f t="shared" si="16"/>
        <v>2.8466985968073245E-4</v>
      </c>
      <c r="E570">
        <f t="shared" si="17"/>
        <v>9.2241212186859685E-11</v>
      </c>
    </row>
    <row r="571" spans="1:5" x14ac:dyDescent="0.35">
      <c r="A571">
        <v>3.0170828984966001</v>
      </c>
      <c r="B571">
        <v>3.0137031008381898</v>
      </c>
      <c r="C571">
        <v>3.0092445650949902</v>
      </c>
      <c r="D571">
        <f t="shared" si="16"/>
        <v>8.5461983795510511E-5</v>
      </c>
      <c r="E571">
        <f t="shared" si="17"/>
        <v>6.143947051479323E-5</v>
      </c>
    </row>
    <row r="572" spans="1:5" x14ac:dyDescent="0.35">
      <c r="A572">
        <v>3.0285154137811601</v>
      </c>
      <c r="B572">
        <v>3.0346024992449498</v>
      </c>
      <c r="C572">
        <v>3.03011934501879</v>
      </c>
      <c r="D572">
        <f t="shared" si="16"/>
        <v>9.0717494436090931E-4</v>
      </c>
      <c r="E572">
        <f t="shared" si="17"/>
        <v>2.5725954150450424E-6</v>
      </c>
    </row>
    <row r="573" spans="1:5" x14ac:dyDescent="0.35">
      <c r="A573">
        <v>3.0041640277477502</v>
      </c>
      <c r="B573">
        <v>3.0069984805796102</v>
      </c>
      <c r="C573">
        <v>3.0032131231778898</v>
      </c>
      <c r="D573">
        <f t="shared" si="16"/>
        <v>1.0324160556292638E-5</v>
      </c>
      <c r="E573">
        <f t="shared" si="17"/>
        <v>9.0421950098130818E-7</v>
      </c>
    </row>
    <row r="574" spans="1:5" x14ac:dyDescent="0.35">
      <c r="A574">
        <v>2.9809757070952498</v>
      </c>
      <c r="B574">
        <v>2.9859952314855498</v>
      </c>
      <c r="C574">
        <v>2.9822994894792401</v>
      </c>
      <c r="D574">
        <f t="shared" si="16"/>
        <v>3.1330807269553323E-4</v>
      </c>
      <c r="E574">
        <f t="shared" si="17"/>
        <v>1.7523998001628411E-6</v>
      </c>
    </row>
    <row r="575" spans="1:5" x14ac:dyDescent="0.35">
      <c r="A575">
        <v>3.0161141969337599</v>
      </c>
      <c r="B575">
        <v>3.0182561627866198</v>
      </c>
      <c r="C575">
        <v>3.0133553685567498</v>
      </c>
      <c r="D575">
        <f t="shared" si="16"/>
        <v>1.78365869286621E-4</v>
      </c>
      <c r="E575">
        <f t="shared" si="17"/>
        <v>7.6111340137963824E-6</v>
      </c>
    </row>
    <row r="576" spans="1:5" x14ac:dyDescent="0.35">
      <c r="A576">
        <v>2.97371454209723</v>
      </c>
      <c r="B576">
        <v>2.9727064917174202</v>
      </c>
      <c r="C576">
        <v>2.9682506771808601</v>
      </c>
      <c r="D576">
        <f t="shared" si="16"/>
        <v>1.008019499473957E-3</v>
      </c>
      <c r="E576">
        <f t="shared" si="17"/>
        <v>2.9853819824337351E-5</v>
      </c>
    </row>
    <row r="577" spans="1:5" x14ac:dyDescent="0.35">
      <c r="A577">
        <v>3.0930190482267998</v>
      </c>
      <c r="B577">
        <v>3.0940982264327301</v>
      </c>
      <c r="C577">
        <v>3.09078827082514</v>
      </c>
      <c r="D577">
        <f t="shared" si="16"/>
        <v>8.2425101194189606E-3</v>
      </c>
      <c r="E577">
        <f t="shared" si="17"/>
        <v>4.9763678157564463E-6</v>
      </c>
    </row>
    <row r="578" spans="1:5" x14ac:dyDescent="0.35">
      <c r="A578">
        <v>3.0096540840102599</v>
      </c>
      <c r="B578">
        <v>3.0132308029474602</v>
      </c>
      <c r="C578">
        <v>3.0083219707689701</v>
      </c>
      <c r="D578">
        <f t="shared" si="16"/>
        <v>6.9255197479593157E-5</v>
      </c>
      <c r="E578">
        <f t="shared" si="17"/>
        <v>1.7745256876195892E-6</v>
      </c>
    </row>
    <row r="579" spans="1:5" x14ac:dyDescent="0.35">
      <c r="A579">
        <v>3.0238506530567602</v>
      </c>
      <c r="B579">
        <v>3.02154735353683</v>
      </c>
      <c r="C579">
        <v>3.01843628210103</v>
      </c>
      <c r="D579">
        <f t="shared" ref="D579:D642" si="18">IF(C579="div","",(C579-3)^2)</f>
        <v>3.3989649770875871E-4</v>
      </c>
      <c r="E579">
        <f t="shared" ref="E579:E642" si="19">IF(C579="div","",(C579-A579)^2)</f>
        <v>2.9315412846254361E-5</v>
      </c>
    </row>
    <row r="580" spans="1:5" x14ac:dyDescent="0.35">
      <c r="A580">
        <v>3.0622634469927199</v>
      </c>
      <c r="B580">
        <v>3.0684039283673101</v>
      </c>
      <c r="C580">
        <v>3.06297415289227</v>
      </c>
      <c r="D580">
        <f t="shared" si="18"/>
        <v>3.9657439324990032E-3</v>
      </c>
      <c r="E580">
        <f t="shared" si="19"/>
        <v>5.0510287565536622E-7</v>
      </c>
    </row>
    <row r="581" spans="1:5" x14ac:dyDescent="0.35">
      <c r="A581">
        <v>2.9822511829449101</v>
      </c>
      <c r="B581">
        <v>2.9843473690829798</v>
      </c>
      <c r="C581">
        <v>2.97969109410769</v>
      </c>
      <c r="D581">
        <f t="shared" si="18"/>
        <v>4.1245165854270576E-4</v>
      </c>
      <c r="E581">
        <f t="shared" si="19"/>
        <v>6.5540548544591812E-6</v>
      </c>
    </row>
    <row r="582" spans="1:5" x14ac:dyDescent="0.35">
      <c r="A582">
        <v>2.9455597607918902</v>
      </c>
      <c r="B582">
        <v>2.9451082056440301</v>
      </c>
      <c r="C582">
        <v>2.94045638416836</v>
      </c>
      <c r="D582">
        <f t="shared" si="18"/>
        <v>3.5454421863059331E-3</v>
      </c>
      <c r="E582">
        <f t="shared" si="19"/>
        <v>2.6044452961594712E-5</v>
      </c>
    </row>
    <row r="583" spans="1:5" x14ac:dyDescent="0.35">
      <c r="A583">
        <v>2.94788481089476</v>
      </c>
      <c r="B583">
        <v>2.95330675465472</v>
      </c>
      <c r="C583">
        <v>2.9488773166880402</v>
      </c>
      <c r="D583">
        <f t="shared" si="18"/>
        <v>2.6135287490149325E-3</v>
      </c>
      <c r="E583">
        <f t="shared" si="19"/>
        <v>9.8506774969486168E-7</v>
      </c>
    </row>
    <row r="584" spans="1:5" x14ac:dyDescent="0.35">
      <c r="A584">
        <v>3.0754728497645001</v>
      </c>
      <c r="B584">
        <v>3.0714735741357901</v>
      </c>
      <c r="C584">
        <v>3.0646673411161101</v>
      </c>
      <c r="D584">
        <f t="shared" si="18"/>
        <v>4.1818650070273378E-3</v>
      </c>
      <c r="E584">
        <f t="shared" si="19"/>
        <v>1.1675901715043168E-4</v>
      </c>
    </row>
    <row r="585" spans="1:5" x14ac:dyDescent="0.35">
      <c r="A585">
        <v>2.95753337210175</v>
      </c>
      <c r="B585">
        <v>2.9577889078107402</v>
      </c>
      <c r="C585">
        <v>2.9514582715256199</v>
      </c>
      <c r="D585">
        <f t="shared" si="18"/>
        <v>2.3562994032804434E-3</v>
      </c>
      <c r="E585">
        <f t="shared" si="19"/>
        <v>3.6906847010096801E-5</v>
      </c>
    </row>
    <row r="586" spans="1:5" x14ac:dyDescent="0.35">
      <c r="A586">
        <v>3.0321554912048101</v>
      </c>
      <c r="B586">
        <v>3.03467629730818</v>
      </c>
      <c r="C586">
        <v>3.02977451370703</v>
      </c>
      <c r="D586">
        <f t="shared" si="18"/>
        <v>8.8652166649011693E-4</v>
      </c>
      <c r="E586">
        <f t="shared" si="19"/>
        <v>5.6690538449351925E-6</v>
      </c>
    </row>
    <row r="587" spans="1:5" x14ac:dyDescent="0.35">
      <c r="A587">
        <v>3.03984100746076</v>
      </c>
      <c r="B587">
        <v>3.0403036705372402</v>
      </c>
      <c r="C587">
        <v>3.0334647510669099</v>
      </c>
      <c r="D587">
        <f t="shared" si="18"/>
        <v>1.1198895639702498E-3</v>
      </c>
      <c r="E587">
        <f t="shared" si="19"/>
        <v>4.0656645600114132E-5</v>
      </c>
    </row>
    <row r="588" spans="1:5" x14ac:dyDescent="0.35">
      <c r="A588">
        <v>2.9793004002323999</v>
      </c>
      <c r="B588">
        <v>2.9823394646656101</v>
      </c>
      <c r="C588">
        <v>2.9773823995112401</v>
      </c>
      <c r="D588">
        <f t="shared" si="18"/>
        <v>5.1155585186915369E-4</v>
      </c>
      <c r="E588">
        <f t="shared" si="19"/>
        <v>3.6787267663698382E-6</v>
      </c>
    </row>
    <row r="589" spans="1:5" x14ac:dyDescent="0.35">
      <c r="A589">
        <v>2.9315687576353202</v>
      </c>
      <c r="B589">
        <v>2.93148671995622</v>
      </c>
      <c r="C589">
        <v>2.9268294668373298</v>
      </c>
      <c r="D589">
        <f t="shared" si="18"/>
        <v>5.3539269233094187E-3</v>
      </c>
      <c r="E589">
        <f t="shared" si="19"/>
        <v>2.2460877267916512E-5</v>
      </c>
    </row>
    <row r="590" spans="1:5" x14ac:dyDescent="0.35">
      <c r="A590">
        <v>3.0551986551680499</v>
      </c>
      <c r="B590">
        <v>3.0612130556613999</v>
      </c>
      <c r="C590">
        <v>3.0539194610309299</v>
      </c>
      <c r="D590">
        <f t="shared" si="18"/>
        <v>2.9073082778659711E-3</v>
      </c>
      <c r="E590">
        <f t="shared" si="19"/>
        <v>1.6363376404420932E-6</v>
      </c>
    </row>
    <row r="591" spans="1:5" x14ac:dyDescent="0.35">
      <c r="A591">
        <v>3.0920193687757398</v>
      </c>
      <c r="B591">
        <v>3.09245200118924</v>
      </c>
      <c r="C591">
        <v>3.0889056780851099</v>
      </c>
      <c r="D591">
        <f t="shared" si="18"/>
        <v>7.9042195957731813E-3</v>
      </c>
      <c r="E591">
        <f t="shared" si="19"/>
        <v>9.6950697169155795E-6</v>
      </c>
    </row>
    <row r="592" spans="1:5" x14ac:dyDescent="0.35">
      <c r="A592">
        <v>2.91765866442051</v>
      </c>
      <c r="B592">
        <v>2.9173441480031501</v>
      </c>
      <c r="C592">
        <v>2.9133360236758801</v>
      </c>
      <c r="D592">
        <f t="shared" si="18"/>
        <v>7.51064479230762E-3</v>
      </c>
      <c r="E592">
        <f t="shared" si="19"/>
        <v>1.8685223007135034E-5</v>
      </c>
    </row>
    <row r="593" spans="1:5" x14ac:dyDescent="0.35">
      <c r="A593">
        <v>3.0425378424468601</v>
      </c>
      <c r="B593">
        <v>3.0454297566362301</v>
      </c>
      <c r="C593">
        <v>3.03976175658828</v>
      </c>
      <c r="D593">
        <f t="shared" si="18"/>
        <v>1.5809972869856249E-3</v>
      </c>
      <c r="E593">
        <f t="shared" si="19"/>
        <v>7.7066526942086056E-6</v>
      </c>
    </row>
    <row r="594" spans="1:5" x14ac:dyDescent="0.35">
      <c r="A594">
        <v>2.93847595116141</v>
      </c>
      <c r="B594">
        <v>2.9356346443446402</v>
      </c>
      <c r="C594">
        <v>2.9330760428662401</v>
      </c>
      <c r="D594">
        <f t="shared" si="18"/>
        <v>4.4788160384413283E-3</v>
      </c>
      <c r="E594">
        <f t="shared" si="19"/>
        <v>2.9159009596244667E-5</v>
      </c>
    </row>
    <row r="595" spans="1:5" x14ac:dyDescent="0.35">
      <c r="A595">
        <v>3.0503716805534502</v>
      </c>
      <c r="B595">
        <v>3.0453094506719398</v>
      </c>
      <c r="C595">
        <v>3.0394784018468002</v>
      </c>
      <c r="D595">
        <f t="shared" si="18"/>
        <v>1.558544212377436E-3</v>
      </c>
      <c r="E595">
        <f t="shared" si="19"/>
        <v>1.1866352098075479E-4</v>
      </c>
    </row>
    <row r="596" spans="1:5" x14ac:dyDescent="0.35">
      <c r="A596">
        <v>2.8474863526714298</v>
      </c>
      <c r="B596">
        <v>2.8510544468324199</v>
      </c>
      <c r="C596">
        <v>2.8480154495714398</v>
      </c>
      <c r="D596">
        <f t="shared" si="18"/>
        <v>2.3099303568971552E-2</v>
      </c>
      <c r="E596">
        <f t="shared" si="19"/>
        <v>2.7994352960021061E-7</v>
      </c>
    </row>
    <row r="597" spans="1:5" x14ac:dyDescent="0.35">
      <c r="A597">
        <v>3.0611170275667998</v>
      </c>
      <c r="B597">
        <v>3.0608271476157598</v>
      </c>
      <c r="C597">
        <v>3.0564547693762201</v>
      </c>
      <c r="D597">
        <f t="shared" si="18"/>
        <v>3.1871409853221956E-3</v>
      </c>
      <c r="E597">
        <f t="shared" si="19"/>
        <v>2.1736651435627955E-5</v>
      </c>
    </row>
    <row r="598" spans="1:5" x14ac:dyDescent="0.35">
      <c r="A598">
        <v>3.08871227895989</v>
      </c>
      <c r="B598">
        <v>3.0866637759669402</v>
      </c>
      <c r="C598">
        <v>3.0830421884222701</v>
      </c>
      <c r="D598">
        <f t="shared" si="18"/>
        <v>6.8960050579598047E-3</v>
      </c>
      <c r="E598">
        <f t="shared" si="19"/>
        <v>3.2149926704806832E-5</v>
      </c>
    </row>
    <row r="599" spans="1:5" x14ac:dyDescent="0.35">
      <c r="A599">
        <v>2.9823891336286601</v>
      </c>
      <c r="B599">
        <v>2.9796022123969799</v>
      </c>
      <c r="C599">
        <v>2.9762949929557299</v>
      </c>
      <c r="D599">
        <f t="shared" si="18"/>
        <v>5.6192735896889708E-4</v>
      </c>
      <c r="E599">
        <f t="shared" si="19"/>
        <v>3.7138550541462607E-5</v>
      </c>
    </row>
    <row r="600" spans="1:5" x14ac:dyDescent="0.35">
      <c r="A600">
        <v>3.0493620127427299</v>
      </c>
      <c r="B600">
        <v>3.04596887569515</v>
      </c>
      <c r="C600">
        <v>3.0419886424292502</v>
      </c>
      <c r="D600">
        <f t="shared" si="18"/>
        <v>1.7630460930514265E-3</v>
      </c>
      <c r="E600">
        <f t="shared" si="19"/>
        <v>5.4366589779704208E-5</v>
      </c>
    </row>
    <row r="601" spans="1:5" x14ac:dyDescent="0.35">
      <c r="A601">
        <v>2.9469049062065298</v>
      </c>
      <c r="B601">
        <v>2.9550678520977001</v>
      </c>
      <c r="C601">
        <v>2.94985717279227</v>
      </c>
      <c r="D601">
        <f t="shared" si="18"/>
        <v>2.5143031203842679E-3</v>
      </c>
      <c r="E601">
        <f t="shared" si="19"/>
        <v>8.7158779932781876E-6</v>
      </c>
    </row>
    <row r="602" spans="1:5" x14ac:dyDescent="0.35">
      <c r="A602">
        <v>3.0189634289392302</v>
      </c>
      <c r="B602">
        <v>3.0215120871674301</v>
      </c>
      <c r="C602">
        <v>3.0186939570859401</v>
      </c>
      <c r="D602">
        <f t="shared" si="18"/>
        <v>3.494640315309711E-4</v>
      </c>
      <c r="E602">
        <f t="shared" si="19"/>
        <v>7.2615079715585465E-8</v>
      </c>
    </row>
    <row r="603" spans="1:5" x14ac:dyDescent="0.35">
      <c r="A603">
        <v>2.9637112875115101</v>
      </c>
      <c r="B603">
        <v>2.9618877125291401</v>
      </c>
      <c r="C603">
        <v>2.9577025215671302</v>
      </c>
      <c r="D603">
        <f t="shared" si="18"/>
        <v>1.7890766817790853E-3</v>
      </c>
      <c r="E603">
        <f t="shared" si="19"/>
        <v>3.6105268174340089E-5</v>
      </c>
    </row>
    <row r="604" spans="1:5" x14ac:dyDescent="0.35">
      <c r="A604">
        <v>2.9764787222248499</v>
      </c>
      <c r="B604">
        <v>2.9879912139212998</v>
      </c>
      <c r="C604">
        <v>2.9832370090120799</v>
      </c>
      <c r="D604">
        <f t="shared" si="18"/>
        <v>2.8099786686109089E-4</v>
      </c>
      <c r="E604">
        <f t="shared" si="19"/>
        <v>4.5674440298447668E-5</v>
      </c>
    </row>
    <row r="605" spans="1:5" x14ac:dyDescent="0.35">
      <c r="A605">
        <v>3.0127113762431801</v>
      </c>
      <c r="B605">
        <v>3.0136906569591799</v>
      </c>
      <c r="C605">
        <v>3.0049614028168699</v>
      </c>
      <c r="D605">
        <f t="shared" si="18"/>
        <v>2.4615517911244114E-5</v>
      </c>
      <c r="E605">
        <f t="shared" si="19"/>
        <v>6.0062088108514735E-5</v>
      </c>
    </row>
    <row r="606" spans="1:5" x14ac:dyDescent="0.35">
      <c r="A606">
        <v>2.8628245849221199</v>
      </c>
      <c r="B606">
        <v>2.8603243584211899</v>
      </c>
      <c r="C606">
        <v>2.8571327336724499</v>
      </c>
      <c r="D606">
        <f t="shared" si="18"/>
        <v>2.0411055787907129E-2</v>
      </c>
      <c r="E606">
        <f t="shared" si="19"/>
        <v>3.2397170648369677E-5</v>
      </c>
    </row>
    <row r="607" spans="1:5" x14ac:dyDescent="0.35">
      <c r="A607">
        <v>2.9287910817204299</v>
      </c>
      <c r="B607">
        <v>2.9270526250028301</v>
      </c>
      <c r="C607">
        <v>2.92472863072053</v>
      </c>
      <c r="D607">
        <f t="shared" si="18"/>
        <v>5.6657790332063371E-3</v>
      </c>
      <c r="E607">
        <f t="shared" si="19"/>
        <v>1.6503508126587536E-5</v>
      </c>
    </row>
    <row r="608" spans="1:5" x14ac:dyDescent="0.35">
      <c r="A608">
        <v>3.0163176250329098</v>
      </c>
      <c r="B608">
        <v>3.0131943245530501</v>
      </c>
      <c r="C608">
        <v>3.0112487835492199</v>
      </c>
      <c r="D608">
        <f t="shared" si="18"/>
        <v>1.2653513133719971E-4</v>
      </c>
      <c r="E608">
        <f t="shared" si="19"/>
        <v>2.569315398677575E-5</v>
      </c>
    </row>
    <row r="609" spans="1:5" x14ac:dyDescent="0.35">
      <c r="A609">
        <v>3.0697507839590101</v>
      </c>
      <c r="B609">
        <v>3.0693759674114398</v>
      </c>
      <c r="C609">
        <v>3.0661023221331898</v>
      </c>
      <c r="D609">
        <f t="shared" si="18"/>
        <v>4.369516991399992E-3</v>
      </c>
      <c r="E609">
        <f t="shared" si="19"/>
        <v>1.331127369446835E-5</v>
      </c>
    </row>
    <row r="610" spans="1:5" x14ac:dyDescent="0.35">
      <c r="A610">
        <v>2.9753117520513301</v>
      </c>
      <c r="B610">
        <v>2.9769912871063098</v>
      </c>
      <c r="C610">
        <v>2.9737331606674</v>
      </c>
      <c r="D610">
        <f t="shared" si="18"/>
        <v>6.8994684852462186E-4</v>
      </c>
      <c r="E610">
        <f t="shared" si="19"/>
        <v>2.4919507574184368E-6</v>
      </c>
    </row>
    <row r="611" spans="1:5" x14ac:dyDescent="0.35">
      <c r="A611">
        <v>3.0678525145486701</v>
      </c>
      <c r="B611">
        <v>3.0660758755248101</v>
      </c>
      <c r="C611">
        <v>3.0636403524306801</v>
      </c>
      <c r="D611">
        <f t="shared" si="18"/>
        <v>4.0500944575011721E-3</v>
      </c>
      <c r="E611">
        <f t="shared" si="19"/>
        <v>1.774230970823022E-5</v>
      </c>
    </row>
    <row r="612" spans="1:5" x14ac:dyDescent="0.35">
      <c r="A612">
        <v>3.0070569973623802</v>
      </c>
      <c r="B612">
        <v>3.0098955975571799</v>
      </c>
      <c r="C612">
        <v>3.0046906198613001</v>
      </c>
      <c r="D612">
        <f t="shared" si="18"/>
        <v>2.2001914683223431E-5</v>
      </c>
      <c r="E612">
        <f t="shared" si="19"/>
        <v>5.5997424776178214E-6</v>
      </c>
    </row>
    <row r="613" spans="1:5" x14ac:dyDescent="0.35">
      <c r="A613">
        <v>2.9369578303229602</v>
      </c>
      <c r="B613">
        <v>2.9400092070425901</v>
      </c>
      <c r="C613">
        <v>2.9361055844252002</v>
      </c>
      <c r="D613">
        <f t="shared" si="18"/>
        <v>4.0824963416452196E-3</v>
      </c>
      <c r="E613">
        <f t="shared" si="19"/>
        <v>7.2632307024875979E-7</v>
      </c>
    </row>
    <row r="614" spans="1:5" x14ac:dyDescent="0.35">
      <c r="A614">
        <v>2.9083395367000699</v>
      </c>
      <c r="B614">
        <v>2.9075191381338401</v>
      </c>
      <c r="C614">
        <v>2.90388625035897</v>
      </c>
      <c r="D614">
        <f t="shared" si="18"/>
        <v>9.2378528700586011E-3</v>
      </c>
      <c r="E614">
        <f t="shared" si="19"/>
        <v>1.9831759235827667E-5</v>
      </c>
    </row>
    <row r="615" spans="1:5" x14ac:dyDescent="0.35">
      <c r="A615">
        <v>2.8916203776242901</v>
      </c>
      <c r="B615">
        <v>2.8914167165890801</v>
      </c>
      <c r="C615">
        <v>2.8865927537177498</v>
      </c>
      <c r="D615">
        <f t="shared" si="18"/>
        <v>1.2861203509322948E-2</v>
      </c>
      <c r="E615">
        <f t="shared" si="19"/>
        <v>2.5277002145615786E-5</v>
      </c>
    </row>
    <row r="616" spans="1:5" x14ac:dyDescent="0.35">
      <c r="A616">
        <v>3.01090507072314</v>
      </c>
      <c r="B616">
        <v>3.01744459073055</v>
      </c>
      <c r="C616">
        <v>3.01313090271905</v>
      </c>
      <c r="D616">
        <f t="shared" si="18"/>
        <v>1.7242060621715577E-4</v>
      </c>
      <c r="E616">
        <f t="shared" si="19"/>
        <v>4.9543280740170865E-6</v>
      </c>
    </row>
    <row r="617" spans="1:5" x14ac:dyDescent="0.35">
      <c r="A617">
        <v>3.1946684529977198</v>
      </c>
      <c r="B617">
        <v>3.1952481392608001</v>
      </c>
      <c r="C617">
        <v>3.1900839682122601</v>
      </c>
      <c r="D617">
        <f t="shared" si="18"/>
        <v>3.6131914971319526E-2</v>
      </c>
      <c r="E617">
        <f t="shared" si="19"/>
        <v>2.1017500748111446E-5</v>
      </c>
    </row>
    <row r="618" spans="1:5" x14ac:dyDescent="0.35">
      <c r="A618">
        <v>3.1435726971209998</v>
      </c>
      <c r="B618">
        <v>3.1471443846349598</v>
      </c>
      <c r="C618">
        <v>3.1417123987134099</v>
      </c>
      <c r="D618">
        <f t="shared" si="18"/>
        <v>2.0082403949108461E-2</v>
      </c>
      <c r="E618">
        <f t="shared" si="19"/>
        <v>3.4607101652816822E-6</v>
      </c>
    </row>
    <row r="619" spans="1:5" x14ac:dyDescent="0.35">
      <c r="A619">
        <v>2.9908114142730202</v>
      </c>
      <c r="B619">
        <v>2.99085398519474</v>
      </c>
      <c r="C619">
        <v>2.9858831467429301</v>
      </c>
      <c r="D619">
        <f t="shared" si="18"/>
        <v>1.992855458816452E-4</v>
      </c>
      <c r="E619">
        <f t="shared" si="19"/>
        <v>2.4287820848140619E-5</v>
      </c>
    </row>
    <row r="620" spans="1:5" x14ac:dyDescent="0.35">
      <c r="A620">
        <v>2.9924673397114301</v>
      </c>
      <c r="B620">
        <v>2.9933068009064798</v>
      </c>
      <c r="C620">
        <v>2.9881890165151601</v>
      </c>
      <c r="D620">
        <f t="shared" si="18"/>
        <v>1.3949933087916056E-4</v>
      </c>
      <c r="E620">
        <f t="shared" si="19"/>
        <v>1.8304049371741717E-5</v>
      </c>
    </row>
    <row r="621" spans="1:5" x14ac:dyDescent="0.35">
      <c r="A621">
        <v>2.9991883365771201</v>
      </c>
      <c r="B621">
        <v>3.00767044330814</v>
      </c>
      <c r="C621">
        <v>3.0029696951648299</v>
      </c>
      <c r="D621">
        <f t="shared" si="18"/>
        <v>8.8190893720142174E-6</v>
      </c>
      <c r="E621">
        <f t="shared" si="19"/>
        <v>1.4298672768846518E-5</v>
      </c>
    </row>
    <row r="622" spans="1:5" x14ac:dyDescent="0.35">
      <c r="A622">
        <v>3.01540220013396</v>
      </c>
      <c r="B622">
        <v>3.0152134775366002</v>
      </c>
      <c r="C622">
        <v>3.0114731592469601</v>
      </c>
      <c r="D622">
        <f t="shared" si="18"/>
        <v>1.3163338310610674E-4</v>
      </c>
      <c r="E622">
        <f t="shared" si="19"/>
        <v>1.5437362291716624E-5</v>
      </c>
    </row>
    <row r="623" spans="1:5" x14ac:dyDescent="0.35">
      <c r="A623">
        <v>3.0228351696452398</v>
      </c>
      <c r="B623">
        <v>3.02949632006497</v>
      </c>
      <c r="C623">
        <v>3.0257202075188001</v>
      </c>
      <c r="D623">
        <f t="shared" si="18"/>
        <v>6.615290748101417E-4</v>
      </c>
      <c r="E623">
        <f t="shared" si="19"/>
        <v>8.3234435318774205E-6</v>
      </c>
    </row>
    <row r="624" spans="1:5" x14ac:dyDescent="0.35">
      <c r="A624">
        <v>3.0889681364856099</v>
      </c>
      <c r="B624">
        <v>3.0947148055479601</v>
      </c>
      <c r="C624">
        <v>3.08672151100737</v>
      </c>
      <c r="D624">
        <f t="shared" si="18"/>
        <v>7.5206204714014001E-3</v>
      </c>
      <c r="E624">
        <f t="shared" si="19"/>
        <v>5.0473260394763841E-6</v>
      </c>
    </row>
    <row r="625" spans="1:5" x14ac:dyDescent="0.35">
      <c r="A625">
        <v>3.0480702793850298</v>
      </c>
      <c r="B625">
        <v>3.04668174035488</v>
      </c>
      <c r="C625">
        <v>3.04224389085056</v>
      </c>
      <c r="D625">
        <f t="shared" si="18"/>
        <v>1.7845463141940284E-3</v>
      </c>
      <c r="E625">
        <f t="shared" si="19"/>
        <v>3.3946803354601344E-5</v>
      </c>
    </row>
    <row r="626" spans="1:5" x14ac:dyDescent="0.35">
      <c r="A626">
        <v>2.9738482223239902</v>
      </c>
      <c r="B626">
        <v>2.9742930236258198</v>
      </c>
      <c r="C626">
        <v>2.9700687207804402</v>
      </c>
      <c r="D626">
        <f t="shared" si="18"/>
        <v>8.9588147571925518E-4</v>
      </c>
      <c r="E626">
        <f t="shared" si="19"/>
        <v>1.4284631917696842E-5</v>
      </c>
    </row>
    <row r="627" spans="1:5" x14ac:dyDescent="0.35">
      <c r="A627">
        <v>2.9726115053912499</v>
      </c>
      <c r="B627">
        <v>2.9702541360493502</v>
      </c>
      <c r="C627">
        <v>2.9656510275769001</v>
      </c>
      <c r="D627">
        <f t="shared" si="18"/>
        <v>1.179851906522875E-3</v>
      </c>
      <c r="E627">
        <f t="shared" si="19"/>
        <v>4.8448251404054646E-5</v>
      </c>
    </row>
    <row r="628" spans="1:5" x14ac:dyDescent="0.35">
      <c r="A628">
        <v>2.9174288701770301</v>
      </c>
      <c r="B628">
        <v>2.9144450614259201</v>
      </c>
      <c r="C628">
        <v>2.91127572594494</v>
      </c>
      <c r="D628">
        <f t="shared" si="18"/>
        <v>7.8719968065973939E-3</v>
      </c>
      <c r="E628">
        <f t="shared" si="19"/>
        <v>3.7861183940903967E-5</v>
      </c>
    </row>
    <row r="629" spans="1:5" x14ac:dyDescent="0.35">
      <c r="A629">
        <v>2.9252410540320399</v>
      </c>
      <c r="B629">
        <v>2.9263396661607501</v>
      </c>
      <c r="C629">
        <v>2.9209541582135099</v>
      </c>
      <c r="D629">
        <f t="shared" si="18"/>
        <v>6.2482451037348249E-3</v>
      </c>
      <c r="E629">
        <f t="shared" si="19"/>
        <v>1.8377475758930292E-5</v>
      </c>
    </row>
    <row r="630" spans="1:5" x14ac:dyDescent="0.35">
      <c r="A630">
        <v>3.00026317880261</v>
      </c>
      <c r="B630">
        <v>2.9997905666398101</v>
      </c>
      <c r="C630">
        <v>2.9955431427246699</v>
      </c>
      <c r="D630">
        <f t="shared" si="18"/>
        <v>1.9863576772662599E-5</v>
      </c>
      <c r="E630">
        <f t="shared" si="19"/>
        <v>2.2278740577055466E-5</v>
      </c>
    </row>
    <row r="631" spans="1:5" x14ac:dyDescent="0.35">
      <c r="A631">
        <v>3.04369148351193</v>
      </c>
      <c r="B631">
        <v>3.0409369504889399</v>
      </c>
      <c r="C631">
        <v>3.0369755634231201</v>
      </c>
      <c r="D631">
        <f t="shared" si="18"/>
        <v>1.3671922904571799E-3</v>
      </c>
      <c r="E631">
        <f t="shared" si="19"/>
        <v>4.51035826392795E-5</v>
      </c>
    </row>
    <row r="632" spans="1:5" x14ac:dyDescent="0.35">
      <c r="A632">
        <v>3.0581048069756802</v>
      </c>
      <c r="B632">
        <v>3.06411281168669</v>
      </c>
      <c r="C632">
        <v>3.0592617109120099</v>
      </c>
      <c r="D632">
        <f t="shared" si="18"/>
        <v>3.5119503802186376E-3</v>
      </c>
      <c r="E632">
        <f t="shared" si="19"/>
        <v>1.3384267178952075E-6</v>
      </c>
    </row>
    <row r="633" spans="1:5" x14ac:dyDescent="0.35">
      <c r="A633">
        <v>3.0213232244797599</v>
      </c>
      <c r="B633">
        <v>3.01803408594101</v>
      </c>
      <c r="C633">
        <v>3.0126410434554298</v>
      </c>
      <c r="D633">
        <f t="shared" si="18"/>
        <v>1.5979597964206518E-4</v>
      </c>
      <c r="E633">
        <f t="shared" si="19"/>
        <v>7.538026733923678E-5</v>
      </c>
    </row>
    <row r="634" spans="1:5" x14ac:dyDescent="0.35">
      <c r="A634">
        <v>2.96799760589878</v>
      </c>
      <c r="B634">
        <v>2.9675428592699502</v>
      </c>
      <c r="C634">
        <v>2.96331657459125</v>
      </c>
      <c r="D634">
        <f t="shared" si="18"/>
        <v>1.3456736997193269E-3</v>
      </c>
      <c r="E634">
        <f t="shared" si="19"/>
        <v>2.1912054102076575E-5</v>
      </c>
    </row>
    <row r="635" spans="1:5" x14ac:dyDescent="0.35">
      <c r="A635">
        <v>2.95205192489454</v>
      </c>
      <c r="B635">
        <v>2.9477731295075502</v>
      </c>
      <c r="C635">
        <v>2.94114320146004</v>
      </c>
      <c r="D635">
        <f t="shared" si="18"/>
        <v>3.4641227343734323E-3</v>
      </c>
      <c r="E635">
        <f t="shared" si="19"/>
        <v>1.1900024697040949E-4</v>
      </c>
    </row>
    <row r="636" spans="1:5" x14ac:dyDescent="0.35">
      <c r="A636">
        <v>2.9434166123396799</v>
      </c>
      <c r="B636">
        <v>2.9432581575199701</v>
      </c>
      <c r="C636">
        <v>2.9385904800631901</v>
      </c>
      <c r="D636">
        <f t="shared" si="18"/>
        <v>3.7711291388694496E-3</v>
      </c>
      <c r="E636">
        <f t="shared" si="19"/>
        <v>2.3291552750176218E-5</v>
      </c>
    </row>
    <row r="637" spans="1:5" x14ac:dyDescent="0.35">
      <c r="A637">
        <v>2.9787433378900299</v>
      </c>
      <c r="B637">
        <v>2.97535054691429</v>
      </c>
      <c r="C637">
        <v>2.971576438524</v>
      </c>
      <c r="D637">
        <f t="shared" si="18"/>
        <v>8.0789884697995149E-4</v>
      </c>
      <c r="E637">
        <f t="shared" si="19"/>
        <v>5.136444652279946E-5</v>
      </c>
    </row>
    <row r="638" spans="1:5" x14ac:dyDescent="0.35">
      <c r="A638">
        <v>2.9054225830509899</v>
      </c>
      <c r="B638">
        <v>2.9048396275012802</v>
      </c>
      <c r="C638">
        <v>2.9009131692611301</v>
      </c>
      <c r="D638">
        <f t="shared" si="18"/>
        <v>9.818200025873457E-3</v>
      </c>
      <c r="E638">
        <f t="shared" si="19"/>
        <v>2.0334812728177782E-5</v>
      </c>
    </row>
    <row r="639" spans="1:5" x14ac:dyDescent="0.35">
      <c r="A639">
        <v>3.0093661219160599</v>
      </c>
      <c r="B639">
        <v>3.0024454933951898</v>
      </c>
      <c r="C639">
        <v>2.99720613122562</v>
      </c>
      <c r="D639">
        <f t="shared" si="18"/>
        <v>7.8057027284558115E-6</v>
      </c>
      <c r="E639">
        <f t="shared" si="19"/>
        <v>1.4786537359158593E-4</v>
      </c>
    </row>
    <row r="640" spans="1:5" x14ac:dyDescent="0.35">
      <c r="A640">
        <v>2.8933863555415602</v>
      </c>
      <c r="B640">
        <v>2.8962515975813998</v>
      </c>
      <c r="C640">
        <v>2.8928349912310001</v>
      </c>
      <c r="D640">
        <f t="shared" si="18"/>
        <v>1.1484339104459831E-2</v>
      </c>
      <c r="E640">
        <f t="shared" si="19"/>
        <v>3.0400260295944945E-7</v>
      </c>
    </row>
    <row r="641" spans="1:5" x14ac:dyDescent="0.35">
      <c r="A641">
        <v>2.9697983571691799</v>
      </c>
      <c r="B641">
        <v>2.9707959861780502</v>
      </c>
      <c r="C641">
        <v>2.9682745988769299</v>
      </c>
      <c r="D641">
        <f t="shared" si="18"/>
        <v>1.0065010764196973E-3</v>
      </c>
      <c r="E641">
        <f t="shared" si="19"/>
        <v>2.3218393332007695E-6</v>
      </c>
    </row>
    <row r="642" spans="1:5" x14ac:dyDescent="0.35">
      <c r="A642">
        <v>2.89518031678484</v>
      </c>
      <c r="B642">
        <v>2.8953599778839201</v>
      </c>
      <c r="C642">
        <v>2.8915326808241399</v>
      </c>
      <c r="D642">
        <f t="shared" si="18"/>
        <v>1.1765159329197899E-2</v>
      </c>
      <c r="E642">
        <f t="shared" si="19"/>
        <v>1.3305248101792231E-5</v>
      </c>
    </row>
    <row r="643" spans="1:5" x14ac:dyDescent="0.35">
      <c r="A643">
        <v>3.0417781961564501</v>
      </c>
      <c r="B643">
        <v>3.04517552397916</v>
      </c>
      <c r="C643">
        <v>3.03918855293808</v>
      </c>
      <c r="D643">
        <f t="shared" ref="D643:D706" si="20">IF(C643="div","",(C643-3)^2)</f>
        <v>1.5357426813806978E-3</v>
      </c>
      <c r="E643">
        <f t="shared" ref="E643:E706" si="21">IF(C643="div","",(C643-A643)^2)</f>
        <v>6.7062519984501178E-6</v>
      </c>
    </row>
    <row r="644" spans="1:5" x14ac:dyDescent="0.35">
      <c r="A644">
        <v>2.9194334541436402</v>
      </c>
      <c r="B644">
        <v>2.9129543511042399</v>
      </c>
      <c r="C644">
        <v>2.9110675810029201</v>
      </c>
      <c r="D644">
        <f t="shared" si="20"/>
        <v>7.9089751486721843E-3</v>
      </c>
      <c r="E644">
        <f t="shared" si="21"/>
        <v>6.998783340662242E-5</v>
      </c>
    </row>
    <row r="645" spans="1:5" x14ac:dyDescent="0.35">
      <c r="A645">
        <v>3.1712386518864699</v>
      </c>
      <c r="B645">
        <v>3.1747586240866199</v>
      </c>
      <c r="C645">
        <v>3.1693871668544</v>
      </c>
      <c r="D645">
        <f t="shared" si="20"/>
        <v>2.8692012294960354E-2</v>
      </c>
      <c r="E645">
        <f t="shared" si="21"/>
        <v>3.4279968239788356E-6</v>
      </c>
    </row>
    <row r="646" spans="1:5" x14ac:dyDescent="0.35">
      <c r="A646">
        <v>3.1347554964289199</v>
      </c>
      <c r="B646">
        <v>3.1316499147146799</v>
      </c>
      <c r="C646">
        <v>3.1257364577115401</v>
      </c>
      <c r="D646">
        <f t="shared" si="20"/>
        <v>1.5809656797845906E-2</v>
      </c>
      <c r="E646">
        <f t="shared" si="21"/>
        <v>8.1343059385596901E-5</v>
      </c>
    </row>
    <row r="647" spans="1:5" x14ac:dyDescent="0.35">
      <c r="A647">
        <v>3.0035023240780601</v>
      </c>
      <c r="B647">
        <v>3.0034109135676901</v>
      </c>
      <c r="C647">
        <v>2.99841131432362</v>
      </c>
      <c r="D647">
        <f t="shared" si="20"/>
        <v>2.5239221783351102E-6</v>
      </c>
      <c r="E647">
        <f t="shared" si="21"/>
        <v>2.591838031980426E-5</v>
      </c>
    </row>
    <row r="648" spans="1:5" x14ac:dyDescent="0.35">
      <c r="A648">
        <v>3.0897917377077202</v>
      </c>
      <c r="B648">
        <v>3.0884540884270399</v>
      </c>
      <c r="C648">
        <v>3.08376977753715</v>
      </c>
      <c r="D648">
        <f t="shared" si="20"/>
        <v>7.0173756286235978E-3</v>
      </c>
      <c r="E648">
        <f t="shared" si="21"/>
        <v>3.6264004295934082E-5</v>
      </c>
    </row>
    <row r="649" spans="1:5" x14ac:dyDescent="0.35">
      <c r="A649">
        <v>2.98363062264866</v>
      </c>
      <c r="B649">
        <v>2.9801897490285598</v>
      </c>
      <c r="C649">
        <v>2.9733459533479398</v>
      </c>
      <c r="D649">
        <f t="shared" si="20"/>
        <v>7.1043820293019996E-4</v>
      </c>
      <c r="E649">
        <f t="shared" si="21"/>
        <v>1.0577442262517529E-4</v>
      </c>
    </row>
    <row r="650" spans="1:5" x14ac:dyDescent="0.35">
      <c r="A650">
        <v>3.0575610445288799</v>
      </c>
      <c r="B650">
        <v>3.0568133572468699</v>
      </c>
      <c r="C650">
        <v>3.05058753216443</v>
      </c>
      <c r="D650">
        <f t="shared" si="20"/>
        <v>2.5590984104872415E-3</v>
      </c>
      <c r="E650">
        <f t="shared" si="21"/>
        <v>4.8629874697135277E-5</v>
      </c>
    </row>
    <row r="651" spans="1:5" x14ac:dyDescent="0.35">
      <c r="A651">
        <v>2.9300459518264099</v>
      </c>
      <c r="B651">
        <v>2.93101546489308</v>
      </c>
      <c r="C651">
        <v>2.9258093015192999</v>
      </c>
      <c r="D651">
        <f t="shared" si="20"/>
        <v>5.5042597410541625E-3</v>
      </c>
      <c r="E651">
        <f t="shared" si="21"/>
        <v>1.7949205824735833E-5</v>
      </c>
    </row>
    <row r="652" spans="1:5" x14ac:dyDescent="0.35">
      <c r="A652">
        <v>3.0031290804414801</v>
      </c>
      <c r="B652">
        <v>3.0001278011309398</v>
      </c>
      <c r="C652">
        <v>2.9959958826400199</v>
      </c>
      <c r="D652">
        <f t="shared" si="20"/>
        <v>1.6032955832493807E-5</v>
      </c>
      <c r="E652">
        <f t="shared" si="21"/>
        <v>5.0882510874756004E-5</v>
      </c>
    </row>
    <row r="653" spans="1:5" x14ac:dyDescent="0.35">
      <c r="A653">
        <v>2.9873142627654601</v>
      </c>
      <c r="B653">
        <v>2.9874867047369902</v>
      </c>
      <c r="C653">
        <v>2.9831405891831602</v>
      </c>
      <c r="D653">
        <f t="shared" si="20"/>
        <v>2.8423973309097609E-4</v>
      </c>
      <c r="E653">
        <f t="shared" si="21"/>
        <v>1.7419551171588242E-5</v>
      </c>
    </row>
    <row r="654" spans="1:5" x14ac:dyDescent="0.35">
      <c r="A654">
        <v>2.9890448640022398</v>
      </c>
      <c r="B654">
        <v>2.98720266737431</v>
      </c>
      <c r="C654">
        <v>2.9823794568288098</v>
      </c>
      <c r="D654">
        <f t="shared" si="20"/>
        <v>3.1048354164777819E-4</v>
      </c>
      <c r="E654">
        <f t="shared" si="21"/>
        <v>4.4427652787612167E-5</v>
      </c>
    </row>
    <row r="655" spans="1:5" x14ac:dyDescent="0.35">
      <c r="A655">
        <v>2.94103454848171</v>
      </c>
      <c r="B655">
        <v>2.9407147403921101</v>
      </c>
      <c r="C655">
        <v>2.9388115184763102</v>
      </c>
      <c r="D655">
        <f t="shared" si="20"/>
        <v>3.7440302711749317E-3</v>
      </c>
      <c r="E655">
        <f t="shared" si="21"/>
        <v>4.9418624049078631E-6</v>
      </c>
    </row>
    <row r="656" spans="1:5" x14ac:dyDescent="0.35">
      <c r="A656">
        <v>3.09157264665085</v>
      </c>
      <c r="B656">
        <v>3.0863378568588402</v>
      </c>
      <c r="C656">
        <v>3.0819212202412798</v>
      </c>
      <c r="D656">
        <f t="shared" si="20"/>
        <v>6.7110863258202699E-3</v>
      </c>
      <c r="E656">
        <f t="shared" si="21"/>
        <v>9.3150031739348618E-5</v>
      </c>
    </row>
    <row r="657" spans="1:5" x14ac:dyDescent="0.35">
      <c r="A657">
        <v>2.99430021107402</v>
      </c>
      <c r="B657">
        <v>2.9967763889432999</v>
      </c>
      <c r="C657">
        <v>2.9932577537744902</v>
      </c>
      <c r="D657">
        <f t="shared" si="20"/>
        <v>4.5457884165400937E-5</v>
      </c>
      <c r="E657">
        <f t="shared" si="21"/>
        <v>1.0867172213429351E-6</v>
      </c>
    </row>
    <row r="658" spans="1:5" x14ac:dyDescent="0.35">
      <c r="A658">
        <v>2.9758826968828802</v>
      </c>
      <c r="B658">
        <v>2.9771309950573599</v>
      </c>
      <c r="C658">
        <v>2.97272383421102</v>
      </c>
      <c r="D658">
        <f t="shared" si="20"/>
        <v>7.4398922014792053E-4</v>
      </c>
      <c r="E658">
        <f t="shared" si="21"/>
        <v>9.978413379671529E-6</v>
      </c>
    </row>
    <row r="659" spans="1:5" x14ac:dyDescent="0.35">
      <c r="A659">
        <v>3.0366506132285802</v>
      </c>
      <c r="B659">
        <v>3.0403611609989301</v>
      </c>
      <c r="C659">
        <v>3.0355471180110101</v>
      </c>
      <c r="D659">
        <f t="shared" si="20"/>
        <v>1.2635975988886765E-3</v>
      </c>
      <c r="E659">
        <f t="shared" si="21"/>
        <v>1.2177016952001671E-6</v>
      </c>
    </row>
    <row r="660" spans="1:5" x14ac:dyDescent="0.35">
      <c r="A660">
        <v>2.8228572665513001</v>
      </c>
      <c r="B660">
        <v>2.8173646215875898</v>
      </c>
      <c r="C660">
        <v>2.8126160771634501</v>
      </c>
      <c r="D660">
        <f t="shared" si="20"/>
        <v>3.5112734537614092E-2</v>
      </c>
      <c r="E660">
        <f t="shared" si="21"/>
        <v>1.0488196007781174E-4</v>
      </c>
    </row>
    <row r="661" spans="1:5" x14ac:dyDescent="0.35">
      <c r="A661">
        <v>2.94790133491012</v>
      </c>
      <c r="B661">
        <v>2.9505913816053901</v>
      </c>
      <c r="C661">
        <v>2.94509345149504</v>
      </c>
      <c r="D661">
        <f t="shared" si="20"/>
        <v>3.014729068727527E-3</v>
      </c>
      <c r="E661">
        <f t="shared" si="21"/>
        <v>7.8842092726812199E-6</v>
      </c>
    </row>
    <row r="662" spans="1:5" x14ac:dyDescent="0.35">
      <c r="A662">
        <v>2.91744157023947</v>
      </c>
      <c r="B662">
        <v>2.9141821961852301</v>
      </c>
      <c r="C662">
        <v>2.9122915681321402</v>
      </c>
      <c r="D662">
        <f t="shared" si="20"/>
        <v>7.6927690207190076E-3</v>
      </c>
      <c r="E662">
        <f t="shared" si="21"/>
        <v>2.6522521705501937E-5</v>
      </c>
    </row>
    <row r="663" spans="1:5" x14ac:dyDescent="0.35">
      <c r="A663">
        <v>3.02888738880233</v>
      </c>
      <c r="B663">
        <v>3.0215431002506898</v>
      </c>
      <c r="C663">
        <v>3.01595446353274</v>
      </c>
      <c r="D663">
        <f t="shared" si="20"/>
        <v>2.5454490661753028E-4</v>
      </c>
      <c r="E663">
        <f t="shared" si="21"/>
        <v>1.672605560287996E-4</v>
      </c>
    </row>
    <row r="664" spans="1:5" x14ac:dyDescent="0.35">
      <c r="A664">
        <v>2.9797644208932401</v>
      </c>
      <c r="B664">
        <v>2.9819609079321299</v>
      </c>
      <c r="C664">
        <v>2.97828810858441</v>
      </c>
      <c r="D664">
        <f t="shared" si="20"/>
        <v>4.7140622884237274E-4</v>
      </c>
      <c r="E664">
        <f t="shared" si="21"/>
        <v>2.1794980332034476E-6</v>
      </c>
    </row>
    <row r="665" spans="1:5" x14ac:dyDescent="0.35">
      <c r="A665">
        <v>3.0654319955100799</v>
      </c>
      <c r="B665">
        <v>3.0543095302341698</v>
      </c>
      <c r="C665">
        <v>3.0520965986581099</v>
      </c>
      <c r="D665">
        <f t="shared" si="20"/>
        <v>2.7140555917441775E-3</v>
      </c>
      <c r="E665">
        <f t="shared" si="21"/>
        <v>1.7783280919953271E-4</v>
      </c>
    </row>
    <row r="666" spans="1:5" x14ac:dyDescent="0.35">
      <c r="A666">
        <v>3.1259749060630599</v>
      </c>
      <c r="B666">
        <v>3.1277408606147499</v>
      </c>
      <c r="C666">
        <v>3.1227519766505001</v>
      </c>
      <c r="D666">
        <f t="shared" si="20"/>
        <v>1.5068047771604918E-2</v>
      </c>
      <c r="E666">
        <f t="shared" si="21"/>
        <v>1.0387273998343448E-5</v>
      </c>
    </row>
    <row r="667" spans="1:5" x14ac:dyDescent="0.35">
      <c r="A667">
        <v>3.01245563314562</v>
      </c>
      <c r="B667">
        <v>3.0102863834009099</v>
      </c>
      <c r="C667">
        <v>3.0078405583342498</v>
      </c>
      <c r="D667">
        <f t="shared" si="20"/>
        <v>6.1474354992773866E-5</v>
      </c>
      <c r="E667">
        <f t="shared" si="21"/>
        <v>2.1298915514544107E-5</v>
      </c>
    </row>
    <row r="668" spans="1:5" x14ac:dyDescent="0.35">
      <c r="A668">
        <v>3.0628759484268402</v>
      </c>
      <c r="B668">
        <v>3.0583094781700901</v>
      </c>
      <c r="C668">
        <v>3.0514512456910401</v>
      </c>
      <c r="D668">
        <f t="shared" si="20"/>
        <v>2.6472306831597718E-3</v>
      </c>
      <c r="E668">
        <f t="shared" si="21"/>
        <v>1.3052383260139821E-4</v>
      </c>
    </row>
    <row r="669" spans="1:5" x14ac:dyDescent="0.35">
      <c r="A669">
        <v>2.9824882775643302</v>
      </c>
      <c r="B669">
        <v>2.9877079889687899</v>
      </c>
      <c r="C669">
        <v>2.9830149985455101</v>
      </c>
      <c r="D669">
        <f t="shared" si="20"/>
        <v>2.8849027440902369E-4</v>
      </c>
      <c r="E669">
        <f t="shared" si="21"/>
        <v>2.7743499201511199E-7</v>
      </c>
    </row>
    <row r="670" spans="1:5" x14ac:dyDescent="0.35">
      <c r="A670">
        <v>3.0066562946715099</v>
      </c>
      <c r="B670">
        <v>3.0090403959108101</v>
      </c>
      <c r="C670">
        <v>3.00662848108878</v>
      </c>
      <c r="D670">
        <f t="shared" si="20"/>
        <v>4.3936761544314128E-5</v>
      </c>
      <c r="E670">
        <f t="shared" si="21"/>
        <v>7.7359538427032228E-10</v>
      </c>
    </row>
    <row r="671" spans="1:5" x14ac:dyDescent="0.35">
      <c r="A671">
        <v>2.9666144131152699</v>
      </c>
      <c r="B671">
        <v>2.96421943685819</v>
      </c>
      <c r="C671">
        <v>2.9614063584971602</v>
      </c>
      <c r="D671">
        <f t="shared" si="20"/>
        <v>1.4894691644497216E-3</v>
      </c>
      <c r="E671">
        <f t="shared" si="21"/>
        <v>2.7123832905213689E-5</v>
      </c>
    </row>
    <row r="672" spans="1:5" x14ac:dyDescent="0.35">
      <c r="A672">
        <v>2.9445603334704602</v>
      </c>
      <c r="B672">
        <v>2.9514426691484998</v>
      </c>
      <c r="C672">
        <v>2.94683566324121</v>
      </c>
      <c r="D672">
        <f t="shared" si="20"/>
        <v>2.8264467030020249E-3</v>
      </c>
      <c r="E672">
        <f t="shared" si="21"/>
        <v>5.1771255656605445E-6</v>
      </c>
    </row>
    <row r="673" spans="1:5" x14ac:dyDescent="0.35">
      <c r="A673">
        <v>3.02093584442457</v>
      </c>
      <c r="B673">
        <v>3.01695568560545</v>
      </c>
      <c r="C673">
        <v>3.01253258550839</v>
      </c>
      <c r="D673">
        <f t="shared" si="20"/>
        <v>1.5706569952510658E-4</v>
      </c>
      <c r="E673">
        <f t="shared" si="21"/>
        <v>7.0614760412358499E-5</v>
      </c>
    </row>
    <row r="674" spans="1:5" x14ac:dyDescent="0.35">
      <c r="A674">
        <v>2.8737168614450401</v>
      </c>
      <c r="B674">
        <v>2.8766644615928598</v>
      </c>
      <c r="C674">
        <v>2.87097153483893</v>
      </c>
      <c r="D674">
        <f t="shared" si="20"/>
        <v>1.6648344821821461E-2</v>
      </c>
      <c r="E674">
        <f t="shared" si="21"/>
        <v>7.5368181742162988E-6</v>
      </c>
    </row>
    <row r="675" spans="1:5" x14ac:dyDescent="0.35">
      <c r="A675">
        <v>2.9689336642601001</v>
      </c>
      <c r="B675">
        <v>2.9679887631754198</v>
      </c>
      <c r="C675">
        <v>2.96475348296973</v>
      </c>
      <c r="D675">
        <f t="shared" si="20"/>
        <v>1.2423169627651161E-3</v>
      </c>
      <c r="E675">
        <f t="shared" si="21"/>
        <v>1.7473915620360418E-5</v>
      </c>
    </row>
    <row r="676" spans="1:5" x14ac:dyDescent="0.35">
      <c r="A676">
        <v>2.9451315726881799</v>
      </c>
      <c r="B676">
        <v>2.9436160744954001</v>
      </c>
      <c r="C676">
        <v>2.9394711212100302</v>
      </c>
      <c r="D676">
        <f t="shared" si="20"/>
        <v>3.6637451675708582E-3</v>
      </c>
      <c r="E676">
        <f t="shared" si="21"/>
        <v>3.2040710936487725E-5</v>
      </c>
    </row>
    <row r="677" spans="1:5" x14ac:dyDescent="0.35">
      <c r="A677">
        <v>3.0241057100700699</v>
      </c>
      <c r="B677">
        <v>3.0299057443349899</v>
      </c>
      <c r="C677">
        <v>3.0233616843158702</v>
      </c>
      <c r="D677">
        <f t="shared" si="20"/>
        <v>5.4576829407437365E-4</v>
      </c>
      <c r="E677">
        <f t="shared" si="21"/>
        <v>5.5357432291249145E-7</v>
      </c>
    </row>
    <row r="678" spans="1:5" x14ac:dyDescent="0.35">
      <c r="A678">
        <v>3.0014293982685998</v>
      </c>
      <c r="B678">
        <v>3.0053737023542899</v>
      </c>
      <c r="C678">
        <v>2.9986191393050898</v>
      </c>
      <c r="D678">
        <f t="shared" si="20"/>
        <v>1.9067762587477941E-6</v>
      </c>
      <c r="E678">
        <f t="shared" si="21"/>
        <v>7.8975554419880098E-6</v>
      </c>
    </row>
    <row r="679" spans="1:5" x14ac:dyDescent="0.35">
      <c r="A679">
        <v>2.93701802488245</v>
      </c>
      <c r="B679">
        <v>2.9361110464661202</v>
      </c>
      <c r="C679">
        <v>2.9319352317207601</v>
      </c>
      <c r="D679">
        <f t="shared" si="20"/>
        <v>4.6328126809066228E-3</v>
      </c>
      <c r="E679">
        <f t="shared" si="21"/>
        <v>2.5834786324521748E-5</v>
      </c>
    </row>
    <row r="680" spans="1:5" x14ac:dyDescent="0.35">
      <c r="A680">
        <v>2.9053532473261998</v>
      </c>
      <c r="B680">
        <v>2.9030403396634101</v>
      </c>
      <c r="C680">
        <v>2.8964090334985699</v>
      </c>
      <c r="D680">
        <f t="shared" si="20"/>
        <v>1.0731088340700407E-2</v>
      </c>
      <c r="E680">
        <f t="shared" si="21"/>
        <v>7.9998960994365683E-5</v>
      </c>
    </row>
    <row r="681" spans="1:5" x14ac:dyDescent="0.35">
      <c r="A681">
        <v>3.1353020816770201</v>
      </c>
      <c r="B681">
        <v>3.1289745318616502</v>
      </c>
      <c r="C681">
        <v>3.1263390392640802</v>
      </c>
      <c r="D681">
        <f t="shared" si="20"/>
        <v>1.5961552842170795E-2</v>
      </c>
      <c r="E681">
        <f t="shared" si="21"/>
        <v>8.0336129296159172E-5</v>
      </c>
    </row>
    <row r="682" spans="1:5" x14ac:dyDescent="0.35">
      <c r="A682">
        <v>2.93117580129188</v>
      </c>
      <c r="B682">
        <v>2.9353589862351099</v>
      </c>
      <c r="C682">
        <v>2.9296527119471798</v>
      </c>
      <c r="D682">
        <f t="shared" si="20"/>
        <v>4.9487409363864598E-3</v>
      </c>
      <c r="E682">
        <f t="shared" si="21"/>
        <v>2.3198011519394242E-6</v>
      </c>
    </row>
    <row r="683" spans="1:5" x14ac:dyDescent="0.35">
      <c r="A683">
        <v>2.9724079707251501</v>
      </c>
      <c r="B683">
        <v>2.9717324563382399</v>
      </c>
      <c r="C683">
        <v>2.9673023619999301</v>
      </c>
      <c r="D683">
        <f t="shared" si="20"/>
        <v>1.0691355307836127E-3</v>
      </c>
      <c r="E683">
        <f t="shared" si="21"/>
        <v>2.606724045504181E-5</v>
      </c>
    </row>
    <row r="684" spans="1:5" x14ac:dyDescent="0.35">
      <c r="A684">
        <v>3.0777228859532801</v>
      </c>
      <c r="B684">
        <v>3.07597003615491</v>
      </c>
      <c r="C684">
        <v>3.0727719304730998</v>
      </c>
      <c r="D684">
        <f t="shared" si="20"/>
        <v>5.2957538647816745E-3</v>
      </c>
      <c r="E684">
        <f t="shared" si="21"/>
        <v>2.4511960166727535E-5</v>
      </c>
    </row>
    <row r="685" spans="1:5" x14ac:dyDescent="0.35">
      <c r="A685">
        <v>2.92733886263929</v>
      </c>
      <c r="B685">
        <v>2.92527430649048</v>
      </c>
      <c r="C685">
        <v>2.9204446116615799</v>
      </c>
      <c r="D685">
        <f t="shared" si="20"/>
        <v>6.329059813676834E-3</v>
      </c>
      <c r="E685">
        <f t="shared" si="21"/>
        <v>4.7530696543657023E-5</v>
      </c>
    </row>
    <row r="686" spans="1:5" x14ac:dyDescent="0.35">
      <c r="A686">
        <v>3.0489875365659702</v>
      </c>
      <c r="B686">
        <v>3.0574347599614899</v>
      </c>
      <c r="C686">
        <v>3.05073218786805</v>
      </c>
      <c r="D686">
        <f t="shared" si="20"/>
        <v>2.5737548858791202E-3</v>
      </c>
      <c r="E686">
        <f t="shared" si="21"/>
        <v>3.043808165848712E-6</v>
      </c>
    </row>
    <row r="687" spans="1:5" x14ac:dyDescent="0.35">
      <c r="A687">
        <v>3.0708129447028898</v>
      </c>
      <c r="B687">
        <v>3.0734250311571101</v>
      </c>
      <c r="C687">
        <v>3.0680471712745998</v>
      </c>
      <c r="D687">
        <f t="shared" si="20"/>
        <v>4.630417518474721E-3</v>
      </c>
      <c r="E687">
        <f t="shared" si="21"/>
        <v>7.6495026566349423E-6</v>
      </c>
    </row>
    <row r="688" spans="1:5" x14ac:dyDescent="0.35">
      <c r="A688">
        <v>3.0359101698446902</v>
      </c>
      <c r="B688">
        <v>3.0348170035995801</v>
      </c>
      <c r="C688">
        <v>3.0306694780196799</v>
      </c>
      <c r="D688">
        <f t="shared" si="20"/>
        <v>9.406168819996283E-4</v>
      </c>
      <c r="E688">
        <f t="shared" si="21"/>
        <v>2.746485080472981E-5</v>
      </c>
    </row>
    <row r="689" spans="1:5" x14ac:dyDescent="0.35">
      <c r="A689">
        <v>3.01913398437557</v>
      </c>
      <c r="B689">
        <v>3.0234967649335198</v>
      </c>
      <c r="C689">
        <v>3.0211864685902801</v>
      </c>
      <c r="D689">
        <f t="shared" si="20"/>
        <v>4.4886645132692361E-4</v>
      </c>
      <c r="E689">
        <f t="shared" si="21"/>
        <v>4.2126914516339253E-6</v>
      </c>
    </row>
    <row r="690" spans="1:5" x14ac:dyDescent="0.35">
      <c r="A690">
        <v>2.99313140681511</v>
      </c>
      <c r="B690">
        <v>2.9910940594368598</v>
      </c>
      <c r="C690">
        <v>2.9849987037495702</v>
      </c>
      <c r="D690">
        <f t="shared" si="20"/>
        <v>2.2503888919315874E-4</v>
      </c>
      <c r="E690">
        <f t="shared" si="21"/>
        <v>6.6140859152240698E-5</v>
      </c>
    </row>
    <row r="691" spans="1:5" x14ac:dyDescent="0.35">
      <c r="A691">
        <v>2.9991544892553801</v>
      </c>
      <c r="B691">
        <v>3.00171487550974</v>
      </c>
      <c r="C691">
        <v>2.9948886996950099</v>
      </c>
      <c r="D691">
        <f t="shared" si="20"/>
        <v>2.6125390807791623E-5</v>
      </c>
      <c r="E691">
        <f t="shared" si="21"/>
        <v>1.8196960573363035E-5</v>
      </c>
    </row>
    <row r="692" spans="1:5" x14ac:dyDescent="0.35">
      <c r="A692">
        <v>2.9933500939369999</v>
      </c>
      <c r="B692">
        <v>2.9960824113651698</v>
      </c>
      <c r="C692">
        <v>2.9918990198803801</v>
      </c>
      <c r="D692">
        <f t="shared" si="20"/>
        <v>6.5625878898476929E-5</v>
      </c>
      <c r="E692">
        <f t="shared" si="21"/>
        <v>2.1056159177950906E-6</v>
      </c>
    </row>
    <row r="693" spans="1:5" x14ac:dyDescent="0.35">
      <c r="A693">
        <v>3.0405805303237701</v>
      </c>
      <c r="B693">
        <v>3.0346967227887198</v>
      </c>
      <c r="C693">
        <v>3.0298379082186999</v>
      </c>
      <c r="D693">
        <f t="shared" si="20"/>
        <v>8.9030076686756002E-4</v>
      </c>
      <c r="E693">
        <f t="shared" si="21"/>
        <v>1.1540392969234192E-4</v>
      </c>
    </row>
    <row r="694" spans="1:5" x14ac:dyDescent="0.35">
      <c r="A694">
        <v>3.0738612291086098</v>
      </c>
      <c r="B694">
        <v>3.0799748784792298</v>
      </c>
      <c r="C694">
        <v>3.07291098199617</v>
      </c>
      <c r="D694">
        <f t="shared" si="20"/>
        <v>5.316011295645821E-3</v>
      </c>
      <c r="E694">
        <f t="shared" si="21"/>
        <v>9.0296957470027362E-7</v>
      </c>
    </row>
    <row r="695" spans="1:5" x14ac:dyDescent="0.35">
      <c r="A695">
        <v>3.1135571976691501</v>
      </c>
      <c r="B695">
        <v>3.1072116388092299</v>
      </c>
      <c r="C695">
        <v>3.1031666989187499</v>
      </c>
      <c r="D695">
        <f t="shared" si="20"/>
        <v>1.0643367765791983E-2</v>
      </c>
      <c r="E695">
        <f t="shared" si="21"/>
        <v>1.0796246428206836E-4</v>
      </c>
    </row>
    <row r="696" spans="1:5" x14ac:dyDescent="0.35">
      <c r="A696">
        <v>2.91432478432974</v>
      </c>
      <c r="B696">
        <v>2.9113814498094999</v>
      </c>
      <c r="C696">
        <v>2.9040891045583002</v>
      </c>
      <c r="D696">
        <f t="shared" si="20"/>
        <v>9.1988998644286796E-3</v>
      </c>
      <c r="E696">
        <f t="shared" si="21"/>
        <v>1.0476914038346188E-4</v>
      </c>
    </row>
    <row r="697" spans="1:5" x14ac:dyDescent="0.35">
      <c r="A697">
        <v>2.8428561458764299</v>
      </c>
      <c r="B697">
        <v>2.8378039488679998</v>
      </c>
      <c r="C697">
        <v>2.83245422634185</v>
      </c>
      <c r="D697">
        <f t="shared" si="20"/>
        <v>2.8071586270708045E-2</v>
      </c>
      <c r="E697">
        <f t="shared" si="21"/>
        <v>1.0819993000387529E-4</v>
      </c>
    </row>
    <row r="698" spans="1:5" x14ac:dyDescent="0.35">
      <c r="A698">
        <v>2.94378150274229</v>
      </c>
      <c r="B698">
        <v>2.9451212423248698</v>
      </c>
      <c r="C698">
        <v>2.9405196182181199</v>
      </c>
      <c r="D698">
        <f t="shared" si="20"/>
        <v>3.5379158169182127E-3</v>
      </c>
      <c r="E698">
        <f t="shared" si="21"/>
        <v>1.0639890649020328E-5</v>
      </c>
    </row>
    <row r="699" spans="1:5" x14ac:dyDescent="0.35">
      <c r="A699">
        <v>2.9794323253465902</v>
      </c>
      <c r="B699">
        <v>2.97823022727958</v>
      </c>
      <c r="C699">
        <v>2.97344922692298</v>
      </c>
      <c r="D699">
        <f t="shared" si="20"/>
        <v>7.049435509874116E-4</v>
      </c>
      <c r="E699">
        <f t="shared" si="21"/>
        <v>3.5797466746607126E-5</v>
      </c>
    </row>
    <row r="700" spans="1:5" x14ac:dyDescent="0.35">
      <c r="A700">
        <v>3.0121683820779999</v>
      </c>
      <c r="B700">
        <v>3.0206410027021602</v>
      </c>
      <c r="C700">
        <v>3.0169551045404601</v>
      </c>
      <c r="D700">
        <f t="shared" si="20"/>
        <v>2.8747556997793137E-4</v>
      </c>
      <c r="E700">
        <f t="shared" si="21"/>
        <v>2.2912711932621593E-5</v>
      </c>
    </row>
    <row r="701" spans="1:5" x14ac:dyDescent="0.35">
      <c r="A701">
        <v>2.97388063245078</v>
      </c>
      <c r="B701">
        <v>2.9738369641583899</v>
      </c>
      <c r="C701">
        <v>2.9686499611692598</v>
      </c>
      <c r="D701">
        <f t="shared" si="20"/>
        <v>9.8282493468891631E-4</v>
      </c>
      <c r="E701">
        <f t="shared" si="21"/>
        <v>2.7359922055320341E-5</v>
      </c>
    </row>
    <row r="702" spans="1:5" x14ac:dyDescent="0.35">
      <c r="A702">
        <v>2.8358009415921401</v>
      </c>
      <c r="B702">
        <v>2.8405503536905501</v>
      </c>
      <c r="C702">
        <v>2.8341677176718898</v>
      </c>
      <c r="D702">
        <f t="shared" si="20"/>
        <v>2.7500345862150052E-2</v>
      </c>
      <c r="E702">
        <f t="shared" si="21"/>
        <v>2.6674203736778802E-6</v>
      </c>
    </row>
    <row r="703" spans="1:5" x14ac:dyDescent="0.35">
      <c r="A703">
        <v>3.1147420901539302</v>
      </c>
      <c r="B703">
        <v>3.1120499603096099</v>
      </c>
      <c r="C703">
        <v>3.1080596327997299</v>
      </c>
      <c r="D703">
        <f t="shared" si="20"/>
        <v>1.1676884240812452E-2</v>
      </c>
      <c r="E703">
        <f t="shared" si="21"/>
        <v>4.4655236290706557E-5</v>
      </c>
    </row>
    <row r="704" spans="1:5" x14ac:dyDescent="0.35">
      <c r="A704">
        <v>2.9947341365503499</v>
      </c>
      <c r="B704">
        <v>3.0024021450560299</v>
      </c>
      <c r="C704">
        <v>2.9968172190098401</v>
      </c>
      <c r="D704">
        <f t="shared" si="20"/>
        <v>1.01300948313232E-5</v>
      </c>
      <c r="E704">
        <f t="shared" si="21"/>
        <v>4.3392325330356661E-6</v>
      </c>
    </row>
    <row r="705" spans="1:5" x14ac:dyDescent="0.35">
      <c r="A705">
        <v>2.9304672435030898</v>
      </c>
      <c r="B705">
        <v>2.9313235184518098</v>
      </c>
      <c r="C705">
        <v>2.9269492871066198</v>
      </c>
      <c r="D705">
        <f t="shared" si="20"/>
        <v>5.3364066542310592E-3</v>
      </c>
      <c r="E705">
        <f t="shared" si="21"/>
        <v>1.2376017207464274E-5</v>
      </c>
    </row>
    <row r="706" spans="1:5" x14ac:dyDescent="0.35">
      <c r="A706">
        <v>3.0098298590004302</v>
      </c>
      <c r="B706">
        <v>3.00832728027985</v>
      </c>
      <c r="C706">
        <v>3.0043108733403798</v>
      </c>
      <c r="D706">
        <f t="shared" si="20"/>
        <v>1.8583628956797537E-5</v>
      </c>
      <c r="E706">
        <f t="shared" si="21"/>
        <v>3.0459202715841723E-5</v>
      </c>
    </row>
    <row r="707" spans="1:5" x14ac:dyDescent="0.35">
      <c r="A707">
        <v>3.04226694009474</v>
      </c>
      <c r="B707">
        <v>3.0474134284334999</v>
      </c>
      <c r="C707">
        <v>3.0424759168456799</v>
      </c>
      <c r="D707">
        <f t="shared" ref="D707:D770" si="22">IF(C707="div","",(C707-3)^2)</f>
        <v>1.8042035118811103E-3</v>
      </c>
      <c r="E707">
        <f t="shared" ref="E707:E770" si="23">IF(C707="div","",(C707-A707)^2)</f>
        <v>4.367128243339416E-8</v>
      </c>
    </row>
    <row r="708" spans="1:5" x14ac:dyDescent="0.35">
      <c r="A708">
        <v>2.8997920575605298</v>
      </c>
      <c r="B708">
        <v>2.9051914650321899</v>
      </c>
      <c r="C708">
        <v>2.89957295657545</v>
      </c>
      <c r="D708">
        <f t="shared" si="22"/>
        <v>1.0085591050996452E-2</v>
      </c>
      <c r="E708">
        <f t="shared" si="23"/>
        <v>4.8005241662948871E-8</v>
      </c>
    </row>
    <row r="709" spans="1:5" x14ac:dyDescent="0.35">
      <c r="A709">
        <v>3.0213086159739899</v>
      </c>
      <c r="B709">
        <v>3.0161602696398</v>
      </c>
      <c r="C709">
        <v>3.0119700635837101</v>
      </c>
      <c r="D709">
        <f t="shared" si="22"/>
        <v>1.4328242219806294E-4</v>
      </c>
      <c r="E709">
        <f t="shared" si="23"/>
        <v>8.7208560746000722E-5</v>
      </c>
    </row>
    <row r="710" spans="1:5" x14ac:dyDescent="0.35">
      <c r="A710">
        <v>2.94028186661181</v>
      </c>
      <c r="B710">
        <v>2.9356371150134901</v>
      </c>
      <c r="C710">
        <v>2.9308339107084298</v>
      </c>
      <c r="D710">
        <f t="shared" si="22"/>
        <v>4.7839479078894617E-3</v>
      </c>
      <c r="E710">
        <f t="shared" si="23"/>
        <v>8.9263870752216996E-5</v>
      </c>
    </row>
    <row r="711" spans="1:5" x14ac:dyDescent="0.35">
      <c r="A711">
        <v>2.9209633286823999</v>
      </c>
      <c r="B711">
        <v>2.9185670236162502</v>
      </c>
      <c r="C711">
        <v>2.91412551995868</v>
      </c>
      <c r="D711">
        <f t="shared" si="22"/>
        <v>7.374426322367073E-3</v>
      </c>
      <c r="E711">
        <f t="shared" si="23"/>
        <v>4.6755628142180972E-5</v>
      </c>
    </row>
    <row r="712" spans="1:5" x14ac:dyDescent="0.35">
      <c r="A712">
        <v>3.0652176446392598</v>
      </c>
      <c r="B712">
        <v>3.0643886032987999</v>
      </c>
      <c r="C712">
        <v>3.0615895681795</v>
      </c>
      <c r="D712">
        <f t="shared" si="22"/>
        <v>3.7932749085372803E-3</v>
      </c>
      <c r="E712">
        <f t="shared" si="23"/>
        <v>1.3162938797863358E-5</v>
      </c>
    </row>
    <row r="713" spans="1:5" x14ac:dyDescent="0.35">
      <c r="A713">
        <v>2.9602738382835199</v>
      </c>
      <c r="B713">
        <v>2.9572671279032501</v>
      </c>
      <c r="C713">
        <v>2.9519782467246798</v>
      </c>
      <c r="D713">
        <f t="shared" si="22"/>
        <v>2.3060887876357274E-3</v>
      </c>
      <c r="E713">
        <f t="shared" si="23"/>
        <v>6.881683931109873E-5</v>
      </c>
    </row>
    <row r="714" spans="1:5" x14ac:dyDescent="0.35">
      <c r="A714">
        <v>3.0802637259815802</v>
      </c>
      <c r="B714">
        <v>3.0787856994865002</v>
      </c>
      <c r="C714">
        <v>3.0739266090673598</v>
      </c>
      <c r="D714">
        <f t="shared" si="22"/>
        <v>5.4651435281982469E-3</v>
      </c>
      <c r="E714">
        <f t="shared" si="23"/>
        <v>4.0159050784497551E-5</v>
      </c>
    </row>
    <row r="715" spans="1:5" x14ac:dyDescent="0.35">
      <c r="A715">
        <v>2.9186800915526598</v>
      </c>
      <c r="B715">
        <v>2.9167783735628299</v>
      </c>
      <c r="C715">
        <v>2.9142975974603802</v>
      </c>
      <c r="D715">
        <f t="shared" si="22"/>
        <v>7.344901801063031E-3</v>
      </c>
      <c r="E715">
        <f t="shared" si="23"/>
        <v>1.9206254468865971E-5</v>
      </c>
    </row>
    <row r="716" spans="1:5" x14ac:dyDescent="0.35">
      <c r="A716">
        <v>3.0536944536931498</v>
      </c>
      <c r="B716">
        <v>3.0605796642048699</v>
      </c>
      <c r="C716">
        <v>3.0548367713201898</v>
      </c>
      <c r="D716">
        <f t="shared" si="22"/>
        <v>3.0070714888227935E-3</v>
      </c>
      <c r="E716">
        <f t="shared" si="23"/>
        <v>1.3048895610462492E-6</v>
      </c>
    </row>
    <row r="717" spans="1:5" x14ac:dyDescent="0.35">
      <c r="A717">
        <v>3.0872114960974399</v>
      </c>
      <c r="B717">
        <v>3.09502791069758</v>
      </c>
      <c r="C717">
        <v>3.0889737796406598</v>
      </c>
      <c r="D717">
        <f t="shared" si="22"/>
        <v>7.9163334635446846E-3</v>
      </c>
      <c r="E717">
        <f t="shared" si="23"/>
        <v>3.1056432867034512E-6</v>
      </c>
    </row>
    <row r="718" spans="1:5" x14ac:dyDescent="0.35">
      <c r="A718">
        <v>2.9341545663777802</v>
      </c>
      <c r="B718">
        <v>2.9354214146394302</v>
      </c>
      <c r="C718">
        <v>2.9304096287458798</v>
      </c>
      <c r="D718">
        <f t="shared" si="22"/>
        <v>4.8428197712862726E-3</v>
      </c>
      <c r="E718">
        <f t="shared" si="23"/>
        <v>1.4024557866823129E-5</v>
      </c>
    </row>
    <row r="719" spans="1:5" x14ac:dyDescent="0.35">
      <c r="A719">
        <v>2.8770557517848601</v>
      </c>
      <c r="B719">
        <v>2.8756487506872799</v>
      </c>
      <c r="C719">
        <v>2.8708702276114599</v>
      </c>
      <c r="D719">
        <f t="shared" si="22"/>
        <v>1.6674498117116163E-2</v>
      </c>
      <c r="E719">
        <f t="shared" si="23"/>
        <v>3.8260709299717305E-5</v>
      </c>
    </row>
    <row r="720" spans="1:5" x14ac:dyDescent="0.35">
      <c r="A720">
        <v>3.0031215243799498</v>
      </c>
      <c r="B720">
        <v>3.0075407977767901</v>
      </c>
      <c r="C720">
        <v>3.0049096774358199</v>
      </c>
      <c r="D720">
        <f t="shared" si="22"/>
        <v>2.4104932523799429E-5</v>
      </c>
      <c r="E720">
        <f t="shared" si="23"/>
        <v>3.1974913512175803E-6</v>
      </c>
    </row>
    <row r="721" spans="1:5" x14ac:dyDescent="0.35">
      <c r="A721">
        <v>2.88370593112806</v>
      </c>
      <c r="B721">
        <v>2.8813776117149099</v>
      </c>
      <c r="C721">
        <v>2.8785268517670399</v>
      </c>
      <c r="D721">
        <f t="shared" si="22"/>
        <v>1.475572574162669E-2</v>
      </c>
      <c r="E721">
        <f t="shared" si="23"/>
        <v>2.6822863027743564E-5</v>
      </c>
    </row>
    <row r="722" spans="1:5" x14ac:dyDescent="0.35">
      <c r="A722">
        <v>3.0445379414103799</v>
      </c>
      <c r="B722">
        <v>3.03753783053592</v>
      </c>
      <c r="C722">
        <v>3.0357291896204002</v>
      </c>
      <c r="D722">
        <f t="shared" si="22"/>
        <v>1.2765749909305112E-3</v>
      </c>
      <c r="E722">
        <f t="shared" si="23"/>
        <v>7.7594108097471488E-5</v>
      </c>
    </row>
    <row r="723" spans="1:5" x14ac:dyDescent="0.35">
      <c r="A723">
        <v>2.9958396105954099</v>
      </c>
      <c r="B723">
        <v>2.9985304156564299</v>
      </c>
      <c r="C723">
        <v>2.9930451827284701</v>
      </c>
      <c r="D723">
        <f t="shared" si="22"/>
        <v>4.8369483280370764E-5</v>
      </c>
      <c r="E723">
        <f t="shared" si="23"/>
        <v>7.8088271035299515E-6</v>
      </c>
    </row>
    <row r="724" spans="1:5" x14ac:dyDescent="0.35">
      <c r="A724">
        <v>2.9113636602468702</v>
      </c>
      <c r="B724">
        <v>2.91213658448671</v>
      </c>
      <c r="C724">
        <v>2.9087582360869702</v>
      </c>
      <c r="D724">
        <f t="shared" si="22"/>
        <v>8.3250594819610762E-3</v>
      </c>
      <c r="E724">
        <f t="shared" si="23"/>
        <v>6.7882350529909355E-6</v>
      </c>
    </row>
    <row r="725" spans="1:5" x14ac:dyDescent="0.35">
      <c r="A725">
        <v>2.9640495678441199</v>
      </c>
      <c r="B725">
        <v>2.96352142202797</v>
      </c>
      <c r="C725">
        <v>2.9594120077077202</v>
      </c>
      <c r="D725">
        <f t="shared" si="22"/>
        <v>1.6473851183181668E-3</v>
      </c>
      <c r="E725">
        <f t="shared" si="23"/>
        <v>2.1506964018723695E-5</v>
      </c>
    </row>
    <row r="726" spans="1:5" x14ac:dyDescent="0.35">
      <c r="A726">
        <v>3.0345793839046298</v>
      </c>
      <c r="B726">
        <v>3.0389348894112702</v>
      </c>
      <c r="C726">
        <v>3.0362552053009502</v>
      </c>
      <c r="D726">
        <f t="shared" si="22"/>
        <v>1.3144399114140451E-3</v>
      </c>
      <c r="E726">
        <f t="shared" si="23"/>
        <v>2.8083773523652123E-6</v>
      </c>
    </row>
    <row r="727" spans="1:5" x14ac:dyDescent="0.35">
      <c r="A727">
        <v>3.0193353052604799</v>
      </c>
      <c r="B727">
        <v>3.0168439437518599</v>
      </c>
      <c r="C727">
        <v>3.0144162500726099</v>
      </c>
      <c r="D727">
        <f t="shared" si="22"/>
        <v>2.0782826615602603E-4</v>
      </c>
      <c r="E727">
        <f t="shared" si="23"/>
        <v>2.4197103941310243E-5</v>
      </c>
    </row>
    <row r="728" spans="1:5" x14ac:dyDescent="0.35">
      <c r="A728">
        <v>3.0555998778156899</v>
      </c>
      <c r="B728">
        <v>3.05666927600425</v>
      </c>
      <c r="C728">
        <v>3.0518378055023998</v>
      </c>
      <c r="D728">
        <f t="shared" si="22"/>
        <v>2.6871580793046313E-3</v>
      </c>
      <c r="E728">
        <f t="shared" si="23"/>
        <v>1.4153188090423666E-5</v>
      </c>
    </row>
    <row r="729" spans="1:5" x14ac:dyDescent="0.35">
      <c r="A729">
        <v>2.8859412585773998</v>
      </c>
      <c r="B729">
        <v>2.8806272162028601</v>
      </c>
      <c r="C729">
        <v>2.8751429480678699</v>
      </c>
      <c r="D729">
        <f t="shared" si="22"/>
        <v>1.5589283417182645E-2</v>
      </c>
      <c r="E729">
        <f t="shared" si="23"/>
        <v>1.16603509860225E-4</v>
      </c>
    </row>
    <row r="730" spans="1:5" x14ac:dyDescent="0.35">
      <c r="A730">
        <v>3.0847000607549502</v>
      </c>
      <c r="B730">
        <v>3.07859953859138</v>
      </c>
      <c r="C730">
        <v>3.0737877969591501</v>
      </c>
      <c r="D730">
        <f t="shared" si="22"/>
        <v>5.4446389800847537E-3</v>
      </c>
      <c r="E730">
        <f t="shared" si="23"/>
        <v>1.1907750114913017E-4</v>
      </c>
    </row>
    <row r="731" spans="1:5" x14ac:dyDescent="0.35">
      <c r="A731">
        <v>2.9537114492390999</v>
      </c>
      <c r="B731">
        <v>2.9617712162987</v>
      </c>
      <c r="C731">
        <v>2.9564933450281399</v>
      </c>
      <c r="D731">
        <f t="shared" si="22"/>
        <v>1.8928290268404814E-3</v>
      </c>
      <c r="E731">
        <f t="shared" si="23"/>
        <v>7.7389441810783664E-6</v>
      </c>
    </row>
    <row r="732" spans="1:5" x14ac:dyDescent="0.35">
      <c r="A732">
        <v>2.9479552891294798</v>
      </c>
      <c r="B732">
        <v>2.9438609952062298</v>
      </c>
      <c r="C732">
        <v>2.9410207943934199</v>
      </c>
      <c r="D732">
        <f t="shared" si="22"/>
        <v>3.4785466939832492E-3</v>
      </c>
      <c r="E732">
        <f t="shared" si="23"/>
        <v>4.8087217244442368E-5</v>
      </c>
    </row>
    <row r="733" spans="1:5" x14ac:dyDescent="0.35">
      <c r="A733">
        <v>3.1025873163364599</v>
      </c>
      <c r="B733">
        <v>3.1055109734407602</v>
      </c>
      <c r="C733">
        <v>3.1006847219450799</v>
      </c>
      <c r="D733">
        <f t="shared" si="22"/>
        <v>1.0137413233158062E-2</v>
      </c>
      <c r="E733">
        <f t="shared" si="23"/>
        <v>3.6198654181104946E-6</v>
      </c>
    </row>
    <row r="734" spans="1:5" x14ac:dyDescent="0.35">
      <c r="A734">
        <v>3.0391743529492001</v>
      </c>
      <c r="B734">
        <v>3.0394304260564602</v>
      </c>
      <c r="C734">
        <v>3.0351404269271698</v>
      </c>
      <c r="D734">
        <f t="shared" si="22"/>
        <v>1.2348496046237596E-3</v>
      </c>
      <c r="E734">
        <f t="shared" si="23"/>
        <v>1.6272559151213547E-5</v>
      </c>
    </row>
    <row r="735" spans="1:5" x14ac:dyDescent="0.35">
      <c r="A735">
        <v>2.92299275225648</v>
      </c>
      <c r="B735">
        <v>2.9241585580776701</v>
      </c>
      <c r="C735">
        <v>2.9182935449212501</v>
      </c>
      <c r="D735">
        <f t="shared" si="22"/>
        <v>6.6759448015357671E-3</v>
      </c>
      <c r="E735">
        <f t="shared" si="23"/>
        <v>2.2082549579478334E-5</v>
      </c>
    </row>
    <row r="736" spans="1:5" x14ac:dyDescent="0.35">
      <c r="A736">
        <v>2.95012655923323</v>
      </c>
      <c r="B736">
        <v>2.9523084796306298</v>
      </c>
      <c r="C736">
        <v>2.9483614913145</v>
      </c>
      <c r="D736">
        <f t="shared" si="22"/>
        <v>2.6665355792624607E-3</v>
      </c>
      <c r="E736">
        <f t="shared" si="23"/>
        <v>3.1154647577298189E-6</v>
      </c>
    </row>
    <row r="737" spans="1:5" x14ac:dyDescent="0.35">
      <c r="A737">
        <v>2.8914764793569399</v>
      </c>
      <c r="B737">
        <v>2.8909412099793999</v>
      </c>
      <c r="C737">
        <v>2.88400952464159</v>
      </c>
      <c r="D737">
        <f t="shared" si="22"/>
        <v>1.345379037386992E-2</v>
      </c>
      <c r="E737">
        <f t="shared" si="23"/>
        <v>5.5755412721085515E-5</v>
      </c>
    </row>
    <row r="738" spans="1:5" x14ac:dyDescent="0.35">
      <c r="A738">
        <v>2.9510571456205401</v>
      </c>
      <c r="B738">
        <v>2.9463258501046399</v>
      </c>
      <c r="C738">
        <v>2.9424087841262598</v>
      </c>
      <c r="D738">
        <f t="shared" si="22"/>
        <v>3.316748145815741E-3</v>
      </c>
      <c r="E738">
        <f t="shared" si="23"/>
        <v>7.4794156535749778E-5</v>
      </c>
    </row>
    <row r="739" spans="1:5" x14ac:dyDescent="0.35">
      <c r="A739">
        <v>2.97625358581573</v>
      </c>
      <c r="B739">
        <v>2.9821564892282799</v>
      </c>
      <c r="C739">
        <v>2.9787653844652402</v>
      </c>
      <c r="D739">
        <f t="shared" si="22"/>
        <v>4.509088969090624E-4</v>
      </c>
      <c r="E739">
        <f t="shared" si="23"/>
        <v>6.3091324556814295E-6</v>
      </c>
    </row>
    <row r="740" spans="1:5" x14ac:dyDescent="0.35">
      <c r="A740">
        <v>2.93764941759793</v>
      </c>
      <c r="B740">
        <v>2.9388591520109899</v>
      </c>
      <c r="C740">
        <v>2.9338174353204201</v>
      </c>
      <c r="D740">
        <f t="shared" si="22"/>
        <v>4.380131867566783E-3</v>
      </c>
      <c r="E740">
        <f t="shared" si="23"/>
        <v>1.4684088175150079E-5</v>
      </c>
    </row>
    <row r="741" spans="1:5" x14ac:dyDescent="0.35">
      <c r="A741">
        <v>2.9461809597028399</v>
      </c>
      <c r="B741">
        <v>2.94354781782509</v>
      </c>
      <c r="C741">
        <v>2.9407104240768098</v>
      </c>
      <c r="D741">
        <f t="shared" si="22"/>
        <v>3.515253813151732E-3</v>
      </c>
      <c r="E741">
        <f t="shared" si="23"/>
        <v>2.9926760035664099E-5</v>
      </c>
    </row>
    <row r="742" spans="1:5" x14ac:dyDescent="0.35">
      <c r="A742">
        <v>3.1049585412136298</v>
      </c>
      <c r="B742">
        <v>3.1032113611232299</v>
      </c>
      <c r="C742">
        <v>3.0972156845961401</v>
      </c>
      <c r="D742">
        <f t="shared" si="22"/>
        <v>9.4508893314961817E-3</v>
      </c>
      <c r="E742">
        <f t="shared" si="23"/>
        <v>5.9951828599004754E-5</v>
      </c>
    </row>
    <row r="743" spans="1:5" x14ac:dyDescent="0.35">
      <c r="A743">
        <v>2.9568330854337201</v>
      </c>
      <c r="B743">
        <v>2.9592321231743099</v>
      </c>
      <c r="C743">
        <v>2.9553866660538501</v>
      </c>
      <c r="D743">
        <f t="shared" si="22"/>
        <v>1.9903495657906871E-3</v>
      </c>
      <c r="E743">
        <f t="shared" si="23"/>
        <v>2.0921290224635179E-6</v>
      </c>
    </row>
    <row r="744" spans="1:5" x14ac:dyDescent="0.35">
      <c r="A744">
        <v>3.0336957857578302</v>
      </c>
      <c r="B744">
        <v>3.0237453768067102</v>
      </c>
      <c r="C744">
        <v>3.01588564692323</v>
      </c>
      <c r="D744">
        <f t="shared" si="22"/>
        <v>2.5235377816952749E-4</v>
      </c>
      <c r="E744">
        <f t="shared" si="23"/>
        <v>3.172010453077321E-4</v>
      </c>
    </row>
    <row r="745" spans="1:5" x14ac:dyDescent="0.35">
      <c r="A745">
        <v>3.0010552086923599</v>
      </c>
      <c r="B745">
        <v>3.00189816089356</v>
      </c>
      <c r="C745">
        <v>2.99833628216295</v>
      </c>
      <c r="D745">
        <f t="shared" si="22"/>
        <v>2.7679570413183098E-6</v>
      </c>
      <c r="E745">
        <f t="shared" si="23"/>
        <v>7.3925614723287447E-6</v>
      </c>
    </row>
    <row r="746" spans="1:5" x14ac:dyDescent="0.35">
      <c r="A746">
        <v>2.97591905302265</v>
      </c>
      <c r="B746">
        <v>2.9681991345226701</v>
      </c>
      <c r="C746">
        <v>2.9676379585899899</v>
      </c>
      <c r="D746">
        <f t="shared" si="22"/>
        <v>1.0473017242232079E-3</v>
      </c>
      <c r="E746">
        <f t="shared" si="23"/>
        <v>6.8576525002634413E-5</v>
      </c>
    </row>
    <row r="747" spans="1:5" x14ac:dyDescent="0.35">
      <c r="A747">
        <v>3.0382277885865001</v>
      </c>
      <c r="B747">
        <v>3.03517889378413</v>
      </c>
      <c r="C747">
        <v>3.0302264544162498</v>
      </c>
      <c r="D747">
        <f t="shared" si="22"/>
        <v>9.1363854657762857E-4</v>
      </c>
      <c r="E747">
        <f t="shared" si="23"/>
        <v>6.402134850401482E-5</v>
      </c>
    </row>
    <row r="748" spans="1:5" x14ac:dyDescent="0.35">
      <c r="A748">
        <v>3.0611347726059499</v>
      </c>
      <c r="B748">
        <v>3.0597965075458098</v>
      </c>
      <c r="C748">
        <v>3.0566481529673299</v>
      </c>
      <c r="D748">
        <f t="shared" si="22"/>
        <v>3.2090132346100126E-3</v>
      </c>
      <c r="E748">
        <f t="shared" si="23"/>
        <v>2.0129755781650296E-5</v>
      </c>
    </row>
    <row r="749" spans="1:5" x14ac:dyDescent="0.35">
      <c r="A749">
        <v>3.0311249561557401</v>
      </c>
      <c r="B749">
        <v>3.0338001649222202</v>
      </c>
      <c r="C749">
        <v>3.0273093601178198</v>
      </c>
      <c r="D749">
        <f t="shared" si="22"/>
        <v>7.4580115004476745E-4</v>
      </c>
      <c r="E749">
        <f t="shared" si="23"/>
        <v>1.4558773124592746E-5</v>
      </c>
    </row>
    <row r="750" spans="1:5" x14ac:dyDescent="0.35">
      <c r="A750">
        <v>2.9437952661489701</v>
      </c>
      <c r="B750">
        <v>2.9413422052662299</v>
      </c>
      <c r="C750">
        <v>2.93633269747574</v>
      </c>
      <c r="D750">
        <f t="shared" si="22"/>
        <v>4.0535254107156443E-3</v>
      </c>
      <c r="E750">
        <f t="shared" si="23"/>
        <v>5.568993120267587E-5</v>
      </c>
    </row>
    <row r="751" spans="1:5" x14ac:dyDescent="0.35">
      <c r="A751">
        <v>3.0303506498011901</v>
      </c>
      <c r="B751">
        <v>3.02882587561988</v>
      </c>
      <c r="C751">
        <v>3.0237007076575</v>
      </c>
      <c r="D751">
        <f t="shared" si="22"/>
        <v>5.6172354346627847E-4</v>
      </c>
      <c r="E751">
        <f t="shared" si="23"/>
        <v>4.4221730514425409E-5</v>
      </c>
    </row>
    <row r="752" spans="1:5" x14ac:dyDescent="0.35">
      <c r="A752">
        <v>3.06393283675507</v>
      </c>
      <c r="B752">
        <v>3.0662633040965002</v>
      </c>
      <c r="C752">
        <v>3.0615977974681199</v>
      </c>
      <c r="D752">
        <f t="shared" si="22"/>
        <v>3.7942886529235167E-3</v>
      </c>
      <c r="E752">
        <f t="shared" si="23"/>
        <v>5.4524084716004943E-6</v>
      </c>
    </row>
    <row r="753" spans="1:5" x14ac:dyDescent="0.35">
      <c r="A753">
        <v>2.99416973725141</v>
      </c>
      <c r="B753">
        <v>2.9972363794299799</v>
      </c>
      <c r="C753">
        <v>2.9928555952684999</v>
      </c>
      <c r="D753">
        <f t="shared" si="22"/>
        <v>5.1042518967481467E-5</v>
      </c>
      <c r="E753">
        <f t="shared" si="23"/>
        <v>1.7269691512469765E-6</v>
      </c>
    </row>
    <row r="754" spans="1:5" x14ac:dyDescent="0.35">
      <c r="A754">
        <v>2.8994193875065299</v>
      </c>
      <c r="B754">
        <v>2.8930934675451199</v>
      </c>
      <c r="C754">
        <v>2.8861985764981202</v>
      </c>
      <c r="D754">
        <f t="shared" si="22"/>
        <v>1.2950763991054206E-2</v>
      </c>
      <c r="E754">
        <f t="shared" si="23"/>
        <v>1.74789843720089E-4</v>
      </c>
    </row>
    <row r="755" spans="1:5" x14ac:dyDescent="0.35">
      <c r="A755">
        <v>2.9977162283105501</v>
      </c>
      <c r="B755">
        <v>3.00192503116042</v>
      </c>
      <c r="C755">
        <v>2.9989997095417298</v>
      </c>
      <c r="D755">
        <f t="shared" si="22"/>
        <v>1.0005810009064355E-6</v>
      </c>
      <c r="E755">
        <f t="shared" si="23"/>
        <v>1.6473240707906027E-6</v>
      </c>
    </row>
    <row r="756" spans="1:5" x14ac:dyDescent="0.35">
      <c r="A756">
        <v>2.9084842912498101</v>
      </c>
      <c r="B756">
        <v>2.90419970416984</v>
      </c>
      <c r="C756">
        <v>2.9008612251298098</v>
      </c>
      <c r="D756">
        <f t="shared" si="22"/>
        <v>9.8284966827622521E-3</v>
      </c>
      <c r="E756">
        <f t="shared" si="23"/>
        <v>5.8111137069896415E-5</v>
      </c>
    </row>
    <row r="757" spans="1:5" x14ac:dyDescent="0.35">
      <c r="A757">
        <v>3.0616975497530201</v>
      </c>
      <c r="B757">
        <v>3.0632238521129098</v>
      </c>
      <c r="C757">
        <v>3.0575675508947802</v>
      </c>
      <c r="D757">
        <f t="shared" si="22"/>
        <v>3.3140229160231044E-3</v>
      </c>
      <c r="E757">
        <f t="shared" si="23"/>
        <v>1.7056890569063268E-5</v>
      </c>
    </row>
    <row r="758" spans="1:5" x14ac:dyDescent="0.35">
      <c r="A758">
        <v>2.9565494516856798</v>
      </c>
      <c r="B758">
        <v>2.9569673857220802</v>
      </c>
      <c r="C758">
        <v>2.9535016615519498</v>
      </c>
      <c r="D758">
        <f t="shared" si="22"/>
        <v>2.1620954784294217E-3</v>
      </c>
      <c r="E758">
        <f t="shared" si="23"/>
        <v>9.2890246992620638E-6</v>
      </c>
    </row>
    <row r="759" spans="1:5" x14ac:dyDescent="0.35">
      <c r="A759">
        <v>2.9485814250782498</v>
      </c>
      <c r="B759">
        <v>2.94729587463031</v>
      </c>
      <c r="C759">
        <v>2.9428725174008199</v>
      </c>
      <c r="D759">
        <f t="shared" si="22"/>
        <v>3.2635492681196252E-3</v>
      </c>
      <c r="E759">
        <f t="shared" si="23"/>
        <v>3.2591626869418408E-5</v>
      </c>
    </row>
    <row r="760" spans="1:5" x14ac:dyDescent="0.35">
      <c r="A760">
        <v>3.0109290705570402</v>
      </c>
      <c r="B760">
        <v>3.01201430239936</v>
      </c>
      <c r="C760">
        <v>3.0051692202592699</v>
      </c>
      <c r="D760">
        <f t="shared" si="22"/>
        <v>2.672083808884651E-5</v>
      </c>
      <c r="E760">
        <f t="shared" si="23"/>
        <v>3.3175875452724196E-5</v>
      </c>
    </row>
    <row r="761" spans="1:5" x14ac:dyDescent="0.35">
      <c r="A761">
        <v>3.02410860677056</v>
      </c>
      <c r="B761">
        <v>3.0227833913609898</v>
      </c>
      <c r="C761">
        <v>3.0175350529505298</v>
      </c>
      <c r="D761">
        <f t="shared" si="22"/>
        <v>3.0747808197788441E-4</v>
      </c>
      <c r="E761">
        <f t="shared" si="23"/>
        <v>4.3211609824833897E-5</v>
      </c>
    </row>
    <row r="762" spans="1:5" x14ac:dyDescent="0.35">
      <c r="A762">
        <v>3.0433395971463799</v>
      </c>
      <c r="B762">
        <v>3.0418391687339201</v>
      </c>
      <c r="C762">
        <v>3.03917217526985</v>
      </c>
      <c r="D762">
        <f t="shared" si="22"/>
        <v>1.534459315371844E-3</v>
      </c>
      <c r="E762">
        <f t="shared" si="23"/>
        <v>1.7367405096980529E-5</v>
      </c>
    </row>
    <row r="763" spans="1:5" x14ac:dyDescent="0.35">
      <c r="A763">
        <v>3.2819453572346902</v>
      </c>
      <c r="B763">
        <v>3.2859342346005</v>
      </c>
      <c r="C763">
        <v>3.2804213932736799</v>
      </c>
      <c r="D763">
        <f t="shared" si="22"/>
        <v>7.8636157805551832E-2</v>
      </c>
      <c r="E763">
        <f t="shared" si="23"/>
        <v>2.3224661544581678E-6</v>
      </c>
    </row>
    <row r="764" spans="1:5" x14ac:dyDescent="0.35">
      <c r="A764">
        <v>3.0267316150471202</v>
      </c>
      <c r="B764">
        <v>3.02972574699738</v>
      </c>
      <c r="C764">
        <v>3.0230716269630999</v>
      </c>
      <c r="D764">
        <f t="shared" si="22"/>
        <v>5.3229997072444036E-4</v>
      </c>
      <c r="E764">
        <f t="shared" si="23"/>
        <v>1.3395512775170134E-5</v>
      </c>
    </row>
    <row r="765" spans="1:5" x14ac:dyDescent="0.35">
      <c r="A765">
        <v>3.0914070896079902</v>
      </c>
      <c r="B765">
        <v>3.0932906407419898</v>
      </c>
      <c r="C765">
        <v>3.0861740407699698</v>
      </c>
      <c r="D765">
        <f t="shared" si="22"/>
        <v>7.42596530262442E-3</v>
      </c>
      <c r="E765">
        <f t="shared" si="23"/>
        <v>2.7384800141106008E-5</v>
      </c>
    </row>
    <row r="766" spans="1:5" x14ac:dyDescent="0.35">
      <c r="A766">
        <v>2.8782227442605199</v>
      </c>
      <c r="B766">
        <v>2.8732085976278601</v>
      </c>
      <c r="C766">
        <v>2.8696819561651399</v>
      </c>
      <c r="D766">
        <f t="shared" si="22"/>
        <v>1.6982792548944525E-2</v>
      </c>
      <c r="E766">
        <f t="shared" si="23"/>
        <v>7.2945061290185723E-5</v>
      </c>
    </row>
    <row r="767" spans="1:5" x14ac:dyDescent="0.35">
      <c r="A767">
        <v>2.9247659163288899</v>
      </c>
      <c r="B767">
        <v>2.9261982708972001</v>
      </c>
      <c r="C767">
        <v>2.9198567481806599</v>
      </c>
      <c r="D767">
        <f t="shared" si="22"/>
        <v>6.4229408121781635E-3</v>
      </c>
      <c r="E767">
        <f t="shared" si="23"/>
        <v>2.4099931907596543E-5</v>
      </c>
    </row>
    <row r="768" spans="1:5" x14ac:dyDescent="0.35">
      <c r="A768">
        <v>2.9222498081683801</v>
      </c>
      <c r="B768">
        <v>2.9189517997727599</v>
      </c>
      <c r="C768">
        <v>2.915285545932</v>
      </c>
      <c r="D768">
        <f t="shared" si="22"/>
        <v>7.1765387280392891E-3</v>
      </c>
      <c r="E768">
        <f t="shared" si="23"/>
        <v>4.8500948497070463E-5</v>
      </c>
    </row>
    <row r="769" spans="1:5" x14ac:dyDescent="0.35">
      <c r="A769">
        <v>2.9825091239164898</v>
      </c>
      <c r="B769">
        <v>2.9871741070876698</v>
      </c>
      <c r="C769">
        <v>2.9845228981804501</v>
      </c>
      <c r="D769">
        <f t="shared" si="22"/>
        <v>2.3954068073271377E-4</v>
      </c>
      <c r="E769">
        <f t="shared" si="23"/>
        <v>4.0552867861889359E-6</v>
      </c>
    </row>
    <row r="770" spans="1:5" x14ac:dyDescent="0.35">
      <c r="A770">
        <v>3.0378279391527498</v>
      </c>
      <c r="B770">
        <v>3.0328085204464301</v>
      </c>
      <c r="C770">
        <v>3.02750847991364</v>
      </c>
      <c r="D770">
        <f t="shared" si="22"/>
        <v>7.5671646715913684E-4</v>
      </c>
      <c r="E770">
        <f t="shared" si="23"/>
        <v>1.0649123898764899E-4</v>
      </c>
    </row>
    <row r="771" spans="1:5" x14ac:dyDescent="0.35">
      <c r="A771">
        <v>2.9856728369510002</v>
      </c>
      <c r="B771">
        <v>2.9923067397627698</v>
      </c>
      <c r="C771">
        <v>2.9877970261809801</v>
      </c>
      <c r="D771">
        <f t="shared" ref="D771:D834" si="24">IF(C771="div","",(C771-3)^2)</f>
        <v>1.4891257002768544E-4</v>
      </c>
      <c r="E771">
        <f t="shared" ref="E771:E834" si="25">IF(C771="div","",(C771-A771)^2)</f>
        <v>4.5121798847626965E-6</v>
      </c>
    </row>
    <row r="772" spans="1:5" x14ac:dyDescent="0.35">
      <c r="A772">
        <v>3.0411276642364098</v>
      </c>
      <c r="B772">
        <v>3.0419977558968299</v>
      </c>
      <c r="C772">
        <v>3.03673287873699</v>
      </c>
      <c r="D772">
        <f t="shared" si="24"/>
        <v>1.3493043803064157E-3</v>
      </c>
      <c r="E772">
        <f t="shared" si="25"/>
        <v>1.9314139585910012E-5</v>
      </c>
    </row>
    <row r="773" spans="1:5" x14ac:dyDescent="0.35">
      <c r="A773">
        <v>3.0847801567589901</v>
      </c>
      <c r="B773">
        <v>3.08723534672886</v>
      </c>
      <c r="C773">
        <v>3.08090798380407</v>
      </c>
      <c r="D773">
        <f t="shared" si="24"/>
        <v>6.5461018432396616E-3</v>
      </c>
      <c r="E773">
        <f t="shared" si="25"/>
        <v>1.4993723392814187E-5</v>
      </c>
    </row>
    <row r="774" spans="1:5" x14ac:dyDescent="0.35">
      <c r="A774">
        <v>3.0130508703462202</v>
      </c>
      <c r="B774">
        <v>3.00883915450824</v>
      </c>
      <c r="C774">
        <v>3.0006732312900399</v>
      </c>
      <c r="D774">
        <f t="shared" si="24"/>
        <v>4.5324036988883224E-7</v>
      </c>
      <c r="E774">
        <f t="shared" si="25"/>
        <v>1.5320594860507942E-4</v>
      </c>
    </row>
    <row r="775" spans="1:5" x14ac:dyDescent="0.35">
      <c r="A775">
        <v>3.06273539714772</v>
      </c>
      <c r="B775">
        <v>3.0619527323922502</v>
      </c>
      <c r="C775">
        <v>3.0581217737220499</v>
      </c>
      <c r="D775">
        <f t="shared" si="24"/>
        <v>3.3781405805971649E-3</v>
      </c>
      <c r="E775">
        <f t="shared" si="25"/>
        <v>2.1285521113892618E-5</v>
      </c>
    </row>
    <row r="776" spans="1:5" x14ac:dyDescent="0.35">
      <c r="A776">
        <v>3.0490274862084599</v>
      </c>
      <c r="B776">
        <v>3.0462843163234501</v>
      </c>
      <c r="C776">
        <v>3.0421727689806302</v>
      </c>
      <c r="D776">
        <f t="shared" si="24"/>
        <v>1.7785424434936014E-3</v>
      </c>
      <c r="E776">
        <f t="shared" si="25"/>
        <v>4.6987148273505422E-5</v>
      </c>
    </row>
    <row r="777" spans="1:5" x14ac:dyDescent="0.35">
      <c r="A777">
        <v>3.0130093510693698</v>
      </c>
      <c r="B777">
        <v>3.0081127007863202</v>
      </c>
      <c r="C777">
        <v>3.00371524334845</v>
      </c>
      <c r="D777">
        <f t="shared" si="24"/>
        <v>1.3803033138201747E-5</v>
      </c>
      <c r="E777">
        <f t="shared" si="25"/>
        <v>8.6380438328062441E-5</v>
      </c>
    </row>
    <row r="778" spans="1:5" x14ac:dyDescent="0.35">
      <c r="A778">
        <v>3.0171765437258</v>
      </c>
      <c r="B778">
        <v>3.0229999563523702</v>
      </c>
      <c r="C778">
        <v>3.01579478295031</v>
      </c>
      <c r="D778">
        <f t="shared" si="24"/>
        <v>2.4947516844740363E-4</v>
      </c>
      <c r="E778">
        <f t="shared" si="25"/>
        <v>1.9092628406827682E-6</v>
      </c>
    </row>
    <row r="779" spans="1:5" x14ac:dyDescent="0.35">
      <c r="A779">
        <v>3.0022697815651398</v>
      </c>
      <c r="B779">
        <v>2.9977599526874599</v>
      </c>
      <c r="C779">
        <v>2.9944957334220899</v>
      </c>
      <c r="D779">
        <f t="shared" si="24"/>
        <v>3.0296950560698648E-5</v>
      </c>
      <c r="E779">
        <f t="shared" si="25"/>
        <v>6.0435824530458199E-5</v>
      </c>
    </row>
    <row r="780" spans="1:5" x14ac:dyDescent="0.35">
      <c r="A780">
        <v>3.02030688932311</v>
      </c>
      <c r="B780">
        <v>3.0178682400065</v>
      </c>
      <c r="C780">
        <v>3.0122563100812099</v>
      </c>
      <c r="D780">
        <f t="shared" si="24"/>
        <v>1.5021713680676656E-4</v>
      </c>
      <c r="E780">
        <f t="shared" si="25"/>
        <v>6.4811826130112995E-5</v>
      </c>
    </row>
    <row r="781" spans="1:5" x14ac:dyDescent="0.35">
      <c r="A781">
        <v>2.9653335543593902</v>
      </c>
      <c r="B781">
        <v>2.9681907972958199</v>
      </c>
      <c r="C781">
        <v>2.9645645557874798</v>
      </c>
      <c r="D781">
        <f t="shared" si="24"/>
        <v>1.2556707065386318E-3</v>
      </c>
      <c r="E781">
        <f t="shared" si="25"/>
        <v>5.9135880360019327E-7</v>
      </c>
    </row>
    <row r="782" spans="1:5" x14ac:dyDescent="0.35">
      <c r="A782">
        <v>2.9764987465493902</v>
      </c>
      <c r="B782">
        <v>2.9770248582140302</v>
      </c>
      <c r="C782">
        <v>2.9712310047850301</v>
      </c>
      <c r="D782">
        <f t="shared" si="24"/>
        <v>8.2765508567896073E-4</v>
      </c>
      <c r="E782">
        <f t="shared" si="25"/>
        <v>2.774910329598332E-5</v>
      </c>
    </row>
    <row r="783" spans="1:5" x14ac:dyDescent="0.35">
      <c r="A783">
        <v>3.0302946008605298</v>
      </c>
      <c r="B783">
        <v>3.0338685411022901</v>
      </c>
      <c r="C783">
        <v>3.0283743925076898</v>
      </c>
      <c r="D783">
        <f t="shared" si="24"/>
        <v>8.0510615018044337E-4</v>
      </c>
      <c r="E783">
        <f t="shared" si="25"/>
        <v>3.6872001183165589E-6</v>
      </c>
    </row>
    <row r="784" spans="1:5" x14ac:dyDescent="0.35">
      <c r="A784">
        <v>2.9902533553658399</v>
      </c>
      <c r="B784">
        <v>2.9887460277843099</v>
      </c>
      <c r="C784">
        <v>2.9847204793136899</v>
      </c>
      <c r="D784">
        <f t="shared" si="24"/>
        <v>2.3346375240337858E-4</v>
      </c>
      <c r="E784">
        <f t="shared" si="25"/>
        <v>3.0612717408455265E-5</v>
      </c>
    </row>
    <row r="785" spans="1:5" x14ac:dyDescent="0.35">
      <c r="A785">
        <v>2.9980823340115799</v>
      </c>
      <c r="B785">
        <v>2.9982452086402702</v>
      </c>
      <c r="C785">
        <v>2.9936533535024399</v>
      </c>
      <c r="D785">
        <f t="shared" si="24"/>
        <v>4.0279921764992085E-5</v>
      </c>
      <c r="E785">
        <f t="shared" si="25"/>
        <v>1.9615868350341828E-5</v>
      </c>
    </row>
    <row r="786" spans="1:5" x14ac:dyDescent="0.35">
      <c r="A786">
        <v>3.0674835159441098</v>
      </c>
      <c r="B786">
        <v>3.0756810645934598</v>
      </c>
      <c r="C786">
        <v>3.07108686419808</v>
      </c>
      <c r="D786">
        <f t="shared" si="24"/>
        <v>5.0533422615162632E-3</v>
      </c>
      <c r="E786">
        <f t="shared" si="25"/>
        <v>1.2984118639389577E-5</v>
      </c>
    </row>
    <row r="787" spans="1:5" x14ac:dyDescent="0.35">
      <c r="A787">
        <v>3.0519408338393199</v>
      </c>
      <c r="B787">
        <v>3.0506069639589399</v>
      </c>
      <c r="C787">
        <v>3.04486528750888</v>
      </c>
      <c r="D787">
        <f t="shared" si="24"/>
        <v>2.0128940232544612E-3</v>
      </c>
      <c r="E787">
        <f t="shared" si="25"/>
        <v>5.0063355874202121E-5</v>
      </c>
    </row>
    <row r="788" spans="1:5" x14ac:dyDescent="0.35">
      <c r="A788">
        <v>3.04844426338519</v>
      </c>
      <c r="B788">
        <v>3.04495413305143</v>
      </c>
      <c r="C788">
        <v>3.0399180499601801</v>
      </c>
      <c r="D788">
        <f t="shared" si="24"/>
        <v>1.5934507126234355E-3</v>
      </c>
      <c r="E788">
        <f t="shared" si="25"/>
        <v>7.2696315368819407E-5</v>
      </c>
    </row>
    <row r="789" spans="1:5" x14ac:dyDescent="0.35">
      <c r="A789">
        <v>2.8566641285792902</v>
      </c>
      <c r="B789">
        <v>2.85951939953399</v>
      </c>
      <c r="C789">
        <v>2.8566435740373901</v>
      </c>
      <c r="D789">
        <f t="shared" si="24"/>
        <v>2.055106486477325E-2</v>
      </c>
      <c r="E789">
        <f t="shared" si="25"/>
        <v>4.2248919272240418E-10</v>
      </c>
    </row>
    <row r="790" spans="1:5" x14ac:dyDescent="0.35">
      <c r="A790">
        <v>2.9854549589917898</v>
      </c>
      <c r="B790">
        <v>2.9848192480588298</v>
      </c>
      <c r="C790">
        <v>2.9839921202567101</v>
      </c>
      <c r="D790">
        <f t="shared" si="24"/>
        <v>2.5625221387563037E-4</v>
      </c>
      <c r="E790">
        <f t="shared" si="25"/>
        <v>2.1398971648495346E-6</v>
      </c>
    </row>
    <row r="791" spans="1:5" x14ac:dyDescent="0.35">
      <c r="A791">
        <v>2.9566025581274098</v>
      </c>
      <c r="B791">
        <v>2.95391693685671</v>
      </c>
      <c r="C791">
        <v>2.9491218699628798</v>
      </c>
      <c r="D791">
        <f t="shared" si="24"/>
        <v>2.5885841160741088E-3</v>
      </c>
      <c r="E791">
        <f t="shared" si="25"/>
        <v>5.5960695414938599E-5</v>
      </c>
    </row>
    <row r="792" spans="1:5" x14ac:dyDescent="0.35">
      <c r="A792">
        <v>3.0602419934805098</v>
      </c>
      <c r="B792">
        <v>3.0703927606157801</v>
      </c>
      <c r="C792">
        <v>3.06455808954808</v>
      </c>
      <c r="D792">
        <f t="shared" si="24"/>
        <v>4.1677469260979101E-3</v>
      </c>
      <c r="E792">
        <f t="shared" si="25"/>
        <v>1.8628685264494148E-5</v>
      </c>
    </row>
    <row r="793" spans="1:5" x14ac:dyDescent="0.35">
      <c r="A793">
        <v>3.1977911438013402</v>
      </c>
      <c r="B793">
        <v>3.19867028991932</v>
      </c>
      <c r="C793">
        <v>3.1914335390172099</v>
      </c>
      <c r="D793">
        <f t="shared" si="24"/>
        <v>3.6646799860653639E-2</v>
      </c>
      <c r="E793">
        <f t="shared" si="25"/>
        <v>4.0419138591196191E-5</v>
      </c>
    </row>
    <row r="794" spans="1:5" x14ac:dyDescent="0.35">
      <c r="A794">
        <v>2.9352921754474601</v>
      </c>
      <c r="B794">
        <v>2.9399729618241999</v>
      </c>
      <c r="C794">
        <v>2.9372786393684298</v>
      </c>
      <c r="D794">
        <f t="shared" si="24"/>
        <v>3.9339690794754825E-3</v>
      </c>
      <c r="E794">
        <f t="shared" si="25"/>
        <v>3.946038909314248E-6</v>
      </c>
    </row>
    <row r="795" spans="1:5" x14ac:dyDescent="0.35">
      <c r="A795">
        <v>3.0305771815135198</v>
      </c>
      <c r="B795">
        <v>3.0286474681155902</v>
      </c>
      <c r="C795">
        <v>3.0225569663063698</v>
      </c>
      <c r="D795">
        <f t="shared" si="24"/>
        <v>5.0881672894670382E-4</v>
      </c>
      <c r="E795">
        <f t="shared" si="25"/>
        <v>6.4323851969000381E-5</v>
      </c>
    </row>
    <row r="796" spans="1:5" x14ac:dyDescent="0.35">
      <c r="A796">
        <v>3.0666765947601702</v>
      </c>
      <c r="B796">
        <v>3.0674178513267498</v>
      </c>
      <c r="C796">
        <v>3.0630810265412101</v>
      </c>
      <c r="D796">
        <f t="shared" si="24"/>
        <v>3.9792159094928486E-3</v>
      </c>
      <c r="E796">
        <f t="shared" si="25"/>
        <v>1.2928110817196059E-5</v>
      </c>
    </row>
    <row r="797" spans="1:5" x14ac:dyDescent="0.35">
      <c r="A797">
        <v>2.8953405040999098</v>
      </c>
      <c r="B797">
        <v>2.8940457203486201</v>
      </c>
      <c r="C797">
        <v>2.8905431016714598</v>
      </c>
      <c r="D797">
        <f t="shared" si="24"/>
        <v>1.1980812591704391E-2</v>
      </c>
      <c r="E797">
        <f t="shared" si="25"/>
        <v>2.3015070060498526E-5</v>
      </c>
    </row>
    <row r="798" spans="1:5" x14ac:dyDescent="0.35">
      <c r="A798">
        <v>3.0754156742047498</v>
      </c>
      <c r="B798">
        <v>3.0720962197967099</v>
      </c>
      <c r="C798">
        <v>3.0684887544085999</v>
      </c>
      <c r="D798">
        <f t="shared" si="24"/>
        <v>4.6907094804415142E-3</v>
      </c>
      <c r="E798">
        <f t="shared" si="25"/>
        <v>4.7982217862293367E-5</v>
      </c>
    </row>
    <row r="799" spans="1:5" x14ac:dyDescent="0.35">
      <c r="A799">
        <v>3.0819257854300601</v>
      </c>
      <c r="B799">
        <v>3.0799832730547698</v>
      </c>
      <c r="C799">
        <v>3.0748051999574502</v>
      </c>
      <c r="D799">
        <f t="shared" si="24"/>
        <v>5.5958179406741023E-3</v>
      </c>
      <c r="E799">
        <f t="shared" si="25"/>
        <v>5.0702737472744063E-5</v>
      </c>
    </row>
    <row r="800" spans="1:5" x14ac:dyDescent="0.35">
      <c r="A800">
        <v>2.9426660601618999</v>
      </c>
      <c r="B800">
        <v>2.94387223762554</v>
      </c>
      <c r="C800">
        <v>2.9417741455764199</v>
      </c>
      <c r="D800">
        <f t="shared" si="24"/>
        <v>3.3902501233559401E-3</v>
      </c>
      <c r="E800">
        <f t="shared" si="25"/>
        <v>7.9551162779194498E-7</v>
      </c>
    </row>
    <row r="801" spans="1:5" x14ac:dyDescent="0.35">
      <c r="A801">
        <v>2.96608429918115</v>
      </c>
      <c r="B801">
        <v>2.9633596342310198</v>
      </c>
      <c r="C801">
        <v>2.9588135001326599</v>
      </c>
      <c r="D801">
        <f t="shared" si="24"/>
        <v>1.6963277713224086E-3</v>
      </c>
      <c r="E801">
        <f t="shared" si="25"/>
        <v>5.2864518803525281E-5</v>
      </c>
    </row>
    <row r="802" spans="1:5" x14ac:dyDescent="0.35">
      <c r="A802">
        <v>3.0276775094658102</v>
      </c>
      <c r="B802">
        <v>3.02731597735146</v>
      </c>
      <c r="C802">
        <v>3.0229106049926302</v>
      </c>
      <c r="D802">
        <f t="shared" si="24"/>
        <v>5.2489582112833194E-4</v>
      </c>
      <c r="E802">
        <f t="shared" si="25"/>
        <v>2.2723378256423073E-5</v>
      </c>
    </row>
    <row r="803" spans="1:5" x14ac:dyDescent="0.35">
      <c r="A803">
        <v>3.0165212114290401</v>
      </c>
      <c r="B803">
        <v>3.0162667050571499</v>
      </c>
      <c r="C803">
        <v>3.0118300944935501</v>
      </c>
      <c r="D803">
        <f t="shared" si="24"/>
        <v>1.3995113572632447E-4</v>
      </c>
      <c r="E803">
        <f t="shared" si="25"/>
        <v>2.20065781024407E-5</v>
      </c>
    </row>
    <row r="804" spans="1:5" x14ac:dyDescent="0.35">
      <c r="A804">
        <v>2.9894722180792699</v>
      </c>
      <c r="B804">
        <v>2.99201104130902</v>
      </c>
      <c r="C804">
        <v>2.9848011870348299</v>
      </c>
      <c r="D804">
        <f t="shared" si="24"/>
        <v>2.3100391555022322E-4</v>
      </c>
      <c r="E804">
        <f t="shared" si="25"/>
        <v>2.1818531018122232E-5</v>
      </c>
    </row>
    <row r="805" spans="1:5" x14ac:dyDescent="0.35">
      <c r="A805">
        <v>3.05150526703164</v>
      </c>
      <c r="B805">
        <v>3.0559687332982102</v>
      </c>
      <c r="C805">
        <v>3.0508381797004098</v>
      </c>
      <c r="D805">
        <f t="shared" si="24"/>
        <v>2.5845205152511615E-3</v>
      </c>
      <c r="E805">
        <f t="shared" si="25"/>
        <v>4.4500550748785799E-7</v>
      </c>
    </row>
    <row r="806" spans="1:5" x14ac:dyDescent="0.35">
      <c r="A806">
        <v>2.96387485738087</v>
      </c>
      <c r="B806">
        <v>2.9659300262008901</v>
      </c>
      <c r="C806">
        <v>2.96125762519365</v>
      </c>
      <c r="D806">
        <f t="shared" si="24"/>
        <v>1.5009716056357039E-3</v>
      </c>
      <c r="E806">
        <f t="shared" si="25"/>
        <v>6.8499043218203152E-6</v>
      </c>
    </row>
    <row r="807" spans="1:5" x14ac:dyDescent="0.35">
      <c r="A807">
        <v>3.0115582851646101</v>
      </c>
      <c r="B807">
        <v>3.0069500222537999</v>
      </c>
      <c r="C807">
        <v>3.00406956689298</v>
      </c>
      <c r="D807">
        <f t="shared" si="24"/>
        <v>1.6561374696438827E-5</v>
      </c>
      <c r="E807">
        <f t="shared" si="25"/>
        <v>5.6080901351846702E-5</v>
      </c>
    </row>
    <row r="808" spans="1:5" x14ac:dyDescent="0.35">
      <c r="A808">
        <v>2.9151427540032899</v>
      </c>
      <c r="B808">
        <v>2.9129950144269601</v>
      </c>
      <c r="C808">
        <v>2.9073618507360601</v>
      </c>
      <c r="D808">
        <f t="shared" si="24"/>
        <v>8.5818266990480042E-3</v>
      </c>
      <c r="E808">
        <f t="shared" si="25"/>
        <v>6.0542455653987371E-5</v>
      </c>
    </row>
    <row r="809" spans="1:5" x14ac:dyDescent="0.35">
      <c r="A809">
        <v>2.8768132634678398</v>
      </c>
      <c r="B809">
        <v>2.8756302301713701</v>
      </c>
      <c r="C809">
        <v>2.8706782929697701</v>
      </c>
      <c r="D809">
        <f t="shared" si="24"/>
        <v>1.6724103909212622E-2</v>
      </c>
      <c r="E809">
        <f t="shared" si="25"/>
        <v>3.7637863012186432E-5</v>
      </c>
    </row>
    <row r="810" spans="1:5" x14ac:dyDescent="0.35">
      <c r="A810">
        <v>3.0440929076904402</v>
      </c>
      <c r="B810">
        <v>3.0355682711924001</v>
      </c>
      <c r="C810">
        <v>3.0318087515720502</v>
      </c>
      <c r="D810">
        <f t="shared" si="24"/>
        <v>1.0117966765724067E-3</v>
      </c>
      <c r="E810">
        <f t="shared" si="25"/>
        <v>1.5090049154097736E-4</v>
      </c>
    </row>
    <row r="811" spans="1:5" x14ac:dyDescent="0.35">
      <c r="A811">
        <v>2.9589326142829799</v>
      </c>
      <c r="B811">
        <v>2.96324871278591</v>
      </c>
      <c r="C811">
        <v>2.9592888626257299</v>
      </c>
      <c r="D811">
        <f t="shared" si="24"/>
        <v>1.6573967063066937E-3</v>
      </c>
      <c r="E811">
        <f t="shared" si="25"/>
        <v>1.2691288171208086E-7</v>
      </c>
    </row>
    <row r="812" spans="1:5" x14ac:dyDescent="0.35">
      <c r="A812">
        <v>2.9738749307920198</v>
      </c>
      <c r="B812">
        <v>2.9759283309269802</v>
      </c>
      <c r="C812">
        <v>2.9721582641422399</v>
      </c>
      <c r="D812">
        <f t="shared" si="24"/>
        <v>7.7516225557328251E-4</v>
      </c>
      <c r="E812">
        <f t="shared" si="25"/>
        <v>2.9469443864664581E-6</v>
      </c>
    </row>
    <row r="813" spans="1:5" x14ac:dyDescent="0.35">
      <c r="A813">
        <v>2.97167963537491</v>
      </c>
      <c r="B813">
        <v>2.97545271977538</v>
      </c>
      <c r="C813">
        <v>2.9713604027382501</v>
      </c>
      <c r="D813">
        <f t="shared" si="24"/>
        <v>8.2022653131523331E-4</v>
      </c>
      <c r="E813">
        <f t="shared" si="25"/>
        <v>1.0190947630882796E-7</v>
      </c>
    </row>
    <row r="814" spans="1:5" x14ac:dyDescent="0.35">
      <c r="A814">
        <v>3.0799157055429101</v>
      </c>
      <c r="B814">
        <v>3.0856326302914701</v>
      </c>
      <c r="C814">
        <v>3.0797321493020702</v>
      </c>
      <c r="D814">
        <f t="shared" si="24"/>
        <v>6.3572156323276098E-3</v>
      </c>
      <c r="E814">
        <f t="shared" si="25"/>
        <v>3.3692893551267007E-8</v>
      </c>
    </row>
    <row r="815" spans="1:5" x14ac:dyDescent="0.35">
      <c r="A815">
        <v>2.9584394118547599</v>
      </c>
      <c r="B815">
        <v>2.9532530098223999</v>
      </c>
      <c r="C815">
        <v>2.9499015661274899</v>
      </c>
      <c r="D815">
        <f t="shared" si="24"/>
        <v>2.5098530764782693E-3</v>
      </c>
      <c r="E815">
        <f t="shared" si="25"/>
        <v>7.2894809662662772E-5</v>
      </c>
    </row>
    <row r="816" spans="1:5" x14ac:dyDescent="0.35">
      <c r="A816">
        <v>2.9746922038634298</v>
      </c>
      <c r="B816">
        <v>2.9753077312711</v>
      </c>
      <c r="C816">
        <v>2.9723309276916998</v>
      </c>
      <c r="D816">
        <f t="shared" si="24"/>
        <v>7.6557756240194384E-4</v>
      </c>
      <c r="E816">
        <f t="shared" si="25"/>
        <v>5.5756251591798225E-6</v>
      </c>
    </row>
    <row r="817" spans="1:5" x14ac:dyDescent="0.35">
      <c r="A817">
        <v>2.9877637117739799</v>
      </c>
      <c r="B817">
        <v>2.9821029915582198</v>
      </c>
      <c r="C817">
        <v>2.9769654049787602</v>
      </c>
      <c r="D817">
        <f t="shared" si="24"/>
        <v>5.3059256779252695E-4</v>
      </c>
      <c r="E817">
        <f t="shared" si="25"/>
        <v>1.1660342964368922E-4</v>
      </c>
    </row>
    <row r="818" spans="1:5" x14ac:dyDescent="0.35">
      <c r="A818">
        <v>3.0588221145574299</v>
      </c>
      <c r="B818">
        <v>3.0618247546909698</v>
      </c>
      <c r="C818">
        <v>3.05716639173948</v>
      </c>
      <c r="D818">
        <f t="shared" si="24"/>
        <v>3.2679963445116892E-3</v>
      </c>
      <c r="E818">
        <f t="shared" si="25"/>
        <v>2.7414180498799599E-6</v>
      </c>
    </row>
    <row r="819" spans="1:5" x14ac:dyDescent="0.35">
      <c r="A819">
        <v>3.0654308092573701</v>
      </c>
      <c r="B819">
        <v>3.0693280179653901</v>
      </c>
      <c r="C819">
        <v>3.0652702692350502</v>
      </c>
      <c r="D819">
        <f t="shared" si="24"/>
        <v>4.2602080460159399E-3</v>
      </c>
      <c r="E819">
        <f t="shared" si="25"/>
        <v>2.5773098766477358E-8</v>
      </c>
    </row>
    <row r="820" spans="1:5" x14ac:dyDescent="0.35">
      <c r="A820">
        <v>2.9200478290416099</v>
      </c>
      <c r="B820">
        <v>2.9198266909954298</v>
      </c>
      <c r="C820">
        <v>2.916546847022</v>
      </c>
      <c r="D820">
        <f t="shared" si="24"/>
        <v>6.964428741969478E-3</v>
      </c>
      <c r="E820">
        <f t="shared" si="25"/>
        <v>1.2256875101631888E-5</v>
      </c>
    </row>
    <row r="821" spans="1:5" x14ac:dyDescent="0.35">
      <c r="A821">
        <v>3.07822306708215</v>
      </c>
      <c r="B821">
        <v>3.07860455772681</v>
      </c>
      <c r="C821">
        <v>3.0753703794403102</v>
      </c>
      <c r="D821">
        <f t="shared" si="24"/>
        <v>5.6806940969763376E-3</v>
      </c>
      <c r="E821">
        <f t="shared" si="25"/>
        <v>8.1378267819053392E-6</v>
      </c>
    </row>
    <row r="822" spans="1:5" x14ac:dyDescent="0.35">
      <c r="A822">
        <v>2.8624032803516699</v>
      </c>
      <c r="B822">
        <v>2.8578438204081</v>
      </c>
      <c r="C822">
        <v>2.8535579317586199</v>
      </c>
      <c r="D822">
        <f t="shared" si="24"/>
        <v>2.1445279350813015E-2</v>
      </c>
      <c r="E822">
        <f t="shared" si="25"/>
        <v>7.8240191732571141E-5</v>
      </c>
    </row>
    <row r="823" spans="1:5" x14ac:dyDescent="0.35">
      <c r="A823">
        <v>3.0816317605466002</v>
      </c>
      <c r="B823">
        <v>3.07832593445861</v>
      </c>
      <c r="C823">
        <v>3.07652172483259</v>
      </c>
      <c r="D823">
        <f t="shared" si="24"/>
        <v>5.8555743713546229E-3</v>
      </c>
      <c r="E823">
        <f t="shared" si="25"/>
        <v>2.6112464998459137E-5</v>
      </c>
    </row>
    <row r="824" spans="1:5" x14ac:dyDescent="0.35">
      <c r="A824">
        <v>3.0334258331082098</v>
      </c>
      <c r="B824">
        <v>3.0346281650732401</v>
      </c>
      <c r="C824">
        <v>3.02815611333659</v>
      </c>
      <c r="D824">
        <f t="shared" si="24"/>
        <v>7.927667182228991E-4</v>
      </c>
      <c r="E824">
        <f t="shared" si="25"/>
        <v>2.7769946471400949E-5</v>
      </c>
    </row>
    <row r="825" spans="1:5" x14ac:dyDescent="0.35">
      <c r="A825">
        <v>2.9662891253499701</v>
      </c>
      <c r="B825">
        <v>2.97098636115473</v>
      </c>
      <c r="C825">
        <v>2.9651664111168201</v>
      </c>
      <c r="D825">
        <f t="shared" si="24"/>
        <v>1.2133789144823934E-3</v>
      </c>
      <c r="E825">
        <f t="shared" si="25"/>
        <v>1.2604872493176463E-6</v>
      </c>
    </row>
    <row r="826" spans="1:5" x14ac:dyDescent="0.35">
      <c r="A826">
        <v>3.0710542479346699</v>
      </c>
      <c r="B826">
        <v>3.0715345931526499</v>
      </c>
      <c r="C826">
        <v>3.0649824378606398</v>
      </c>
      <c r="D826">
        <f t="shared" si="24"/>
        <v>4.2227172303119179E-3</v>
      </c>
      <c r="E826">
        <f t="shared" si="25"/>
        <v>3.6866877575092377E-5</v>
      </c>
    </row>
    <row r="827" spans="1:5" x14ac:dyDescent="0.35">
      <c r="A827">
        <v>3.0595207231677799</v>
      </c>
      <c r="B827">
        <v>3.05784477671483</v>
      </c>
      <c r="C827">
        <v>3.0530042350820898</v>
      </c>
      <c r="D827">
        <f t="shared" si="24"/>
        <v>2.8094489366374438E-3</v>
      </c>
      <c r="E827">
        <f t="shared" si="25"/>
        <v>4.2464616970940414E-5</v>
      </c>
    </row>
    <row r="828" spans="1:5" x14ac:dyDescent="0.35">
      <c r="A828">
        <v>3.1187668230504899</v>
      </c>
      <c r="B828">
        <v>3.1150095457121298</v>
      </c>
      <c r="C828">
        <v>3.1113769468010801</v>
      </c>
      <c r="D828">
        <f t="shared" si="24"/>
        <v>1.2404824278730632E-2</v>
      </c>
      <c r="E828">
        <f t="shared" si="25"/>
        <v>5.4610270981590879E-5</v>
      </c>
    </row>
    <row r="829" spans="1:5" x14ac:dyDescent="0.35">
      <c r="A829">
        <v>2.87920363267177</v>
      </c>
      <c r="B829">
        <v>2.88774258931688</v>
      </c>
      <c r="C829">
        <v>2.8838984105708798</v>
      </c>
      <c r="D829">
        <f t="shared" si="24"/>
        <v>1.3479579067967993E-2</v>
      </c>
      <c r="E829">
        <f t="shared" si="25"/>
        <v>2.2040939521969547E-5</v>
      </c>
    </row>
    <row r="830" spans="1:5" x14ac:dyDescent="0.35">
      <c r="A830">
        <v>2.9983039255952302</v>
      </c>
      <c r="B830">
        <v>3.00435141577193</v>
      </c>
      <c r="C830">
        <v>3.0004665130433401</v>
      </c>
      <c r="D830">
        <f t="shared" si="24"/>
        <v>2.1763441960645228E-7</v>
      </c>
      <c r="E830">
        <f t="shared" si="25"/>
        <v>4.6767844707226263E-6</v>
      </c>
    </row>
    <row r="831" spans="1:5" x14ac:dyDescent="0.35">
      <c r="A831">
        <v>3.0472813503866401</v>
      </c>
      <c r="B831">
        <v>3.0431437924417502</v>
      </c>
      <c r="C831">
        <v>3.0393546456327698</v>
      </c>
      <c r="D831">
        <f t="shared" si="24"/>
        <v>1.5487881328808872E-3</v>
      </c>
      <c r="E831">
        <f t="shared" si="25"/>
        <v>6.283264825502923E-5</v>
      </c>
    </row>
    <row r="832" spans="1:5" x14ac:dyDescent="0.35">
      <c r="A832">
        <v>2.9501080565325402</v>
      </c>
      <c r="B832">
        <v>2.9490160191756498</v>
      </c>
      <c r="C832">
        <v>2.9438445281169399</v>
      </c>
      <c r="D832">
        <f t="shared" si="24"/>
        <v>3.1534370224091577E-3</v>
      </c>
      <c r="E832">
        <f t="shared" si="25"/>
        <v>3.9231788213032337E-5</v>
      </c>
    </row>
    <row r="833" spans="1:5" x14ac:dyDescent="0.35">
      <c r="A833">
        <v>2.98212376842041</v>
      </c>
      <c r="B833">
        <v>2.97555127172209</v>
      </c>
      <c r="C833">
        <v>2.97059932033059</v>
      </c>
      <c r="D833">
        <f t="shared" si="24"/>
        <v>8.6439996502325593E-4</v>
      </c>
      <c r="E833">
        <f t="shared" si="25"/>
        <v>1.3281290377495597E-4</v>
      </c>
    </row>
    <row r="834" spans="1:5" x14ac:dyDescent="0.35">
      <c r="A834">
        <v>2.9108994889023001</v>
      </c>
      <c r="B834">
        <v>2.9119723299737399</v>
      </c>
      <c r="C834">
        <v>2.9097750795335098</v>
      </c>
      <c r="D834">
        <f t="shared" si="24"/>
        <v>8.1405362731844857E-3</v>
      </c>
      <c r="E834">
        <f t="shared" si="25"/>
        <v>1.2642964286234559E-6</v>
      </c>
    </row>
    <row r="835" spans="1:5" x14ac:dyDescent="0.35">
      <c r="A835">
        <v>3.1342991747812898</v>
      </c>
      <c r="B835">
        <v>3.1349419635712401</v>
      </c>
      <c r="C835">
        <v>3.1313033742983101</v>
      </c>
      <c r="D835">
        <f t="shared" ref="D835:D898" si="26">IF(C835="div","",(C835-3)^2)</f>
        <v>1.7240576102122113E-2</v>
      </c>
      <c r="E835">
        <f t="shared" ref="E835:E898" si="27">IF(C835="div","",(C835-A835)^2)</f>
        <v>8.974820533821765E-6</v>
      </c>
    </row>
    <row r="836" spans="1:5" x14ac:dyDescent="0.35">
      <c r="A836">
        <v>2.9799768775914401</v>
      </c>
      <c r="B836">
        <v>2.9796830281995401</v>
      </c>
      <c r="C836">
        <v>2.9761859232983001</v>
      </c>
      <c r="D836">
        <f t="shared" si="26"/>
        <v>5.6711024915444513E-4</v>
      </c>
      <c r="E836">
        <f t="shared" si="27"/>
        <v>1.4371334452676789E-5</v>
      </c>
    </row>
    <row r="837" spans="1:5" x14ac:dyDescent="0.35">
      <c r="A837">
        <v>2.85885119460412</v>
      </c>
      <c r="B837">
        <v>2.8541549181138199</v>
      </c>
      <c r="C837">
        <v>2.8500695055235798</v>
      </c>
      <c r="D837">
        <f t="shared" si="26"/>
        <v>2.2479153173943854E-2</v>
      </c>
      <c r="E837">
        <f t="shared" si="27"/>
        <v>7.7118063107277436E-5</v>
      </c>
    </row>
    <row r="838" spans="1:5" x14ac:dyDescent="0.35">
      <c r="A838">
        <v>2.9520834412953598</v>
      </c>
      <c r="B838">
        <v>2.9521687297301602</v>
      </c>
      <c r="C838">
        <v>2.9486890447072001</v>
      </c>
      <c r="D838">
        <f t="shared" si="26"/>
        <v>2.6328141330597145E-3</v>
      </c>
      <c r="E838">
        <f t="shared" si="27"/>
        <v>1.1521928197710652E-5</v>
      </c>
    </row>
    <row r="839" spans="1:5" x14ac:dyDescent="0.35">
      <c r="A839">
        <v>2.9032977359093901</v>
      </c>
      <c r="B839">
        <v>2.9042369044286298</v>
      </c>
      <c r="C839">
        <v>2.89944476495551</v>
      </c>
      <c r="D839">
        <f t="shared" si="26"/>
        <v>1.0111355294852638E-2</v>
      </c>
      <c r="E839">
        <f t="shared" si="27"/>
        <v>1.4845385171444133E-5</v>
      </c>
    </row>
    <row r="840" spans="1:5" x14ac:dyDescent="0.35">
      <c r="A840">
        <v>3.04825514731245</v>
      </c>
      <c r="B840">
        <v>3.0455761123322902</v>
      </c>
      <c r="C840">
        <v>3.0387174093529299</v>
      </c>
      <c r="D840">
        <f t="shared" si="26"/>
        <v>1.4990377870023428E-3</v>
      </c>
      <c r="E840">
        <f t="shared" si="27"/>
        <v>9.0968445384469974E-5</v>
      </c>
    </row>
    <row r="841" spans="1:5" x14ac:dyDescent="0.35">
      <c r="A841">
        <v>2.9001770492907499</v>
      </c>
      <c r="B841">
        <v>2.8992175395016599</v>
      </c>
      <c r="C841">
        <v>2.8937952502172899</v>
      </c>
      <c r="D841">
        <f t="shared" si="26"/>
        <v>1.1279448876408062E-2</v>
      </c>
      <c r="E841">
        <f t="shared" si="27"/>
        <v>4.0727359414015387E-5</v>
      </c>
    </row>
    <row r="842" spans="1:5" x14ac:dyDescent="0.35">
      <c r="A842">
        <v>3.0247538980089801</v>
      </c>
      <c r="B842">
        <v>3.0249046490229898</v>
      </c>
      <c r="C842">
        <v>3.0198336986340499</v>
      </c>
      <c r="D842">
        <f t="shared" si="26"/>
        <v>3.9337560150631422E-4</v>
      </c>
      <c r="E842">
        <f t="shared" si="27"/>
        <v>2.4208361889063102E-5</v>
      </c>
    </row>
    <row r="843" spans="1:5" x14ac:dyDescent="0.35">
      <c r="A843">
        <v>3.0593189021665701</v>
      </c>
      <c r="B843">
        <v>3.0596902349725399</v>
      </c>
      <c r="C843">
        <v>3.0551997742613501</v>
      </c>
      <c r="D843">
        <f t="shared" si="26"/>
        <v>3.0470150785040138E-3</v>
      </c>
      <c r="E843">
        <f t="shared" si="27"/>
        <v>1.6967214699561734E-5</v>
      </c>
    </row>
    <row r="844" spans="1:5" x14ac:dyDescent="0.35">
      <c r="A844">
        <v>2.9779105424350201</v>
      </c>
      <c r="B844">
        <v>2.98025721049865</v>
      </c>
      <c r="C844">
        <v>2.9757320306253798</v>
      </c>
      <c r="D844">
        <f t="shared" si="26"/>
        <v>5.8893433756750243E-4</v>
      </c>
      <c r="E844">
        <f t="shared" si="27"/>
        <v>4.7459137047419834E-6</v>
      </c>
    </row>
    <row r="845" spans="1:5" x14ac:dyDescent="0.35">
      <c r="A845">
        <v>3.0293219527245001</v>
      </c>
      <c r="B845">
        <v>3.0264755195306501</v>
      </c>
      <c r="C845">
        <v>3.02273452152764</v>
      </c>
      <c r="D845">
        <f t="shared" si="26"/>
        <v>5.1685846909072636E-4</v>
      </c>
      <c r="E845">
        <f t="shared" si="27"/>
        <v>4.3394249773365902E-5</v>
      </c>
    </row>
    <row r="846" spans="1:5" x14ac:dyDescent="0.35">
      <c r="A846">
        <v>2.9431211939330701</v>
      </c>
      <c r="B846">
        <v>2.9422823077847999</v>
      </c>
      <c r="C846">
        <v>2.93903230513083</v>
      </c>
      <c r="D846">
        <f t="shared" si="26"/>
        <v>3.7170598176602147E-3</v>
      </c>
      <c r="E846">
        <f t="shared" si="27"/>
        <v>1.6719011637084648E-5</v>
      </c>
    </row>
    <row r="847" spans="1:5" x14ac:dyDescent="0.35">
      <c r="A847">
        <v>3.1122709331053802</v>
      </c>
      <c r="B847">
        <v>3.1120725905531299</v>
      </c>
      <c r="C847">
        <v>3.1102908347526701</v>
      </c>
      <c r="D847">
        <f t="shared" si="26"/>
        <v>1.2164068230440783E-2</v>
      </c>
      <c r="E847">
        <f t="shared" si="27"/>
        <v>3.9207894864051291E-6</v>
      </c>
    </row>
    <row r="848" spans="1:5" x14ac:dyDescent="0.35">
      <c r="A848">
        <v>2.9938507091452098</v>
      </c>
      <c r="B848">
        <v>2.99372400294508</v>
      </c>
      <c r="C848">
        <v>2.98808227341816</v>
      </c>
      <c r="D848">
        <f t="shared" si="26"/>
        <v>1.420322068794953E-4</v>
      </c>
      <c r="E848">
        <f t="shared" si="27"/>
        <v>3.327485073710421E-5</v>
      </c>
    </row>
    <row r="849" spans="1:5" x14ac:dyDescent="0.35">
      <c r="A849">
        <v>2.9760264202715101</v>
      </c>
      <c r="B849">
        <v>2.97523165858196</v>
      </c>
      <c r="C849">
        <v>2.9734511326737398</v>
      </c>
      <c r="D849">
        <f t="shared" si="26"/>
        <v>7.0484235630736438E-4</v>
      </c>
      <c r="E849">
        <f t="shared" si="27"/>
        <v>6.6321062112293132E-6</v>
      </c>
    </row>
    <row r="850" spans="1:5" x14ac:dyDescent="0.35">
      <c r="A850">
        <v>2.9474754578027298</v>
      </c>
      <c r="B850">
        <v>2.94620945202296</v>
      </c>
      <c r="C850">
        <v>2.9415830567366901</v>
      </c>
      <c r="D850">
        <f t="shared" si="26"/>
        <v>3.4125392602287713E-3</v>
      </c>
      <c r="E850">
        <f t="shared" si="27"/>
        <v>3.4720390323066037E-5</v>
      </c>
    </row>
    <row r="851" spans="1:5" x14ac:dyDescent="0.35">
      <c r="A851">
        <v>2.94436553983298</v>
      </c>
      <c r="B851">
        <v>2.94226516243805</v>
      </c>
      <c r="C851">
        <v>2.9369659821227398</v>
      </c>
      <c r="D851">
        <f t="shared" si="26"/>
        <v>3.9732874097507523E-3</v>
      </c>
      <c r="E851">
        <f t="shared" si="27"/>
        <v>5.4753454307174389E-5</v>
      </c>
    </row>
    <row r="852" spans="1:5" x14ac:dyDescent="0.35">
      <c r="A852">
        <v>2.9847764218458401</v>
      </c>
      <c r="B852">
        <v>2.98398586789411</v>
      </c>
      <c r="C852">
        <v>2.9779592235536301</v>
      </c>
      <c r="D852">
        <f t="shared" si="26"/>
        <v>4.8579582635885528E-4</v>
      </c>
      <c r="E852">
        <f t="shared" si="27"/>
        <v>4.6474192555311732E-5</v>
      </c>
    </row>
    <row r="853" spans="1:5" x14ac:dyDescent="0.35">
      <c r="A853">
        <v>2.8843589385307502</v>
      </c>
      <c r="B853">
        <v>2.8838784161375699</v>
      </c>
      <c r="C853">
        <v>2.8777763416644002</v>
      </c>
      <c r="D853">
        <f t="shared" si="26"/>
        <v>1.493862265693743E-2</v>
      </c>
      <c r="E853">
        <f t="shared" si="27"/>
        <v>4.3330581504880679E-5</v>
      </c>
    </row>
    <row r="854" spans="1:5" x14ac:dyDescent="0.35">
      <c r="A854">
        <v>2.9668484570344802</v>
      </c>
      <c r="B854">
        <v>2.9738656709155902</v>
      </c>
      <c r="C854">
        <v>2.96802971446153</v>
      </c>
      <c r="D854">
        <f t="shared" si="26"/>
        <v>1.0220991574113063E-3</v>
      </c>
      <c r="E854">
        <f t="shared" si="27"/>
        <v>1.3953691089602558E-6</v>
      </c>
    </row>
    <row r="855" spans="1:5" x14ac:dyDescent="0.35">
      <c r="A855">
        <v>2.9292616133810299</v>
      </c>
      <c r="B855">
        <v>2.9293931720566602</v>
      </c>
      <c r="C855">
        <v>2.9253534444308702</v>
      </c>
      <c r="D855">
        <f t="shared" si="26"/>
        <v>5.5721082583351832E-3</v>
      </c>
      <c r="E855">
        <f t="shared" si="27"/>
        <v>1.5273784542992082E-5</v>
      </c>
    </row>
    <row r="856" spans="1:5" x14ac:dyDescent="0.35">
      <c r="A856">
        <v>2.9533046108863101</v>
      </c>
      <c r="B856">
        <v>2.9496076453610001</v>
      </c>
      <c r="C856">
        <v>2.94606455953316</v>
      </c>
      <c r="D856">
        <f t="shared" si="26"/>
        <v>2.9090317383520374E-3</v>
      </c>
      <c r="E856">
        <f t="shared" si="27"/>
        <v>5.2418343596250449E-5</v>
      </c>
    </row>
    <row r="857" spans="1:5" x14ac:dyDescent="0.35">
      <c r="A857">
        <v>2.9413943852025</v>
      </c>
      <c r="B857">
        <v>2.9444357536995098</v>
      </c>
      <c r="C857">
        <v>2.9393847171848502</v>
      </c>
      <c r="D857">
        <f t="shared" si="26"/>
        <v>3.6742125107605984E-3</v>
      </c>
      <c r="E857">
        <f t="shared" si="27"/>
        <v>4.0387655411644392E-6</v>
      </c>
    </row>
    <row r="858" spans="1:5" x14ac:dyDescent="0.35">
      <c r="A858">
        <v>3.0725911834286501</v>
      </c>
      <c r="B858">
        <v>3.0738170314730602</v>
      </c>
      <c r="C858">
        <v>3.0685227111820601</v>
      </c>
      <c r="D858">
        <f t="shared" si="26"/>
        <v>4.6953619477400248E-3</v>
      </c>
      <c r="E858">
        <f t="shared" si="27"/>
        <v>1.655246642127321E-5</v>
      </c>
    </row>
    <row r="859" spans="1:5" x14ac:dyDescent="0.35">
      <c r="A859">
        <v>3.0868435036431099</v>
      </c>
      <c r="B859">
        <v>3.0882528446913402</v>
      </c>
      <c r="C859">
        <v>3.0840073327680702</v>
      </c>
      <c r="D859">
        <f t="shared" si="26"/>
        <v>7.0572319588052736E-3</v>
      </c>
      <c r="E859">
        <f t="shared" si="27"/>
        <v>8.0438652324236506E-6</v>
      </c>
    </row>
    <row r="860" spans="1:5" x14ac:dyDescent="0.35">
      <c r="A860">
        <v>3.0602276133472599</v>
      </c>
      <c r="B860">
        <v>3.0553841517915101</v>
      </c>
      <c r="C860">
        <v>3.0480531486426399</v>
      </c>
      <c r="D860">
        <f t="shared" si="26"/>
        <v>2.3091050944716424E-3</v>
      </c>
      <c r="E860">
        <f t="shared" si="27"/>
        <v>1.4821759084403875E-4</v>
      </c>
    </row>
    <row r="861" spans="1:5" x14ac:dyDescent="0.35">
      <c r="A861">
        <v>3.00769371782205</v>
      </c>
      <c r="B861">
        <v>3.0100835868121298</v>
      </c>
      <c r="C861">
        <v>3.0054309110801398</v>
      </c>
      <c r="D861">
        <f t="shared" si="26"/>
        <v>2.9494795160385486E-5</v>
      </c>
      <c r="E861">
        <f t="shared" si="27"/>
        <v>5.1202943512340304E-6</v>
      </c>
    </row>
    <row r="862" spans="1:5" x14ac:dyDescent="0.35">
      <c r="A862">
        <v>2.9586815789411198</v>
      </c>
      <c r="B862">
        <v>2.9600158595373598</v>
      </c>
      <c r="C862">
        <v>2.95515207143709</v>
      </c>
      <c r="D862">
        <f t="shared" si="26"/>
        <v>2.0113366963838766E-3</v>
      </c>
      <c r="E862">
        <f t="shared" si="27"/>
        <v>1.2457423221002705E-5</v>
      </c>
    </row>
    <row r="863" spans="1:5" x14ac:dyDescent="0.35">
      <c r="A863">
        <v>2.9841232842703298</v>
      </c>
      <c r="B863">
        <v>2.9868770557245798</v>
      </c>
      <c r="C863">
        <v>2.98227877875583</v>
      </c>
      <c r="D863">
        <f t="shared" si="26"/>
        <v>3.140416823848211E-4</v>
      </c>
      <c r="E863">
        <f t="shared" si="27"/>
        <v>3.4022005930200702E-6</v>
      </c>
    </row>
    <row r="864" spans="1:5" x14ac:dyDescent="0.35">
      <c r="A864">
        <v>2.9878437621451801</v>
      </c>
      <c r="B864">
        <v>2.9851113626243602</v>
      </c>
      <c r="C864">
        <v>2.98017554128996</v>
      </c>
      <c r="D864">
        <f t="shared" si="26"/>
        <v>3.9300916314608143E-4</v>
      </c>
      <c r="E864">
        <f t="shared" si="27"/>
        <v>5.8801611084432793E-5</v>
      </c>
    </row>
    <row r="865" spans="1:5" x14ac:dyDescent="0.35">
      <c r="A865">
        <v>2.9954880316853698</v>
      </c>
      <c r="B865">
        <v>2.9940005318553302</v>
      </c>
      <c r="C865">
        <v>2.9897598516601098</v>
      </c>
      <c r="D865">
        <f t="shared" si="26"/>
        <v>1.0486063802295552E-4</v>
      </c>
      <c r="E865">
        <f t="shared" si="27"/>
        <v>3.2812046401787513E-5</v>
      </c>
    </row>
    <row r="866" spans="1:5" x14ac:dyDescent="0.35">
      <c r="A866">
        <v>2.9365172854620498</v>
      </c>
      <c r="B866">
        <v>2.9365728898536001</v>
      </c>
      <c r="C866">
        <v>2.93317722565026</v>
      </c>
      <c r="D866">
        <f t="shared" si="26"/>
        <v>4.4652831717962756E-3</v>
      </c>
      <c r="E866">
        <f t="shared" si="27"/>
        <v>1.1155999546333741E-5</v>
      </c>
    </row>
    <row r="867" spans="1:5" x14ac:dyDescent="0.35">
      <c r="A867">
        <v>3.0473106269921999</v>
      </c>
      <c r="B867">
        <v>3.04908983662814</v>
      </c>
      <c r="C867">
        <v>3.04508347959236</v>
      </c>
      <c r="D867">
        <f t="shared" si="26"/>
        <v>2.0325201321547436E-3</v>
      </c>
      <c r="E867">
        <f t="shared" si="27"/>
        <v>4.9601855406134865E-6</v>
      </c>
    </row>
    <row r="868" spans="1:5" x14ac:dyDescent="0.35">
      <c r="A868">
        <v>2.8822608649889898</v>
      </c>
      <c r="B868">
        <v>2.88246691805747</v>
      </c>
      <c r="C868">
        <v>2.8769551151842498</v>
      </c>
      <c r="D868">
        <f t="shared" si="26"/>
        <v>1.5140043679321223E-2</v>
      </c>
      <c r="E868">
        <f t="shared" si="27"/>
        <v>2.8150980990498205E-5</v>
      </c>
    </row>
    <row r="869" spans="1:5" x14ac:dyDescent="0.35">
      <c r="A869">
        <v>2.9869111828785302</v>
      </c>
      <c r="B869">
        <v>2.9880440176091798</v>
      </c>
      <c r="C869">
        <v>2.98386259762187</v>
      </c>
      <c r="D869">
        <f t="shared" si="26"/>
        <v>2.6041575551367561E-4</v>
      </c>
      <c r="E869">
        <f t="shared" si="27"/>
        <v>9.2938720671258493E-6</v>
      </c>
    </row>
    <row r="870" spans="1:5" x14ac:dyDescent="0.35">
      <c r="A870">
        <v>2.9850794412111301</v>
      </c>
      <c r="B870">
        <v>2.9883387263030801</v>
      </c>
      <c r="C870">
        <v>2.9836571484404701</v>
      </c>
      <c r="D870">
        <f t="shared" si="26"/>
        <v>2.6708879709682752E-4</v>
      </c>
      <c r="E870">
        <f t="shared" si="27"/>
        <v>2.0229167254716196E-6</v>
      </c>
    </row>
    <row r="871" spans="1:5" x14ac:dyDescent="0.35">
      <c r="A871">
        <v>2.9900096556693798</v>
      </c>
      <c r="B871">
        <v>2.9888886264416401</v>
      </c>
      <c r="C871">
        <v>2.98516139116205</v>
      </c>
      <c r="D871">
        <f t="shared" si="26"/>
        <v>2.2018431224568675E-4</v>
      </c>
      <c r="E871">
        <f t="shared" si="27"/>
        <v>2.3505668733033676E-5</v>
      </c>
    </row>
    <row r="872" spans="1:5" x14ac:dyDescent="0.35">
      <c r="A872">
        <v>2.9985023156879098</v>
      </c>
      <c r="B872">
        <v>2.9982853810140502</v>
      </c>
      <c r="C872">
        <v>2.9934854970325699</v>
      </c>
      <c r="D872">
        <f t="shared" si="26"/>
        <v>4.2438748912655031E-5</v>
      </c>
      <c r="E872">
        <f t="shared" si="27"/>
        <v>2.5168469420566159E-5</v>
      </c>
    </row>
    <row r="873" spans="1:5" x14ac:dyDescent="0.35">
      <c r="A873">
        <v>3.0345463804840498</v>
      </c>
      <c r="B873">
        <v>3.03210681193453</v>
      </c>
      <c r="C873">
        <v>3.0267112211534699</v>
      </c>
      <c r="D873">
        <f t="shared" si="26"/>
        <v>7.1348933550957844E-4</v>
      </c>
      <c r="E873">
        <f t="shared" si="27"/>
        <v>6.1389721735572909E-5</v>
      </c>
    </row>
    <row r="874" spans="1:5" x14ac:dyDescent="0.35">
      <c r="A874">
        <v>3.00641298766039</v>
      </c>
      <c r="B874">
        <v>3.00304159242256</v>
      </c>
      <c r="C874">
        <v>2.99882924585369</v>
      </c>
      <c r="D874">
        <f t="shared" si="26"/>
        <v>1.3706652711019637E-6</v>
      </c>
      <c r="E874">
        <f t="shared" si="27"/>
        <v>5.75131397906888E-5</v>
      </c>
    </row>
    <row r="875" spans="1:5" x14ac:dyDescent="0.35">
      <c r="A875">
        <v>3.02882896692299</v>
      </c>
      <c r="B875">
        <v>3.0328307274443298</v>
      </c>
      <c r="C875">
        <v>3.0283353531211801</v>
      </c>
      <c r="D875">
        <f t="shared" si="26"/>
        <v>8.028922365019693E-4</v>
      </c>
      <c r="E875">
        <f t="shared" si="27"/>
        <v>2.4365458533722335E-7</v>
      </c>
    </row>
    <row r="876" spans="1:5" x14ac:dyDescent="0.35">
      <c r="A876">
        <v>3.0522563409794699</v>
      </c>
      <c r="B876">
        <v>3.0540856624175698</v>
      </c>
      <c r="C876">
        <v>3.0459322183954498</v>
      </c>
      <c r="D876">
        <f t="shared" si="26"/>
        <v>2.109768686727298E-3</v>
      </c>
      <c r="E876">
        <f t="shared" si="27"/>
        <v>3.9994526457712335E-5</v>
      </c>
    </row>
    <row r="877" spans="1:5" x14ac:dyDescent="0.35">
      <c r="A877">
        <v>3.0550972337476798</v>
      </c>
      <c r="B877">
        <v>3.0547725357118698</v>
      </c>
      <c r="C877">
        <v>3.0522155806175499</v>
      </c>
      <c r="D877">
        <f t="shared" si="26"/>
        <v>2.7264668592278567E-3</v>
      </c>
      <c r="E877">
        <f t="shared" si="27"/>
        <v>8.3039247623873974E-6</v>
      </c>
    </row>
    <row r="878" spans="1:5" x14ac:dyDescent="0.35">
      <c r="A878">
        <v>3.0253958504847498</v>
      </c>
      <c r="B878">
        <v>3.02699670679007</v>
      </c>
      <c r="C878">
        <v>3.0227238997626502</v>
      </c>
      <c r="D878">
        <f t="shared" si="26"/>
        <v>5.163756204229744E-4</v>
      </c>
      <c r="E878">
        <f t="shared" si="27"/>
        <v>7.1393206613284716E-6</v>
      </c>
    </row>
    <row r="879" spans="1:5" x14ac:dyDescent="0.35">
      <c r="A879">
        <v>2.9056446943494998</v>
      </c>
      <c r="B879">
        <v>2.9065639802180301</v>
      </c>
      <c r="C879">
        <v>2.9036847838243101</v>
      </c>
      <c r="D879">
        <f t="shared" si="26"/>
        <v>9.2766208669698858E-3</v>
      </c>
      <c r="E879">
        <f t="shared" si="27"/>
        <v>3.8412492667495E-6</v>
      </c>
    </row>
    <row r="880" spans="1:5" x14ac:dyDescent="0.35">
      <c r="A880">
        <v>3.0694136478279699</v>
      </c>
      <c r="B880">
        <v>3.06798263083865</v>
      </c>
      <c r="C880">
        <v>3.0635767979785702</v>
      </c>
      <c r="D880">
        <f t="shared" si="26"/>
        <v>4.0420092412079261E-3</v>
      </c>
      <c r="E880">
        <f t="shared" si="27"/>
        <v>3.4068816164437235E-5</v>
      </c>
    </row>
    <row r="881" spans="1:5" x14ac:dyDescent="0.35">
      <c r="A881">
        <v>2.9275047316964802</v>
      </c>
      <c r="B881">
        <v>2.9257600264908499</v>
      </c>
      <c r="C881">
        <v>2.9208473315606298</v>
      </c>
      <c r="D881">
        <f t="shared" si="26"/>
        <v>6.2651449210728693E-3</v>
      </c>
      <c r="E881">
        <f t="shared" si="27"/>
        <v>4.4320976568820475E-5</v>
      </c>
    </row>
    <row r="882" spans="1:5" x14ac:dyDescent="0.35">
      <c r="A882">
        <v>3.0954845144235299</v>
      </c>
      <c r="B882">
        <v>3.0930143983769098</v>
      </c>
      <c r="C882">
        <v>3.0878587697112199</v>
      </c>
      <c r="D882">
        <f t="shared" si="26"/>
        <v>7.7191634151691649E-3</v>
      </c>
      <c r="E882">
        <f t="shared" si="27"/>
        <v>5.8151982417324445E-5</v>
      </c>
    </row>
    <row r="883" spans="1:5" x14ac:dyDescent="0.35">
      <c r="A883">
        <v>2.96872148642939</v>
      </c>
      <c r="B883">
        <v>2.97185263869211</v>
      </c>
      <c r="C883">
        <v>2.9662987363186399</v>
      </c>
      <c r="D883">
        <f t="shared" si="26"/>
        <v>1.1357751737205587E-3</v>
      </c>
      <c r="E883">
        <f t="shared" si="27"/>
        <v>5.8697180991396448E-6</v>
      </c>
    </row>
    <row r="884" spans="1:5" x14ac:dyDescent="0.35">
      <c r="A884">
        <v>3.0708117155863999</v>
      </c>
      <c r="B884">
        <v>3.0689630293320902</v>
      </c>
      <c r="C884">
        <v>3.0650894597711802</v>
      </c>
      <c r="D884">
        <f t="shared" si="26"/>
        <v>4.2366377733040845E-3</v>
      </c>
      <c r="E884">
        <f t="shared" si="27"/>
        <v>3.274421161481543E-5</v>
      </c>
    </row>
    <row r="885" spans="1:5" x14ac:dyDescent="0.35">
      <c r="A885">
        <v>2.9507695627646999</v>
      </c>
      <c r="B885">
        <v>2.9536161024152801</v>
      </c>
      <c r="C885">
        <v>2.9508847959345101</v>
      </c>
      <c r="D885">
        <f t="shared" si="26"/>
        <v>2.4123032703947116E-3</v>
      </c>
      <c r="E885">
        <f t="shared" si="27"/>
        <v>1.3278683424509571E-8</v>
      </c>
    </row>
    <row r="886" spans="1:5" x14ac:dyDescent="0.35">
      <c r="A886">
        <v>3.0900731397008601</v>
      </c>
      <c r="B886">
        <v>3.0899504082003801</v>
      </c>
      <c r="C886">
        <v>3.0819751118820502</v>
      </c>
      <c r="D886">
        <f t="shared" si="26"/>
        <v>6.7199189680746483E-3</v>
      </c>
      <c r="E886">
        <f t="shared" si="27"/>
        <v>6.557805455421839E-5</v>
      </c>
    </row>
    <row r="887" spans="1:5" x14ac:dyDescent="0.35">
      <c r="A887">
        <v>3.04177149172504</v>
      </c>
      <c r="B887">
        <v>3.0329264307536001</v>
      </c>
      <c r="C887">
        <v>3.0302056012722902</v>
      </c>
      <c r="D887">
        <f t="shared" si="26"/>
        <v>9.1237834822058034E-4</v>
      </c>
      <c r="E887">
        <f t="shared" si="27"/>
        <v>1.337698219650091E-4</v>
      </c>
    </row>
    <row r="888" spans="1:5" x14ac:dyDescent="0.35">
      <c r="A888">
        <v>3.0372070115294898</v>
      </c>
      <c r="B888">
        <v>3.0334877116355199</v>
      </c>
      <c r="C888">
        <v>3.0251017605360402</v>
      </c>
      <c r="D888">
        <f t="shared" si="26"/>
        <v>6.3009838200870445E-4</v>
      </c>
      <c r="E888">
        <f t="shared" si="27"/>
        <v>1.4653710161441282E-4</v>
      </c>
    </row>
    <row r="889" spans="1:5" x14ac:dyDescent="0.35">
      <c r="A889">
        <v>3.1456288244046098</v>
      </c>
      <c r="B889">
        <v>3.1458990049700799</v>
      </c>
      <c r="C889">
        <v>3.14092605397156</v>
      </c>
      <c r="D889">
        <f t="shared" si="26"/>
        <v>1.9860152687995042E-2</v>
      </c>
      <c r="E889">
        <f t="shared" si="27"/>
        <v>2.2116049745967267E-5</v>
      </c>
    </row>
    <row r="890" spans="1:5" x14ac:dyDescent="0.35">
      <c r="A890">
        <v>3.1063802800801699</v>
      </c>
      <c r="B890">
        <v>3.1037543489719299</v>
      </c>
      <c r="C890">
        <v>3.0991266975860898</v>
      </c>
      <c r="D890">
        <f t="shared" si="26"/>
        <v>9.826102174324107E-3</v>
      </c>
      <c r="E890">
        <f t="shared" si="27"/>
        <v>5.2614458998424346E-5</v>
      </c>
    </row>
    <row r="891" spans="1:5" x14ac:dyDescent="0.35">
      <c r="A891">
        <v>3.1117798349203998</v>
      </c>
      <c r="B891">
        <v>3.1124457370631098</v>
      </c>
      <c r="C891">
        <v>3.1060316969940498</v>
      </c>
      <c r="D891">
        <f t="shared" si="26"/>
        <v>1.1242720767437988E-2</v>
      </c>
      <c r="E891">
        <f t="shared" si="27"/>
        <v>3.3041089620343086E-5</v>
      </c>
    </row>
    <row r="892" spans="1:5" x14ac:dyDescent="0.35">
      <c r="A892">
        <v>2.9824094399179599</v>
      </c>
      <c r="B892">
        <v>2.9835791485031402</v>
      </c>
      <c r="C892">
        <v>2.9793481954243002</v>
      </c>
      <c r="D892">
        <f t="shared" si="26"/>
        <v>4.264970322328959E-4</v>
      </c>
      <c r="E892">
        <f t="shared" si="27"/>
        <v>9.3712178499620948E-6</v>
      </c>
    </row>
    <row r="893" spans="1:5" x14ac:dyDescent="0.35">
      <c r="A893">
        <v>2.9765614238549398</v>
      </c>
      <c r="B893">
        <v>2.97417749071945</v>
      </c>
      <c r="C893">
        <v>2.9692808218778799</v>
      </c>
      <c r="D893">
        <f t="shared" si="26"/>
        <v>9.436679044985425E-4</v>
      </c>
      <c r="E893">
        <f t="shared" si="27"/>
        <v>5.3007165148368968E-5</v>
      </c>
    </row>
    <row r="894" spans="1:5" x14ac:dyDescent="0.35">
      <c r="A894">
        <v>2.9647696518662898</v>
      </c>
      <c r="B894">
        <v>2.9639986354888999</v>
      </c>
      <c r="C894">
        <v>2.9601103061544101</v>
      </c>
      <c r="D894">
        <f t="shared" si="26"/>
        <v>1.5911876750948956E-3</v>
      </c>
      <c r="E894">
        <f t="shared" si="27"/>
        <v>2.1709502462812295E-5</v>
      </c>
    </row>
    <row r="895" spans="1:5" x14ac:dyDescent="0.35">
      <c r="A895">
        <v>2.9479789740439202</v>
      </c>
      <c r="B895">
        <v>2.9511164307843898</v>
      </c>
      <c r="C895">
        <v>2.9474798014389898</v>
      </c>
      <c r="D895">
        <f t="shared" si="26"/>
        <v>2.7583712568879379E-3</v>
      </c>
      <c r="E895">
        <f t="shared" si="27"/>
        <v>2.4917328951297699E-7</v>
      </c>
    </row>
    <row r="896" spans="1:5" x14ac:dyDescent="0.35">
      <c r="A896">
        <v>2.9296140500577201</v>
      </c>
      <c r="B896">
        <v>2.9290188524935501</v>
      </c>
      <c r="C896">
        <v>2.92762846138569</v>
      </c>
      <c r="D896">
        <f t="shared" si="26"/>
        <v>5.2376396014025637E-3</v>
      </c>
      <c r="E896">
        <f t="shared" si="27"/>
        <v>3.9425623744944007E-6</v>
      </c>
    </row>
    <row r="897" spans="1:5" x14ac:dyDescent="0.35">
      <c r="A897">
        <v>3.0662911399994299</v>
      </c>
      <c r="B897">
        <v>3.06887739466069</v>
      </c>
      <c r="C897">
        <v>3.0641286667932301</v>
      </c>
      <c r="D897">
        <f t="shared" si="26"/>
        <v>4.1124859046771396E-3</v>
      </c>
      <c r="E897">
        <f t="shared" si="27"/>
        <v>4.6762903675319459E-6</v>
      </c>
    </row>
    <row r="898" spans="1:5" x14ac:dyDescent="0.35">
      <c r="A898">
        <v>3.1139600397727398</v>
      </c>
      <c r="B898">
        <v>3.1112169923733699</v>
      </c>
      <c r="C898">
        <v>3.10572434733422</v>
      </c>
      <c r="D898">
        <f t="shared" si="26"/>
        <v>1.1177637619246788E-2</v>
      </c>
      <c r="E898">
        <f t="shared" si="27"/>
        <v>6.7826629941892999E-5</v>
      </c>
    </row>
    <row r="899" spans="1:5" x14ac:dyDescent="0.35">
      <c r="A899">
        <v>2.9912359058940199</v>
      </c>
      <c r="B899">
        <v>2.99882318509473</v>
      </c>
      <c r="C899">
        <v>2.99203274865806</v>
      </c>
      <c r="D899">
        <f t="shared" ref="D899:D962" si="28">IF(C899="div","",(C899-3)^2)</f>
        <v>6.3477093945644492E-5</v>
      </c>
      <c r="E899">
        <f t="shared" ref="E899:E962" si="29">IF(C899="div","",(C899-A899)^2)</f>
        <v>6.3495839060311234E-7</v>
      </c>
    </row>
    <row r="900" spans="1:5" x14ac:dyDescent="0.35">
      <c r="A900">
        <v>2.8684028698049202</v>
      </c>
      <c r="B900">
        <v>2.8640219167512502</v>
      </c>
      <c r="C900">
        <v>2.8627532673702598</v>
      </c>
      <c r="D900">
        <f t="shared" si="28"/>
        <v>1.883666561753939E-2</v>
      </c>
      <c r="E900">
        <f t="shared" si="29"/>
        <v>3.1918007669720661E-5</v>
      </c>
    </row>
    <row r="901" spans="1:5" x14ac:dyDescent="0.35">
      <c r="A901">
        <v>2.9197701080144598</v>
      </c>
      <c r="B901">
        <v>2.9237623293758399</v>
      </c>
      <c r="C901">
        <v>2.9206201569140502</v>
      </c>
      <c r="D901">
        <f t="shared" si="28"/>
        <v>6.3011594883500138E-3</v>
      </c>
      <c r="E901">
        <f t="shared" si="29"/>
        <v>7.2258313169484027E-7</v>
      </c>
    </row>
    <row r="902" spans="1:5" x14ac:dyDescent="0.35">
      <c r="A902">
        <v>2.8810636985675799</v>
      </c>
      <c r="B902">
        <v>2.8816595591932201</v>
      </c>
      <c r="C902">
        <v>2.8770471451077402</v>
      </c>
      <c r="D902">
        <f t="shared" si="28"/>
        <v>1.51174045261571E-2</v>
      </c>
      <c r="E902">
        <f t="shared" si="29"/>
        <v>1.6132701695750713E-5</v>
      </c>
    </row>
    <row r="903" spans="1:5" x14ac:dyDescent="0.35">
      <c r="A903">
        <v>2.9771208231312798</v>
      </c>
      <c r="B903">
        <v>2.9741662077196902</v>
      </c>
      <c r="C903">
        <v>2.9662701017129498</v>
      </c>
      <c r="D903">
        <f t="shared" si="28"/>
        <v>1.1377060384547518E-3</v>
      </c>
      <c r="E903">
        <f t="shared" si="29"/>
        <v>1.1773815529820518E-4</v>
      </c>
    </row>
    <row r="904" spans="1:5" x14ac:dyDescent="0.35">
      <c r="A904">
        <v>2.9816034517501802</v>
      </c>
      <c r="B904">
        <v>2.9789876544608198</v>
      </c>
      <c r="C904">
        <v>2.9753730945339698</v>
      </c>
      <c r="D904">
        <f t="shared" si="28"/>
        <v>6.064844728327877E-4</v>
      </c>
      <c r="E904">
        <f t="shared" si="29"/>
        <v>3.8817351041584349E-5</v>
      </c>
    </row>
    <row r="905" spans="1:5" x14ac:dyDescent="0.35">
      <c r="A905">
        <v>2.9820894930986701</v>
      </c>
      <c r="B905">
        <v>2.9843440575121201</v>
      </c>
      <c r="C905">
        <v>2.9813526655786</v>
      </c>
      <c r="D905">
        <f t="shared" si="28"/>
        <v>3.4772308102352874E-4</v>
      </c>
      <c r="E905">
        <f t="shared" si="29"/>
        <v>5.4291479433264414E-7</v>
      </c>
    </row>
    <row r="906" spans="1:5" x14ac:dyDescent="0.35">
      <c r="A906">
        <v>2.97593404901624</v>
      </c>
      <c r="B906">
        <v>2.9749973842194399</v>
      </c>
      <c r="C906">
        <v>2.9714911215625199</v>
      </c>
      <c r="D906">
        <f t="shared" si="28"/>
        <v>8.1275614976301588E-4</v>
      </c>
      <c r="E906">
        <f t="shared" si="29"/>
        <v>1.9739604359019794E-5</v>
      </c>
    </row>
    <row r="907" spans="1:5" x14ac:dyDescent="0.35">
      <c r="A907">
        <v>2.8948773229239202</v>
      </c>
      <c r="B907">
        <v>2.8906079772537501</v>
      </c>
      <c r="C907">
        <v>2.8890614498731302</v>
      </c>
      <c r="D907">
        <f t="shared" si="28"/>
        <v>1.2307361904252008E-2</v>
      </c>
      <c r="E907">
        <f t="shared" si="29"/>
        <v>3.3824379342905504E-5</v>
      </c>
    </row>
    <row r="908" spans="1:5" x14ac:dyDescent="0.35">
      <c r="A908">
        <v>2.9439813171134701</v>
      </c>
      <c r="B908">
        <v>2.93958845668825</v>
      </c>
      <c r="C908">
        <v>2.9378846134399699</v>
      </c>
      <c r="D908">
        <f t="shared" si="28"/>
        <v>3.8583212475019717E-3</v>
      </c>
      <c r="E908">
        <f t="shared" si="29"/>
        <v>3.7169795682471282E-5</v>
      </c>
    </row>
    <row r="909" spans="1:5" x14ac:dyDescent="0.35">
      <c r="A909">
        <v>3.1124088385835802</v>
      </c>
      <c r="B909">
        <v>3.1167320731001298</v>
      </c>
      <c r="C909">
        <v>3.1114233310308501</v>
      </c>
      <c r="D909">
        <f t="shared" si="28"/>
        <v>1.2415158698010405E-2</v>
      </c>
      <c r="E909">
        <f t="shared" si="29"/>
        <v>9.7122513648803247E-7</v>
      </c>
    </row>
    <row r="910" spans="1:5" x14ac:dyDescent="0.35">
      <c r="A910">
        <v>2.9502929175386701</v>
      </c>
      <c r="B910">
        <v>2.9471743477322501</v>
      </c>
      <c r="C910">
        <v>2.9441762441367301</v>
      </c>
      <c r="D910">
        <f t="shared" si="28"/>
        <v>3.116291718681964E-3</v>
      </c>
      <c r="E910">
        <f t="shared" si="29"/>
        <v>3.7413693506000228E-5</v>
      </c>
    </row>
    <row r="911" spans="1:5" x14ac:dyDescent="0.35">
      <c r="A911">
        <v>3.0483247181001798</v>
      </c>
      <c r="B911">
        <v>3.0509165560404599</v>
      </c>
      <c r="C911">
        <v>3.0477204762432502</v>
      </c>
      <c r="D911">
        <f t="shared" si="28"/>
        <v>2.2772438528826022E-3</v>
      </c>
      <c r="E911">
        <f t="shared" si="29"/>
        <v>3.6510822166578401E-7</v>
      </c>
    </row>
    <row r="912" spans="1:5" x14ac:dyDescent="0.35">
      <c r="A912">
        <v>3.0137026943491798</v>
      </c>
      <c r="B912">
        <v>3.0192377211652799</v>
      </c>
      <c r="C912">
        <v>3.0161418691855402</v>
      </c>
      <c r="D912">
        <f t="shared" si="28"/>
        <v>2.6055994080309124E-4</v>
      </c>
      <c r="E912">
        <f t="shared" si="29"/>
        <v>5.9495738823335807E-6</v>
      </c>
    </row>
    <row r="913" spans="1:5" x14ac:dyDescent="0.35">
      <c r="A913">
        <v>3.0261425358565899</v>
      </c>
      <c r="B913">
        <v>3.0325903100069498</v>
      </c>
      <c r="C913">
        <v>3.0261777107085801</v>
      </c>
      <c r="D913">
        <f t="shared" si="28"/>
        <v>6.8527253794210949E-4</v>
      </c>
      <c r="E913">
        <f t="shared" si="29"/>
        <v>1.2372702125343971E-9</v>
      </c>
    </row>
    <row r="914" spans="1:5" x14ac:dyDescent="0.35">
      <c r="A914">
        <v>2.9763392747583102</v>
      </c>
      <c r="B914">
        <v>2.9752866136635201</v>
      </c>
      <c r="C914">
        <v>2.9699313573424</v>
      </c>
      <c r="D914">
        <f t="shared" si="28"/>
        <v>9.0412327127044291E-4</v>
      </c>
      <c r="E914">
        <f t="shared" si="29"/>
        <v>4.1061405609125001E-5</v>
      </c>
    </row>
    <row r="915" spans="1:5" x14ac:dyDescent="0.35">
      <c r="A915">
        <v>2.8752693644823299</v>
      </c>
      <c r="B915">
        <v>2.8694175180828001</v>
      </c>
      <c r="C915">
        <v>2.8676016938209101</v>
      </c>
      <c r="D915">
        <f t="shared" si="28"/>
        <v>1.7529311479092029E-2</v>
      </c>
      <c r="E915">
        <f t="shared" si="29"/>
        <v>5.8793173371998308E-5</v>
      </c>
    </row>
    <row r="916" spans="1:5" x14ac:dyDescent="0.35">
      <c r="A916">
        <v>2.9899736717801599</v>
      </c>
      <c r="B916">
        <v>2.9937382841039302</v>
      </c>
      <c r="C916">
        <v>2.9880726196051399</v>
      </c>
      <c r="D916">
        <f t="shared" si="28"/>
        <v>1.4226240308369252E-4</v>
      </c>
      <c r="E916">
        <f t="shared" si="29"/>
        <v>3.6139993721483209E-6</v>
      </c>
    </row>
    <row r="917" spans="1:5" x14ac:dyDescent="0.35">
      <c r="A917">
        <v>3.0774055620583001</v>
      </c>
      <c r="B917">
        <v>3.0755436509309</v>
      </c>
      <c r="C917">
        <v>3.06976388208516</v>
      </c>
      <c r="D917">
        <f t="shared" si="28"/>
        <v>4.8669992435921147E-3</v>
      </c>
      <c r="E917">
        <f t="shared" si="29"/>
        <v>5.8395272811889337E-5</v>
      </c>
    </row>
    <row r="918" spans="1:5" x14ac:dyDescent="0.35">
      <c r="A918">
        <v>2.98757424029729</v>
      </c>
      <c r="B918">
        <v>2.9861400983442099</v>
      </c>
      <c r="C918">
        <v>2.9806891228335499</v>
      </c>
      <c r="D918">
        <f t="shared" si="28"/>
        <v>3.7290997693772309E-4</v>
      </c>
      <c r="E918">
        <f t="shared" si="29"/>
        <v>4.7404842489498882E-5</v>
      </c>
    </row>
    <row r="919" spans="1:5" x14ac:dyDescent="0.35">
      <c r="A919">
        <v>2.9397204072052201</v>
      </c>
      <c r="B919">
        <v>2.9401110938629502</v>
      </c>
      <c r="C919">
        <v>2.9351334447562301</v>
      </c>
      <c r="D919">
        <f t="shared" si="28"/>
        <v>4.207669989193058E-3</v>
      </c>
      <c r="E919">
        <f t="shared" si="29"/>
        <v>2.1040224508444701E-5</v>
      </c>
    </row>
    <row r="920" spans="1:5" x14ac:dyDescent="0.35">
      <c r="A920">
        <v>3.1254083062543998</v>
      </c>
      <c r="B920">
        <v>3.12715010200235</v>
      </c>
      <c r="C920">
        <v>3.1202600722502498</v>
      </c>
      <c r="D920">
        <f t="shared" si="28"/>
        <v>1.4462484977635305E-2</v>
      </c>
      <c r="E920">
        <f t="shared" si="29"/>
        <v>2.6504313361486213E-5</v>
      </c>
    </row>
    <row r="921" spans="1:5" x14ac:dyDescent="0.35">
      <c r="A921">
        <v>3.0241296836781499</v>
      </c>
      <c r="B921">
        <v>3.02710224604267</v>
      </c>
      <c r="C921">
        <v>3.0212583194290099</v>
      </c>
      <c r="D921">
        <f t="shared" si="28"/>
        <v>4.5191614494582017E-4</v>
      </c>
      <c r="E921">
        <f t="shared" si="29"/>
        <v>8.2447326512394842E-6</v>
      </c>
    </row>
    <row r="922" spans="1:5" x14ac:dyDescent="0.35">
      <c r="A922">
        <v>2.9555788143838</v>
      </c>
      <c r="B922">
        <v>2.9562263545341101</v>
      </c>
      <c r="C922">
        <v>2.9517559893070899</v>
      </c>
      <c r="D922">
        <f t="shared" si="28"/>
        <v>2.3274845677376207E-3</v>
      </c>
      <c r="E922">
        <f t="shared" si="29"/>
        <v>1.4613991567123252E-5</v>
      </c>
    </row>
    <row r="923" spans="1:5" x14ac:dyDescent="0.35">
      <c r="A923">
        <v>3.0351106784311099</v>
      </c>
      <c r="B923">
        <v>3.0351355513786999</v>
      </c>
      <c r="C923">
        <v>3.0295518372364798</v>
      </c>
      <c r="D923">
        <f t="shared" si="28"/>
        <v>8.7331108405139441E-4</v>
      </c>
      <c r="E923">
        <f t="shared" si="29"/>
        <v>3.0900715427116894E-5</v>
      </c>
    </row>
    <row r="924" spans="1:5" x14ac:dyDescent="0.35">
      <c r="A924">
        <v>2.8864879333117299</v>
      </c>
      <c r="B924">
        <v>2.8828948776706</v>
      </c>
      <c r="C924">
        <v>2.8776784166317699</v>
      </c>
      <c r="D924">
        <f t="shared" si="28"/>
        <v>1.496256975771086E-2</v>
      </c>
      <c r="E924">
        <f t="shared" si="29"/>
        <v>7.7607584134493357E-5</v>
      </c>
    </row>
    <row r="925" spans="1:5" x14ac:dyDescent="0.35">
      <c r="A925">
        <v>2.96949730502641</v>
      </c>
      <c r="B925">
        <v>2.9701246813857498</v>
      </c>
      <c r="C925">
        <v>2.9659965853813302</v>
      </c>
      <c r="D925">
        <f t="shared" si="28"/>
        <v>1.1562322057291703E-3</v>
      </c>
      <c r="E925">
        <f t="shared" si="29"/>
        <v>1.2255038033447699E-5</v>
      </c>
    </row>
    <row r="926" spans="1:5" x14ac:dyDescent="0.35">
      <c r="A926">
        <v>2.9635005493550901</v>
      </c>
      <c r="B926">
        <v>2.9653570268165299</v>
      </c>
      <c r="C926">
        <v>2.9611156703355501</v>
      </c>
      <c r="D926">
        <f t="shared" si="28"/>
        <v>1.5119910934536169E-3</v>
      </c>
      <c r="E926">
        <f t="shared" si="29"/>
        <v>5.6876479378420102E-6</v>
      </c>
    </row>
    <row r="927" spans="1:5" x14ac:dyDescent="0.35">
      <c r="A927">
        <v>3.01017495177621</v>
      </c>
      <c r="B927">
        <v>3.0049316847671901</v>
      </c>
      <c r="C927">
        <v>3.00265396273906</v>
      </c>
      <c r="D927">
        <f t="shared" si="28"/>
        <v>7.0435182203190968E-6</v>
      </c>
      <c r="E927">
        <f t="shared" si="29"/>
        <v>5.6565276096929395E-5</v>
      </c>
    </row>
    <row r="928" spans="1:5" x14ac:dyDescent="0.35">
      <c r="A928">
        <v>3.0605626161370898</v>
      </c>
      <c r="B928">
        <v>3.06069070642749</v>
      </c>
      <c r="C928">
        <v>3.05616812644387</v>
      </c>
      <c r="D928">
        <f t="shared" si="28"/>
        <v>3.1548584282145727E-3</v>
      </c>
      <c r="E928">
        <f t="shared" si="29"/>
        <v>1.9311539663814706E-5</v>
      </c>
    </row>
    <row r="929" spans="1:5" x14ac:dyDescent="0.35">
      <c r="A929">
        <v>2.9718837579592399</v>
      </c>
      <c r="B929">
        <v>2.9708778573277201</v>
      </c>
      <c r="C929">
        <v>2.9671915083272902</v>
      </c>
      <c r="D929">
        <f t="shared" si="28"/>
        <v>1.0763971258382701E-3</v>
      </c>
      <c r="E929">
        <f t="shared" si="29"/>
        <v>2.201720660853206E-5</v>
      </c>
    </row>
    <row r="930" spans="1:5" x14ac:dyDescent="0.35">
      <c r="A930">
        <v>3.0143985132005899</v>
      </c>
      <c r="B930">
        <v>3.0123483731624199</v>
      </c>
      <c r="C930">
        <v>3.0102465981468298</v>
      </c>
      <c r="D930">
        <f t="shared" si="28"/>
        <v>1.0499277358261634E-4</v>
      </c>
      <c r="E930">
        <f t="shared" si="29"/>
        <v>1.7238398613639848E-5</v>
      </c>
    </row>
    <row r="931" spans="1:5" x14ac:dyDescent="0.35">
      <c r="A931">
        <v>2.9560126658185899</v>
      </c>
      <c r="B931">
        <v>2.95376258135245</v>
      </c>
      <c r="C931">
        <v>2.9503110159009398</v>
      </c>
      <c r="D931">
        <f t="shared" si="28"/>
        <v>2.4689951407966572E-3</v>
      </c>
      <c r="E931">
        <f t="shared" si="29"/>
        <v>3.2508811783439367E-5</v>
      </c>
    </row>
    <row r="932" spans="1:5" x14ac:dyDescent="0.35">
      <c r="A932">
        <v>2.9859537125990898</v>
      </c>
      <c r="B932">
        <v>2.9832412016784802</v>
      </c>
      <c r="C932">
        <v>2.97997327820821</v>
      </c>
      <c r="D932">
        <f t="shared" si="28"/>
        <v>4.0106958572575614E-4</v>
      </c>
      <c r="E932">
        <f t="shared" si="29"/>
        <v>3.5765595503617935E-5</v>
      </c>
    </row>
    <row r="933" spans="1:5" x14ac:dyDescent="0.35">
      <c r="A933">
        <v>3.0559288416183601</v>
      </c>
      <c r="B933">
        <v>3.0563278405815102</v>
      </c>
      <c r="C933">
        <v>3.0538986646411002</v>
      </c>
      <c r="D933">
        <f t="shared" si="28"/>
        <v>2.9050660500937802E-3</v>
      </c>
      <c r="E933">
        <f t="shared" si="29"/>
        <v>4.1216185589962838E-6</v>
      </c>
    </row>
    <row r="934" spans="1:5" x14ac:dyDescent="0.35">
      <c r="A934">
        <v>2.9695770324244601</v>
      </c>
      <c r="B934">
        <v>2.9686503175200101</v>
      </c>
      <c r="C934">
        <v>2.9643888261270499</v>
      </c>
      <c r="D934">
        <f t="shared" si="28"/>
        <v>1.2681557046094836E-3</v>
      </c>
      <c r="E934">
        <f t="shared" si="29"/>
        <v>2.6917484584487232E-5</v>
      </c>
    </row>
    <row r="935" spans="1:5" x14ac:dyDescent="0.35">
      <c r="A935">
        <v>2.8776341279231001</v>
      </c>
      <c r="B935">
        <v>2.87764978889044</v>
      </c>
      <c r="C935">
        <v>2.87265884548993</v>
      </c>
      <c r="D935">
        <f t="shared" si="28"/>
        <v>1.6215769631957519E-2</v>
      </c>
      <c r="E935">
        <f t="shared" si="29"/>
        <v>2.4753435289811352E-5</v>
      </c>
    </row>
    <row r="936" spans="1:5" x14ac:dyDescent="0.35">
      <c r="A936">
        <v>3.0012937193090798</v>
      </c>
      <c r="B936">
        <v>3.00053920253026</v>
      </c>
      <c r="C936">
        <v>2.9936440166837999</v>
      </c>
      <c r="D936">
        <f t="shared" si="28"/>
        <v>4.0398523915814414E-5</v>
      </c>
      <c r="E936">
        <f t="shared" si="29"/>
        <v>5.8517950255215338E-5</v>
      </c>
    </row>
    <row r="937" spans="1:5" x14ac:dyDescent="0.35">
      <c r="A937">
        <v>3.0915660598271799</v>
      </c>
      <c r="B937">
        <v>3.0948428431423398</v>
      </c>
      <c r="C937">
        <v>3.09098247864299</v>
      </c>
      <c r="D937">
        <f t="shared" si="28"/>
        <v>8.2778114200221364E-3</v>
      </c>
      <c r="E937">
        <f t="shared" si="29"/>
        <v>3.4056699854046875E-7</v>
      </c>
    </row>
    <row r="938" spans="1:5" x14ac:dyDescent="0.35">
      <c r="A938">
        <v>2.91994679398845</v>
      </c>
      <c r="B938">
        <v>2.9195306582122198</v>
      </c>
      <c r="C938">
        <v>2.9139648483665601</v>
      </c>
      <c r="D938">
        <f t="shared" si="28"/>
        <v>7.4020473165889939E-3</v>
      </c>
      <c r="E938">
        <f t="shared" si="29"/>
        <v>3.5783673423247944E-5</v>
      </c>
    </row>
    <row r="939" spans="1:5" x14ac:dyDescent="0.35">
      <c r="A939">
        <v>2.9570401090354101</v>
      </c>
      <c r="B939">
        <v>2.9574850706490201</v>
      </c>
      <c r="C939">
        <v>2.9545374795129802</v>
      </c>
      <c r="D939">
        <f t="shared" si="28"/>
        <v>2.0668407690326968E-3</v>
      </c>
      <c r="E939">
        <f t="shared" si="29"/>
        <v>6.263154526538043E-6</v>
      </c>
    </row>
    <row r="940" spans="1:5" x14ac:dyDescent="0.35">
      <c r="A940">
        <v>2.9577417127743399</v>
      </c>
      <c r="B940">
        <v>2.9584901632729701</v>
      </c>
      <c r="C940">
        <v>2.9547255501182002</v>
      </c>
      <c r="D940">
        <f t="shared" si="28"/>
        <v>2.0497758120996065E-3</v>
      </c>
      <c r="E940">
        <f t="shared" si="29"/>
        <v>9.0972371682922815E-6</v>
      </c>
    </row>
    <row r="941" spans="1:5" x14ac:dyDescent="0.35">
      <c r="A941">
        <v>2.8470597220148899</v>
      </c>
      <c r="B941">
        <v>2.8475835719276801</v>
      </c>
      <c r="C941">
        <v>2.8421445723576899</v>
      </c>
      <c r="D941">
        <f t="shared" si="28"/>
        <v>2.4918336036136596E-2</v>
      </c>
      <c r="E941">
        <f t="shared" si="29"/>
        <v>2.4158696152672968E-5</v>
      </c>
    </row>
    <row r="942" spans="1:5" x14ac:dyDescent="0.35">
      <c r="A942">
        <v>3.1299225895822298</v>
      </c>
      <c r="B942">
        <v>3.13317841274718</v>
      </c>
      <c r="C942">
        <v>3.1280118278562798</v>
      </c>
      <c r="D942">
        <f t="shared" si="28"/>
        <v>1.6387028071105824E-2</v>
      </c>
      <c r="E942">
        <f t="shared" si="29"/>
        <v>3.6510103733552313E-6</v>
      </c>
    </row>
    <row r="943" spans="1:5" x14ac:dyDescent="0.35">
      <c r="A943">
        <v>3.0078754789187898</v>
      </c>
      <c r="B943">
        <v>3.0035489993387499</v>
      </c>
      <c r="C943">
        <v>2.9980952233586402</v>
      </c>
      <c r="D943">
        <f t="shared" si="28"/>
        <v>3.628174053469903E-6</v>
      </c>
      <c r="E943">
        <f t="shared" si="29"/>
        <v>9.5653398821837345E-5</v>
      </c>
    </row>
    <row r="944" spans="1:5" x14ac:dyDescent="0.35">
      <c r="A944">
        <v>3.08416995144762</v>
      </c>
      <c r="B944">
        <v>3.0813163598489499</v>
      </c>
      <c r="C944">
        <v>3.0757475741249798</v>
      </c>
      <c r="D944">
        <f t="shared" si="28"/>
        <v>5.7376949858193079E-3</v>
      </c>
      <c r="E944">
        <f t="shared" si="29"/>
        <v>7.0936439764923451E-5</v>
      </c>
    </row>
    <row r="945" spans="1:5" x14ac:dyDescent="0.35">
      <c r="A945">
        <v>2.9064493673977601</v>
      </c>
      <c r="B945">
        <v>2.9068629793030998</v>
      </c>
      <c r="C945">
        <v>2.9020592534504801</v>
      </c>
      <c r="D945">
        <f t="shared" si="28"/>
        <v>9.5923898346772941E-3</v>
      </c>
      <c r="E945">
        <f t="shared" si="29"/>
        <v>1.9273100470101944E-5</v>
      </c>
    </row>
    <row r="946" spans="1:5" x14ac:dyDescent="0.35">
      <c r="A946">
        <v>2.86279135374006</v>
      </c>
      <c r="B946">
        <v>2.8642048869991599</v>
      </c>
      <c r="C946">
        <v>2.8591557165561001</v>
      </c>
      <c r="D946">
        <f t="shared" si="28"/>
        <v>1.9837112178825608E-2</v>
      </c>
      <c r="E946">
        <f t="shared" si="29"/>
        <v>1.321785773339167E-5</v>
      </c>
    </row>
    <row r="947" spans="1:5" x14ac:dyDescent="0.35">
      <c r="A947">
        <v>3.0470447863934398</v>
      </c>
      <c r="B947">
        <v>3.04912558904141</v>
      </c>
      <c r="C947">
        <v>3.04485746887848</v>
      </c>
      <c r="D947">
        <f t="shared" si="28"/>
        <v>2.0121925141837987E-3</v>
      </c>
      <c r="E947">
        <f t="shared" si="29"/>
        <v>4.7843579112499982E-6</v>
      </c>
    </row>
    <row r="948" spans="1:5" x14ac:dyDescent="0.35">
      <c r="A948">
        <v>2.9794211541406299</v>
      </c>
      <c r="B948">
        <v>2.9804725511849401</v>
      </c>
      <c r="C948">
        <v>2.97954998023422</v>
      </c>
      <c r="D948">
        <f t="shared" si="28"/>
        <v>4.1820330842079191E-4</v>
      </c>
      <c r="E948">
        <f t="shared" si="29"/>
        <v>1.6596162389686862E-8</v>
      </c>
    </row>
    <row r="949" spans="1:5" x14ac:dyDescent="0.35">
      <c r="A949">
        <v>2.9953139757143101</v>
      </c>
      <c r="B949">
        <v>2.995516888234</v>
      </c>
      <c r="C949">
        <v>2.99273139565401</v>
      </c>
      <c r="D949">
        <f t="shared" si="28"/>
        <v>5.2832609138544291E-5</v>
      </c>
      <c r="E949">
        <f t="shared" si="29"/>
        <v>6.669719767859664E-6</v>
      </c>
    </row>
    <row r="950" spans="1:5" x14ac:dyDescent="0.35">
      <c r="A950">
        <v>3.0583328755255801</v>
      </c>
      <c r="B950">
        <v>3.0545037066961398</v>
      </c>
      <c r="C950">
        <v>3.0508551686869501</v>
      </c>
      <c r="D950">
        <f t="shared" si="28"/>
        <v>2.5862481821781456E-3</v>
      </c>
      <c r="E950">
        <f t="shared" si="29"/>
        <v>5.5916099564494275E-5</v>
      </c>
    </row>
    <row r="951" spans="1:5" x14ac:dyDescent="0.35">
      <c r="A951">
        <v>2.8846237411950999</v>
      </c>
      <c r="B951">
        <v>2.8864947225307902</v>
      </c>
      <c r="C951">
        <v>2.88393516230833</v>
      </c>
      <c r="D951">
        <f t="shared" si="28"/>
        <v>1.3471046548393695E-2</v>
      </c>
      <c r="E951">
        <f t="shared" si="29"/>
        <v>4.7414088330524035E-7</v>
      </c>
    </row>
    <row r="952" spans="1:5" x14ac:dyDescent="0.35">
      <c r="A952">
        <v>2.96974801546998</v>
      </c>
      <c r="B952">
        <v>2.9695940699248</v>
      </c>
      <c r="C952">
        <v>2.9658736132910302</v>
      </c>
      <c r="D952">
        <f t="shared" si="28"/>
        <v>1.1646102698101531E-3</v>
      </c>
      <c r="E952">
        <f t="shared" si="29"/>
        <v>1.5010992244251377E-5</v>
      </c>
    </row>
    <row r="953" spans="1:5" x14ac:dyDescent="0.35">
      <c r="A953">
        <v>2.97824640094389</v>
      </c>
      <c r="B953">
        <v>2.9729525478182599</v>
      </c>
      <c r="C953">
        <v>2.9690536362874602</v>
      </c>
      <c r="D953">
        <f t="shared" si="28"/>
        <v>9.5767742702879903E-4</v>
      </c>
      <c r="E953">
        <f t="shared" si="29"/>
        <v>8.4506922028505256E-5</v>
      </c>
    </row>
    <row r="954" spans="1:5" x14ac:dyDescent="0.35">
      <c r="A954">
        <v>3.13308221728991</v>
      </c>
      <c r="B954">
        <v>3.13024315756204</v>
      </c>
      <c r="C954">
        <v>3.1256370570809202</v>
      </c>
      <c r="D954">
        <f t="shared" si="28"/>
        <v>1.5784670111954405E-2</v>
      </c>
      <c r="E954">
        <f t="shared" si="29"/>
        <v>5.5430410537524687E-5</v>
      </c>
    </row>
    <row r="955" spans="1:5" x14ac:dyDescent="0.35">
      <c r="A955">
        <v>2.9159017691362399</v>
      </c>
      <c r="B955">
        <v>2.9155142378405601</v>
      </c>
      <c r="C955">
        <v>2.91140096351551</v>
      </c>
      <c r="D955">
        <f t="shared" si="28"/>
        <v>7.8497892659799839E-3</v>
      </c>
      <c r="E955">
        <f t="shared" si="29"/>
        <v>2.0257251235593438E-5</v>
      </c>
    </row>
    <row r="956" spans="1:5" x14ac:dyDescent="0.35">
      <c r="A956">
        <v>3.0410233891544598</v>
      </c>
      <c r="B956">
        <v>3.0413659280595402</v>
      </c>
      <c r="C956">
        <v>3.03697767944421</v>
      </c>
      <c r="D956">
        <f t="shared" si="28"/>
        <v>1.367348777078754E-3</v>
      </c>
      <c r="E956">
        <f t="shared" si="29"/>
        <v>1.6367767059609167E-5</v>
      </c>
    </row>
    <row r="957" spans="1:5" x14ac:dyDescent="0.35">
      <c r="A957">
        <v>3.0757710723562899</v>
      </c>
      <c r="B957">
        <v>3.0768502471129602</v>
      </c>
      <c r="C957">
        <v>3.0743239237215798</v>
      </c>
      <c r="D957">
        <f t="shared" si="28"/>
        <v>5.524045637371214E-3</v>
      </c>
      <c r="E957">
        <f t="shared" si="29"/>
        <v>2.0942391709432239E-6</v>
      </c>
    </row>
    <row r="958" spans="1:5" x14ac:dyDescent="0.35">
      <c r="A958">
        <v>2.9509293901762201</v>
      </c>
      <c r="B958">
        <v>2.9556110174089301</v>
      </c>
      <c r="C958">
        <v>2.94839782976605</v>
      </c>
      <c r="D958">
        <f t="shared" si="28"/>
        <v>2.6627839728535527E-3</v>
      </c>
      <c r="E958">
        <f t="shared" si="29"/>
        <v>6.4087981103406475E-6</v>
      </c>
    </row>
    <row r="959" spans="1:5" x14ac:dyDescent="0.35">
      <c r="A959">
        <v>3.0046869248303101</v>
      </c>
      <c r="B959">
        <v>3.0077416740652199</v>
      </c>
      <c r="C959">
        <v>2.9998634060810101</v>
      </c>
      <c r="D959">
        <f t="shared" si="28"/>
        <v>1.865789870502001E-8</v>
      </c>
      <c r="E959">
        <f t="shared" si="29"/>
        <v>2.3266333124848463E-5</v>
      </c>
    </row>
    <row r="960" spans="1:5" x14ac:dyDescent="0.35">
      <c r="A960">
        <v>2.96388675234489</v>
      </c>
      <c r="B960">
        <v>2.9657064633843802</v>
      </c>
      <c r="C960">
        <v>2.9604154209125801</v>
      </c>
      <c r="D960">
        <f t="shared" si="28"/>
        <v>1.5669389015281975E-3</v>
      </c>
      <c r="E960">
        <f t="shared" si="29"/>
        <v>1.2050141912942154E-5</v>
      </c>
    </row>
    <row r="961" spans="1:5" x14ac:dyDescent="0.35">
      <c r="A961">
        <v>3.0230986081407498</v>
      </c>
      <c r="B961">
        <v>3.0305887402805198</v>
      </c>
      <c r="C961">
        <v>3.0268454409658601</v>
      </c>
      <c r="D961">
        <f t="shared" si="28"/>
        <v>7.2067770065147735E-4</v>
      </c>
      <c r="E961">
        <f t="shared" si="29"/>
        <v>1.403875621932355E-5</v>
      </c>
    </row>
    <row r="962" spans="1:5" x14ac:dyDescent="0.35">
      <c r="A962">
        <v>3.0384109840247402</v>
      </c>
      <c r="B962">
        <v>3.0454476418105298</v>
      </c>
      <c r="C962">
        <v>3.0391836425705701</v>
      </c>
      <c r="D962">
        <f t="shared" si="28"/>
        <v>1.5353578450981898E-3</v>
      </c>
      <c r="E962">
        <f t="shared" si="29"/>
        <v>5.9700122844391839E-7</v>
      </c>
    </row>
    <row r="963" spans="1:5" x14ac:dyDescent="0.35">
      <c r="A963">
        <v>3.0579051012528899</v>
      </c>
      <c r="B963">
        <v>3.05615087722602</v>
      </c>
      <c r="C963">
        <v>3.05158591324057</v>
      </c>
      <c r="D963">
        <f t="shared" ref="D963:D1001" si="30">IF(C963="div","",(C963-3)^2)</f>
        <v>2.6611064448636202E-3</v>
      </c>
      <c r="E963">
        <f t="shared" ref="E963:E1001" si="31">IF(C963="div","",(C963-A963)^2)</f>
        <v>3.9932137135047509E-5</v>
      </c>
    </row>
    <row r="964" spans="1:5" x14ac:dyDescent="0.35">
      <c r="A964">
        <v>2.9381070087513099</v>
      </c>
      <c r="B964">
        <v>2.9340808976682502</v>
      </c>
      <c r="C964">
        <v>2.9272276171232199</v>
      </c>
      <c r="D964">
        <f t="shared" si="30"/>
        <v>5.2958197095646798E-3</v>
      </c>
      <c r="E964">
        <f t="shared" si="31"/>
        <v>1.1836116219735566E-4</v>
      </c>
    </row>
    <row r="965" spans="1:5" x14ac:dyDescent="0.35">
      <c r="A965">
        <v>3.1100101120530499</v>
      </c>
      <c r="B965">
        <v>3.1113898163777001</v>
      </c>
      <c r="C965">
        <v>3.1061987389639101</v>
      </c>
      <c r="D965">
        <f t="shared" si="30"/>
        <v>1.1278172157524713E-2</v>
      </c>
      <c r="E965">
        <f t="shared" si="31"/>
        <v>1.4526564824619164E-5</v>
      </c>
    </row>
    <row r="966" spans="1:5" x14ac:dyDescent="0.35">
      <c r="A966">
        <v>2.9862593235446599</v>
      </c>
      <c r="B966">
        <v>2.9854902207373599</v>
      </c>
      <c r="C966">
        <v>2.9783452169386502</v>
      </c>
      <c r="D966">
        <f t="shared" si="30"/>
        <v>4.6892962943412329E-4</v>
      </c>
      <c r="E966">
        <f t="shared" si="31"/>
        <v>6.2633083371287543E-5</v>
      </c>
    </row>
    <row r="967" spans="1:5" x14ac:dyDescent="0.35">
      <c r="A967">
        <v>3.0239526998184298</v>
      </c>
      <c r="B967">
        <v>3.0276892961720301</v>
      </c>
      <c r="C967">
        <v>3.0242504998448601</v>
      </c>
      <c r="D967">
        <f t="shared" si="30"/>
        <v>5.8808674272555741E-4</v>
      </c>
      <c r="E967">
        <f t="shared" si="31"/>
        <v>8.8684855741831448E-8</v>
      </c>
    </row>
    <row r="968" spans="1:5" x14ac:dyDescent="0.35">
      <c r="A968">
        <v>2.9062792121377399</v>
      </c>
      <c r="B968">
        <v>2.9094794160367101</v>
      </c>
      <c r="C968">
        <v>2.9035664191258501</v>
      </c>
      <c r="D968">
        <f t="shared" si="30"/>
        <v>9.2994355202112057E-3</v>
      </c>
      <c r="E968">
        <f t="shared" si="31"/>
        <v>7.3592459253579047E-6</v>
      </c>
    </row>
    <row r="969" spans="1:5" x14ac:dyDescent="0.35">
      <c r="A969">
        <v>3.05769584048313</v>
      </c>
      <c r="B969">
        <v>3.05830834865422</v>
      </c>
      <c r="C969">
        <v>3.0554608785130002</v>
      </c>
      <c r="D969">
        <f t="shared" si="30"/>
        <v>3.0759090454337661E-3</v>
      </c>
      <c r="E969">
        <f t="shared" si="31"/>
        <v>4.9950550079266784E-6</v>
      </c>
    </row>
    <row r="970" spans="1:5" x14ac:dyDescent="0.35">
      <c r="A970">
        <v>2.96149180048375</v>
      </c>
      <c r="B970">
        <v>2.9644911922834298</v>
      </c>
      <c r="C970">
        <v>2.9607174895663499</v>
      </c>
      <c r="D970">
        <f t="shared" si="30"/>
        <v>1.5431156259698253E-3</v>
      </c>
      <c r="E970">
        <f t="shared" si="31"/>
        <v>5.9955739680498547E-7</v>
      </c>
    </row>
    <row r="971" spans="1:5" x14ac:dyDescent="0.35">
      <c r="A971">
        <v>3.0064411629869099</v>
      </c>
      <c r="B971">
        <v>3.0082817185388002</v>
      </c>
      <c r="C971">
        <v>3.0047217912126398</v>
      </c>
      <c r="D971">
        <f t="shared" si="30"/>
        <v>2.2295312255762672E-5</v>
      </c>
      <c r="E971">
        <f t="shared" si="31"/>
        <v>2.956239298156581E-6</v>
      </c>
    </row>
    <row r="972" spans="1:5" x14ac:dyDescent="0.35">
      <c r="A972">
        <v>2.9292889377204001</v>
      </c>
      <c r="B972">
        <v>2.9264934086306398</v>
      </c>
      <c r="C972">
        <v>2.9198771830316699</v>
      </c>
      <c r="D972">
        <f t="shared" si="30"/>
        <v>6.4196657989405298E-3</v>
      </c>
      <c r="E972">
        <f t="shared" si="31"/>
        <v>8.8581126320835544E-5</v>
      </c>
    </row>
    <row r="973" spans="1:5" x14ac:dyDescent="0.35">
      <c r="A973">
        <v>2.98803555616623</v>
      </c>
      <c r="B973">
        <v>2.9921000923689101</v>
      </c>
      <c r="C973">
        <v>2.9893663929395702</v>
      </c>
      <c r="D973">
        <f t="shared" si="30"/>
        <v>1.1307359911562286E-4</v>
      </c>
      <c r="E973">
        <f t="shared" si="31"/>
        <v>1.771126517274627E-6</v>
      </c>
    </row>
    <row r="974" spans="1:5" x14ac:dyDescent="0.35">
      <c r="A974">
        <v>2.8375306506617202</v>
      </c>
      <c r="B974">
        <v>2.8407639355551901</v>
      </c>
      <c r="C974">
        <v>2.8366451051085901</v>
      </c>
      <c r="D974">
        <f t="shared" si="30"/>
        <v>2.6684821684983564E-2</v>
      </c>
      <c r="E974">
        <f t="shared" si="31"/>
        <v>7.8419092666836962E-7</v>
      </c>
    </row>
    <row r="975" spans="1:5" x14ac:dyDescent="0.35">
      <c r="A975">
        <v>2.9835823053559198</v>
      </c>
      <c r="B975">
        <v>2.98652987002527</v>
      </c>
      <c r="C975">
        <v>2.9816397891697202</v>
      </c>
      <c r="D975">
        <f t="shared" si="30"/>
        <v>3.3709734173232485E-4</v>
      </c>
      <c r="E975">
        <f t="shared" si="31"/>
        <v>3.7733691336477188E-6</v>
      </c>
    </row>
    <row r="976" spans="1:5" x14ac:dyDescent="0.35">
      <c r="A976">
        <v>2.9976158978423002</v>
      </c>
      <c r="B976">
        <v>3.0011928097786802</v>
      </c>
      <c r="C976">
        <v>2.9978138095162699</v>
      </c>
      <c r="D976">
        <f t="shared" si="30"/>
        <v>4.7794288311522402E-6</v>
      </c>
      <c r="E976">
        <f t="shared" si="31"/>
        <v>3.9169030693470196E-8</v>
      </c>
    </row>
    <row r="977" spans="1:5" x14ac:dyDescent="0.35">
      <c r="A977">
        <v>3.0318980135592102</v>
      </c>
      <c r="B977">
        <v>3.0292047290796802</v>
      </c>
      <c r="C977">
        <v>3.02437341498766</v>
      </c>
      <c r="D977">
        <f t="shared" si="30"/>
        <v>5.9406335816068875E-4</v>
      </c>
      <c r="E977">
        <f t="shared" si="31"/>
        <v>5.661958366297515E-5</v>
      </c>
    </row>
    <row r="978" spans="1:5" x14ac:dyDescent="0.35">
      <c r="A978">
        <v>2.9766179800934802</v>
      </c>
      <c r="B978">
        <v>2.97660317244575</v>
      </c>
      <c r="C978">
        <v>2.9734874131146398</v>
      </c>
      <c r="D978">
        <f t="shared" si="30"/>
        <v>7.0291726335377255E-4</v>
      </c>
      <c r="E978">
        <f t="shared" si="31"/>
        <v>9.8004496090059022E-6</v>
      </c>
    </row>
    <row r="979" spans="1:5" x14ac:dyDescent="0.35">
      <c r="A979">
        <v>3.1047751227161702</v>
      </c>
      <c r="B979">
        <v>3.1048078780294301</v>
      </c>
      <c r="C979">
        <v>3.1001656974171001</v>
      </c>
      <c r="D979">
        <f t="shared" si="30"/>
        <v>1.003316693905406E-2</v>
      </c>
      <c r="E979">
        <f t="shared" si="31"/>
        <v>2.1246801587706991E-5</v>
      </c>
    </row>
    <row r="980" spans="1:5" x14ac:dyDescent="0.35">
      <c r="A980">
        <v>2.9298124477585099</v>
      </c>
      <c r="B980">
        <v>2.9324650390665301</v>
      </c>
      <c r="C980">
        <v>2.9298930245312298</v>
      </c>
      <c r="D980">
        <f t="shared" si="30"/>
        <v>4.9149880093787473E-3</v>
      </c>
      <c r="E980">
        <f t="shared" si="31"/>
        <v>6.4926163019523174E-9</v>
      </c>
    </row>
    <row r="981" spans="1:5" x14ac:dyDescent="0.35">
      <c r="A981">
        <v>3.0668818052791602</v>
      </c>
      <c r="B981">
        <v>3.0649252424717601</v>
      </c>
      <c r="C981">
        <v>3.0622705066589102</v>
      </c>
      <c r="D981">
        <f t="shared" si="30"/>
        <v>3.8776159995573805E-3</v>
      </c>
      <c r="E981">
        <f t="shared" si="31"/>
        <v>2.126407496511959E-5</v>
      </c>
    </row>
    <row r="982" spans="1:5" x14ac:dyDescent="0.35">
      <c r="A982">
        <v>3.0533244064468898</v>
      </c>
      <c r="B982">
        <v>3.0568167657838399</v>
      </c>
      <c r="C982">
        <v>3.05112423298104</v>
      </c>
      <c r="D982">
        <f t="shared" si="30"/>
        <v>2.6136871978996545E-3</v>
      </c>
      <c r="E982">
        <f t="shared" si="31"/>
        <v>4.8407632798298998E-6</v>
      </c>
    </row>
    <row r="983" spans="1:5" x14ac:dyDescent="0.35">
      <c r="A983">
        <v>3.0439902038896198</v>
      </c>
      <c r="B983">
        <v>3.0373937598851701</v>
      </c>
      <c r="C983">
        <v>3.03448895132611</v>
      </c>
      <c r="D983">
        <f t="shared" si="30"/>
        <v>1.1894877635747821E-3</v>
      </c>
      <c r="E983">
        <f t="shared" si="31"/>
        <v>9.0273800275602793E-5</v>
      </c>
    </row>
    <row r="984" spans="1:5" x14ac:dyDescent="0.35">
      <c r="A984">
        <v>2.9961801827971799</v>
      </c>
      <c r="B984">
        <v>2.99591760947383</v>
      </c>
      <c r="C984">
        <v>2.99466990671031</v>
      </c>
      <c r="D984">
        <f t="shared" si="30"/>
        <v>2.8409894476798686E-5</v>
      </c>
      <c r="E984">
        <f t="shared" si="31"/>
        <v>2.2809338585711567E-6</v>
      </c>
    </row>
    <row r="985" spans="1:5" x14ac:dyDescent="0.35">
      <c r="A985">
        <v>2.9899522244021899</v>
      </c>
      <c r="B985">
        <v>2.9899760441890599</v>
      </c>
      <c r="C985">
        <v>2.98587923165997</v>
      </c>
      <c r="D985">
        <f t="shared" si="30"/>
        <v>1.9939609851279231E-4</v>
      </c>
      <c r="E985">
        <f t="shared" si="31"/>
        <v>1.6589269878175481E-5</v>
      </c>
    </row>
    <row r="986" spans="1:5" x14ac:dyDescent="0.35">
      <c r="A986">
        <v>3.0365013341303499</v>
      </c>
      <c r="B986">
        <v>3.0365021833035799</v>
      </c>
      <c r="C986">
        <v>3.0319902197461599</v>
      </c>
      <c r="D986">
        <f t="shared" si="30"/>
        <v>1.0233741594075987E-3</v>
      </c>
      <c r="E986">
        <f t="shared" si="31"/>
        <v>2.0350152987246386E-5</v>
      </c>
    </row>
    <row r="987" spans="1:5" x14ac:dyDescent="0.35">
      <c r="A987">
        <v>3.12124252319235</v>
      </c>
      <c r="B987">
        <v>3.1197246265421001</v>
      </c>
      <c r="C987">
        <v>3.1134019792449599</v>
      </c>
      <c r="D987">
        <f t="shared" si="30"/>
        <v>1.286000889667431E-2</v>
      </c>
      <c r="E987">
        <f t="shared" si="31"/>
        <v>6.1474129390955349E-5</v>
      </c>
    </row>
    <row r="988" spans="1:5" x14ac:dyDescent="0.35">
      <c r="A988">
        <v>2.93474673923612</v>
      </c>
      <c r="B988">
        <v>2.93634368972738</v>
      </c>
      <c r="C988">
        <v>2.9329722719251499</v>
      </c>
      <c r="D988">
        <f t="shared" si="30"/>
        <v>4.492716330876053E-3</v>
      </c>
      <c r="E988">
        <f t="shared" si="31"/>
        <v>3.1487342377014039E-6</v>
      </c>
    </row>
    <row r="989" spans="1:5" x14ac:dyDescent="0.35">
      <c r="A989">
        <v>2.8568289594033902</v>
      </c>
      <c r="B989">
        <v>2.85278849147958</v>
      </c>
      <c r="C989">
        <v>2.8482057279539199</v>
      </c>
      <c r="D989">
        <f t="shared" si="30"/>
        <v>2.3041501025999372E-2</v>
      </c>
      <c r="E989">
        <f t="shared" si="31"/>
        <v>7.4360120631133703E-5</v>
      </c>
    </row>
    <row r="990" spans="1:5" x14ac:dyDescent="0.35">
      <c r="A990">
        <v>2.92575071367198</v>
      </c>
      <c r="B990">
        <v>2.9276242192429098</v>
      </c>
      <c r="C990">
        <v>2.9226210653361302</v>
      </c>
      <c r="D990">
        <f t="shared" si="30"/>
        <v>5.9874995297154315E-3</v>
      </c>
      <c r="E990">
        <f t="shared" si="31"/>
        <v>9.7946987060876279E-6</v>
      </c>
    </row>
    <row r="991" spans="1:5" x14ac:dyDescent="0.35">
      <c r="A991">
        <v>3.0586536265436499</v>
      </c>
      <c r="B991">
        <v>3.0619489508325102</v>
      </c>
      <c r="C991">
        <v>3.0582101433581301</v>
      </c>
      <c r="D991">
        <f t="shared" si="30"/>
        <v>3.3884207897740613E-3</v>
      </c>
      <c r="E991">
        <f t="shared" si="31"/>
        <v>1.9667733583877915E-7</v>
      </c>
    </row>
    <row r="992" spans="1:5" x14ac:dyDescent="0.35">
      <c r="A992">
        <v>2.9971766284257799</v>
      </c>
      <c r="B992">
        <v>2.9968114001703698</v>
      </c>
      <c r="C992">
        <v>2.9918151574620002</v>
      </c>
      <c r="D992">
        <f t="shared" si="30"/>
        <v>6.6991647371850702E-5</v>
      </c>
      <c r="E992">
        <f t="shared" si="31"/>
        <v>2.8745370895452846E-5</v>
      </c>
    </row>
    <row r="993" spans="1:5" x14ac:dyDescent="0.35">
      <c r="A993">
        <v>3.0249685322385398</v>
      </c>
      <c r="B993">
        <v>3.0305967588096299</v>
      </c>
      <c r="C993">
        <v>3.0259437525431401</v>
      </c>
      <c r="D993">
        <f t="shared" si="30"/>
        <v>6.7307829601968708E-4</v>
      </c>
      <c r="E993">
        <f t="shared" si="31"/>
        <v>9.5105464250467905E-7</v>
      </c>
    </row>
    <row r="994" spans="1:5" x14ac:dyDescent="0.35">
      <c r="A994">
        <v>2.9587773055931401</v>
      </c>
      <c r="B994">
        <v>2.9588102918377701</v>
      </c>
      <c r="C994">
        <v>2.9530646799376701</v>
      </c>
      <c r="D994">
        <f t="shared" si="30"/>
        <v>2.2029242693533497E-3</v>
      </c>
      <c r="E994">
        <f t="shared" si="31"/>
        <v>3.2634091879534484E-5</v>
      </c>
    </row>
    <row r="995" spans="1:5" x14ac:dyDescent="0.35">
      <c r="A995">
        <v>2.82389404125502</v>
      </c>
      <c r="B995">
        <v>2.81810108295777</v>
      </c>
      <c r="C995">
        <v>2.8139060118636499</v>
      </c>
      <c r="D995">
        <f t="shared" si="30"/>
        <v>3.4630972420492026E-2</v>
      </c>
      <c r="E995">
        <f t="shared" si="31"/>
        <v>9.9760731122873215E-5</v>
      </c>
    </row>
    <row r="996" spans="1:5" x14ac:dyDescent="0.35">
      <c r="A996">
        <v>3.03868404364502</v>
      </c>
      <c r="B996">
        <v>3.0358036877354002</v>
      </c>
      <c r="C996">
        <v>3.0295375945804301</v>
      </c>
      <c r="D996">
        <f t="shared" si="30"/>
        <v>8.7246949359785645E-4</v>
      </c>
      <c r="E996">
        <f t="shared" si="31"/>
        <v>8.3657530491136251E-5</v>
      </c>
    </row>
    <row r="997" spans="1:5" x14ac:dyDescent="0.35">
      <c r="A997">
        <v>3.0666601793979398</v>
      </c>
      <c r="B997">
        <v>3.06552190867041</v>
      </c>
      <c r="C997">
        <v>3.0616058104061401</v>
      </c>
      <c r="D997">
        <f t="shared" si="30"/>
        <v>3.7952758757972805E-3</v>
      </c>
      <c r="E997">
        <f t="shared" si="31"/>
        <v>2.5546645905266049E-5</v>
      </c>
    </row>
    <row r="998" spans="1:5" x14ac:dyDescent="0.35">
      <c r="A998">
        <v>2.96704338251977</v>
      </c>
      <c r="B998">
        <v>2.96784658954549</v>
      </c>
      <c r="C998">
        <v>2.9619179528078599</v>
      </c>
      <c r="D998">
        <f t="shared" si="30"/>
        <v>1.4502423183443891E-3</v>
      </c>
      <c r="E998">
        <f t="shared" si="31"/>
        <v>2.6270029731730862E-5</v>
      </c>
    </row>
    <row r="999" spans="1:5" x14ac:dyDescent="0.35">
      <c r="A999">
        <v>2.9826975510601201</v>
      </c>
      <c r="B999">
        <v>2.97742984143277</v>
      </c>
      <c r="C999">
        <v>2.97403579734674</v>
      </c>
      <c r="D999">
        <f t="shared" si="30"/>
        <v>6.7413981941955611E-4</v>
      </c>
      <c r="E999">
        <f t="shared" si="31"/>
        <v>7.5025977391255381E-5</v>
      </c>
    </row>
    <row r="1000" spans="1:5" x14ac:dyDescent="0.35">
      <c r="A1000">
        <v>2.9705000147101699</v>
      </c>
      <c r="B1000">
        <v>2.97212800622746</v>
      </c>
      <c r="C1000">
        <v>2.96946167744946</v>
      </c>
      <c r="D1000">
        <f t="shared" si="30"/>
        <v>9.325891442008205E-4</v>
      </c>
      <c r="E1000">
        <f t="shared" si="31"/>
        <v>1.0781442669785356E-6</v>
      </c>
    </row>
    <row r="1001" spans="1:5" x14ac:dyDescent="0.35">
      <c r="A1001">
        <v>2.9583280342757798</v>
      </c>
      <c r="B1001">
        <v>2.95866847995255</v>
      </c>
      <c r="C1001">
        <v>2.95448450096054</v>
      </c>
      <c r="D1001">
        <f t="shared" si="30"/>
        <v>2.0716606528110798E-3</v>
      </c>
      <c r="E1001">
        <f t="shared" si="31"/>
        <v>1.4772748345358161E-5</v>
      </c>
    </row>
  </sheetData>
  <mergeCells count="2">
    <mergeCell ref="G1:I1"/>
    <mergeCell ref="K1:L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80C5-6F8E-4293-9A15-6F009A074F29}">
  <dimension ref="A1:L1001"/>
  <sheetViews>
    <sheetView workbookViewId="0">
      <selection activeCell="H14" sqref="H14"/>
    </sheetView>
  </sheetViews>
  <sheetFormatPr baseColWidth="10" defaultRowHeight="14.5" x14ac:dyDescent="0.35"/>
  <cols>
    <col min="4" max="5" width="13" customWidth="1"/>
    <col min="11" max="11" width="15.72656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G1" s="11" t="s">
        <v>11</v>
      </c>
      <c r="H1" s="12"/>
      <c r="I1" s="13"/>
      <c r="K1" s="11" t="s">
        <v>10</v>
      </c>
      <c r="L1" s="14"/>
    </row>
    <row r="2" spans="1:12" x14ac:dyDescent="0.35">
      <c r="A2">
        <v>0.51506472897820699</v>
      </c>
      <c r="B2">
        <v>0.50644529049491305</v>
      </c>
      <c r="C2">
        <v>0.46274539477349902</v>
      </c>
      <c r="D2">
        <f>IF(C2="div","",(C2-0.5)^2)</f>
        <v>1.3879056105824343E-3</v>
      </c>
      <c r="E2">
        <f>IF(C2="div","",(C2-A2)^2)</f>
        <v>2.7373127316239251E-3</v>
      </c>
      <c r="G2" s="7"/>
      <c r="H2" s="8" t="s">
        <v>1</v>
      </c>
      <c r="I2" s="4" t="s">
        <v>2</v>
      </c>
      <c r="K2" s="7" t="s">
        <v>7</v>
      </c>
      <c r="L2" s="5">
        <f>COUNTIF(C$1:C$1001,"div")</f>
        <v>25</v>
      </c>
    </row>
    <row r="3" spans="1:12" x14ac:dyDescent="0.35">
      <c r="A3">
        <v>0.51400035500051899</v>
      </c>
      <c r="B3">
        <v>0.54106967968619402</v>
      </c>
      <c r="C3">
        <v>0.50987397703638804</v>
      </c>
      <c r="D3">
        <f t="shared" ref="D3:D66" si="0">IF(C3="div","",(C3-0.5)^2)</f>
        <v>9.7495422515118298E-5</v>
      </c>
      <c r="E3">
        <f t="shared" ref="E3:E66" si="1">IF(C3="div","",(C3-A3)^2)</f>
        <v>1.7026995102865536E-5</v>
      </c>
      <c r="G3" s="3" t="s">
        <v>6</v>
      </c>
      <c r="H3" s="5" cm="1">
        <f t="array" ref="H3">AVERAGE((B2:B1001-0.5)^2)</f>
        <v>8.2070056543593242E-2</v>
      </c>
      <c r="I3" s="6">
        <f>AVERAGE(D2:D1001)</f>
        <v>7.9984888047863009E-2</v>
      </c>
      <c r="K3" s="3" t="s">
        <v>8</v>
      </c>
      <c r="L3" s="2">
        <f>AVERAGEIF(C2:C1001,"div",A2:A1001)</f>
        <v>0.50179953477650829</v>
      </c>
    </row>
    <row r="4" spans="1:12" x14ac:dyDescent="0.35">
      <c r="A4">
        <v>0.504053054678538</v>
      </c>
      <c r="B4">
        <v>0.491630598256802</v>
      </c>
      <c r="C4" t="s">
        <v>3</v>
      </c>
      <c r="D4" t="str">
        <f t="shared" si="0"/>
        <v/>
      </c>
      <c r="E4" t="str">
        <f t="shared" si="1"/>
        <v/>
      </c>
      <c r="G4" s="4" t="s">
        <v>0</v>
      </c>
      <c r="H4" s="6" cm="1">
        <f t="array" ref="H4">AVERAGE((B2:B1001-A2:A1001)^2)</f>
        <v>3.4008775689928894E-4</v>
      </c>
      <c r="I4" s="6">
        <f>AVERAGE(E1:E1001)</f>
        <v>4.4036092843896904E-4</v>
      </c>
      <c r="K4" s="4" t="s">
        <v>9</v>
      </c>
      <c r="L4" s="10">
        <f>AVERAGEIF(C2:C1001,"div",B2:B1001)</f>
        <v>0.5120012611975836</v>
      </c>
    </row>
    <row r="5" spans="1:12" x14ac:dyDescent="0.35">
      <c r="A5">
        <v>0.50995153146336003</v>
      </c>
      <c r="B5">
        <v>0.516492245468541</v>
      </c>
      <c r="C5">
        <v>0.47152798506879701</v>
      </c>
      <c r="D5">
        <f t="shared" si="0"/>
        <v>8.1065563424264622E-4</v>
      </c>
      <c r="E5">
        <f t="shared" si="1"/>
        <v>1.4763689175351371E-3</v>
      </c>
    </row>
    <row r="6" spans="1:12" x14ac:dyDescent="0.35">
      <c r="A6">
        <v>0.498229250502079</v>
      </c>
      <c r="B6">
        <v>0.54234652502744196</v>
      </c>
      <c r="C6" t="s">
        <v>3</v>
      </c>
      <c r="D6" t="str">
        <f t="shared" si="0"/>
        <v/>
      </c>
      <c r="E6" t="str">
        <f t="shared" si="1"/>
        <v/>
      </c>
    </row>
    <row r="7" spans="1:12" x14ac:dyDescent="0.35">
      <c r="A7">
        <v>0.497691190873636</v>
      </c>
      <c r="B7">
        <v>0.55958839563867502</v>
      </c>
      <c r="C7">
        <v>0.54700269122903</v>
      </c>
      <c r="D7">
        <f t="shared" si="0"/>
        <v>2.2092529827715339E-3</v>
      </c>
      <c r="E7">
        <f t="shared" si="1"/>
        <v>2.4316240673000226E-3</v>
      </c>
    </row>
    <row r="8" spans="1:12" x14ac:dyDescent="0.35">
      <c r="A8">
        <v>0.49608417430013702</v>
      </c>
      <c r="B8">
        <v>0.52438600706713401</v>
      </c>
      <c r="C8">
        <v>0.47499271704180401</v>
      </c>
      <c r="D8">
        <f t="shared" si="0"/>
        <v>6.2536420095127938E-4</v>
      </c>
      <c r="E8">
        <f t="shared" si="1"/>
        <v>4.4484956928008784E-4</v>
      </c>
    </row>
    <row r="9" spans="1:12" x14ac:dyDescent="0.35">
      <c r="A9">
        <v>0.52274063904533197</v>
      </c>
      <c r="B9">
        <v>0.48269532379132901</v>
      </c>
      <c r="C9">
        <v>0.42412869473022802</v>
      </c>
      <c r="D9">
        <f t="shared" si="0"/>
        <v>5.7564549633389297E-3</v>
      </c>
      <c r="E9">
        <f t="shared" si="1"/>
        <v>9.7243155616051624E-3</v>
      </c>
    </row>
    <row r="10" spans="1:12" x14ac:dyDescent="0.35">
      <c r="A10">
        <v>0.51455703075089199</v>
      </c>
      <c r="B10">
        <v>0.51837500667079495</v>
      </c>
      <c r="C10">
        <v>0.48186122054605901</v>
      </c>
      <c r="D10">
        <f t="shared" si="0"/>
        <v>3.2901532007871179E-4</v>
      </c>
      <c r="E10">
        <f t="shared" si="1"/>
        <v>1.0690160049504601E-3</v>
      </c>
    </row>
    <row r="11" spans="1:12" x14ac:dyDescent="0.35">
      <c r="A11">
        <v>0.50639182997755905</v>
      </c>
      <c r="B11">
        <v>0.47493346310650703</v>
      </c>
      <c r="C11">
        <v>0.41592505295757398</v>
      </c>
      <c r="D11">
        <f t="shared" si="0"/>
        <v>7.0685967201867391E-3</v>
      </c>
      <c r="E11">
        <f t="shared" si="1"/>
        <v>8.1842377443836975E-3</v>
      </c>
    </row>
    <row r="12" spans="1:12" x14ac:dyDescent="0.35">
      <c r="A12">
        <v>0.51275747449799203</v>
      </c>
      <c r="B12">
        <v>0.52901985256107298</v>
      </c>
      <c r="C12">
        <v>0.47908888564191199</v>
      </c>
      <c r="D12">
        <f t="shared" si="0"/>
        <v>4.3727470369703459E-4</v>
      </c>
      <c r="E12">
        <f t="shared" si="1"/>
        <v>1.133573875559757E-3</v>
      </c>
    </row>
    <row r="13" spans="1:12" x14ac:dyDescent="0.35">
      <c r="A13">
        <v>0.51027572545139099</v>
      </c>
      <c r="B13">
        <v>0.54287839378931602</v>
      </c>
      <c r="C13">
        <v>0.48216533776112802</v>
      </c>
      <c r="D13">
        <f t="shared" si="0"/>
        <v>3.1807517717464607E-4</v>
      </c>
      <c r="E13">
        <f t="shared" si="1"/>
        <v>7.9019389609688801E-4</v>
      </c>
    </row>
    <row r="14" spans="1:12" x14ac:dyDescent="0.35">
      <c r="A14">
        <v>0.49686952009158503</v>
      </c>
      <c r="B14">
        <v>0.496104960376821</v>
      </c>
      <c r="C14" t="s">
        <v>3</v>
      </c>
      <c r="D14" t="str">
        <f t="shared" si="0"/>
        <v/>
      </c>
      <c r="E14" t="str">
        <f t="shared" si="1"/>
        <v/>
      </c>
    </row>
    <row r="15" spans="1:12" x14ac:dyDescent="0.35">
      <c r="A15">
        <v>0.48698597494996498</v>
      </c>
      <c r="B15">
        <v>0.54843282256402104</v>
      </c>
      <c r="C15">
        <v>0.49871376770662301</v>
      </c>
      <c r="D15">
        <f t="shared" si="0"/>
        <v>1.6543935125258251E-6</v>
      </c>
      <c r="E15">
        <f t="shared" si="1"/>
        <v>1.3754112294312053E-4</v>
      </c>
    </row>
    <row r="16" spans="1:12" x14ac:dyDescent="0.35">
      <c r="A16">
        <v>0.49063142376109198</v>
      </c>
      <c r="B16">
        <v>0.49701043122486899</v>
      </c>
      <c r="C16">
        <v>0.44808047354393499</v>
      </c>
      <c r="D16">
        <f t="shared" si="0"/>
        <v>2.6956372274220346E-3</v>
      </c>
      <c r="E16">
        <f t="shared" si="1"/>
        <v>1.8105833643829725E-3</v>
      </c>
    </row>
    <row r="17" spans="1:5" x14ac:dyDescent="0.35">
      <c r="A17">
        <v>0.50800980616654101</v>
      </c>
      <c r="B17">
        <v>0.509003779693878</v>
      </c>
      <c r="C17">
        <v>0.46278133878267003</v>
      </c>
      <c r="D17">
        <f t="shared" si="0"/>
        <v>1.3852287428103823E-3</v>
      </c>
      <c r="E17">
        <f t="shared" si="1"/>
        <v>2.0456142618938814E-3</v>
      </c>
    </row>
    <row r="18" spans="1:5" x14ac:dyDescent="0.35">
      <c r="A18">
        <v>0.50507833823041504</v>
      </c>
      <c r="B18">
        <v>0.55414797212407796</v>
      </c>
      <c r="C18">
        <v>0.54756007780689298</v>
      </c>
      <c r="D18">
        <f t="shared" si="0"/>
        <v>2.2619610009977139E-3</v>
      </c>
      <c r="E18">
        <f t="shared" si="1"/>
        <v>1.804698197443692E-3</v>
      </c>
    </row>
    <row r="19" spans="1:5" x14ac:dyDescent="0.35">
      <c r="A19">
        <v>0.50397486933773294</v>
      </c>
      <c r="B19">
        <v>0.55134113043810395</v>
      </c>
      <c r="C19" t="s">
        <v>3</v>
      </c>
      <c r="D19" t="str">
        <f t="shared" si="0"/>
        <v/>
      </c>
      <c r="E19" t="str">
        <f t="shared" si="1"/>
        <v/>
      </c>
    </row>
    <row r="20" spans="1:5" x14ac:dyDescent="0.35">
      <c r="A20">
        <v>0.48962388825642</v>
      </c>
      <c r="B20">
        <v>0.52645684713734797</v>
      </c>
      <c r="C20">
        <v>0.45060821310689603</v>
      </c>
      <c r="D20">
        <f t="shared" si="0"/>
        <v>2.4395486124937976E-3</v>
      </c>
      <c r="E20">
        <f t="shared" si="1"/>
        <v>1.5222229073731828E-3</v>
      </c>
    </row>
    <row r="21" spans="1:5" x14ac:dyDescent="0.35">
      <c r="A21">
        <v>0.49713806902975499</v>
      </c>
      <c r="B21">
        <v>0.451788042246487</v>
      </c>
      <c r="C21">
        <v>0.41227616645029103</v>
      </c>
      <c r="D21">
        <f t="shared" si="0"/>
        <v>7.6954709726570454E-3</v>
      </c>
      <c r="E21">
        <f t="shared" si="1"/>
        <v>7.2015425094064328E-3</v>
      </c>
    </row>
    <row r="22" spans="1:5" x14ac:dyDescent="0.35">
      <c r="A22">
        <v>0.51148470969980597</v>
      </c>
      <c r="B22">
        <v>0.45519409404452599</v>
      </c>
      <c r="C22">
        <v>0.43577373921010099</v>
      </c>
      <c r="D22">
        <f t="shared" si="0"/>
        <v>4.1250125750521196E-3</v>
      </c>
      <c r="E22">
        <f t="shared" si="1"/>
        <v>5.7321510524929791E-3</v>
      </c>
    </row>
    <row r="23" spans="1:5" x14ac:dyDescent="0.35">
      <c r="A23">
        <v>0.50781578592016197</v>
      </c>
      <c r="B23">
        <v>0.46601026664809397</v>
      </c>
      <c r="C23">
        <v>0.41821688601637702</v>
      </c>
      <c r="D23">
        <f t="shared" si="0"/>
        <v>6.6884777328582688E-3</v>
      </c>
      <c r="E23">
        <f t="shared" si="1"/>
        <v>8.0279628639684745E-3</v>
      </c>
    </row>
    <row r="24" spans="1:5" x14ac:dyDescent="0.35">
      <c r="A24">
        <v>0.48556268572163502</v>
      </c>
      <c r="B24">
        <v>0.54547464900662102</v>
      </c>
      <c r="C24">
        <v>0.48634009338748402</v>
      </c>
      <c r="D24">
        <f t="shared" si="0"/>
        <v>1.8659304866265784E-4</v>
      </c>
      <c r="E24">
        <f t="shared" si="1"/>
        <v>6.0436267892078233E-7</v>
      </c>
    </row>
    <row r="25" spans="1:5" x14ac:dyDescent="0.35">
      <c r="A25">
        <v>0.50793821801416605</v>
      </c>
      <c r="B25">
        <v>0.53638226662166599</v>
      </c>
      <c r="C25">
        <v>0.47731022063311701</v>
      </c>
      <c r="D25">
        <f t="shared" si="0"/>
        <v>5.1482608771782901E-4</v>
      </c>
      <c r="E25">
        <f t="shared" si="1"/>
        <v>9.3807422357354705E-4</v>
      </c>
    </row>
    <row r="26" spans="1:5" x14ac:dyDescent="0.35">
      <c r="A26">
        <v>0.49483012874203702</v>
      </c>
      <c r="B26">
        <v>0.53929410725201699</v>
      </c>
      <c r="C26" t="s">
        <v>3</v>
      </c>
      <c r="D26" t="str">
        <f t="shared" si="0"/>
        <v/>
      </c>
      <c r="E26" t="str">
        <f t="shared" si="1"/>
        <v/>
      </c>
    </row>
    <row r="27" spans="1:5" x14ac:dyDescent="0.35">
      <c r="A27">
        <v>0.50908973147844605</v>
      </c>
      <c r="B27">
        <v>0.53022319179684496</v>
      </c>
      <c r="C27">
        <v>0.491619234209906</v>
      </c>
      <c r="D27">
        <f t="shared" si="0"/>
        <v>7.0237235228409951E-5</v>
      </c>
      <c r="E27">
        <f t="shared" si="1"/>
        <v>3.0521827481006544E-4</v>
      </c>
    </row>
    <row r="28" spans="1:5" x14ac:dyDescent="0.35">
      <c r="A28">
        <v>0.49157569774805798</v>
      </c>
      <c r="B28">
        <v>0.51479171539934598</v>
      </c>
      <c r="C28" t="s">
        <v>3</v>
      </c>
      <c r="D28" t="str">
        <f t="shared" si="0"/>
        <v/>
      </c>
      <c r="E28" t="str">
        <f t="shared" si="1"/>
        <v/>
      </c>
    </row>
    <row r="29" spans="1:5" x14ac:dyDescent="0.35">
      <c r="A29">
        <v>0.50814730500522698</v>
      </c>
      <c r="B29">
        <v>0.55613601982674699</v>
      </c>
      <c r="C29">
        <v>0.51135632295629196</v>
      </c>
      <c r="D29">
        <f t="shared" si="0"/>
        <v>1.2896607108760387E-4</v>
      </c>
      <c r="E29">
        <f t="shared" si="1"/>
        <v>1.0297796210257315E-5</v>
      </c>
    </row>
    <row r="30" spans="1:5" x14ac:dyDescent="0.35">
      <c r="A30">
        <v>0.49012520333780202</v>
      </c>
      <c r="B30">
        <v>0.52625037482222103</v>
      </c>
      <c r="C30" t="s">
        <v>3</v>
      </c>
      <c r="D30" t="str">
        <f t="shared" si="0"/>
        <v/>
      </c>
      <c r="E30" t="str">
        <f t="shared" si="1"/>
        <v/>
      </c>
    </row>
    <row r="31" spans="1:5" x14ac:dyDescent="0.35">
      <c r="A31">
        <v>0.513520408729219</v>
      </c>
      <c r="B31">
        <v>0.51409705847874598</v>
      </c>
      <c r="C31">
        <v>0.478458523373955</v>
      </c>
      <c r="D31">
        <f t="shared" si="0"/>
        <v>4.6403521523044296E-4</v>
      </c>
      <c r="E31">
        <f t="shared" si="1"/>
        <v>1.2293358046656761E-3</v>
      </c>
    </row>
    <row r="32" spans="1:5" x14ac:dyDescent="0.35">
      <c r="A32">
        <v>0.50294366741240704</v>
      </c>
      <c r="B32">
        <v>0.51422883237487904</v>
      </c>
      <c r="C32">
        <v>0.49123180155401602</v>
      </c>
      <c r="D32">
        <f t="shared" si="0"/>
        <v>7.6881303988155826E-5</v>
      </c>
      <c r="E32">
        <f t="shared" si="1"/>
        <v>1.3716780188494505E-4</v>
      </c>
    </row>
    <row r="33" spans="1:5" x14ac:dyDescent="0.35">
      <c r="A33">
        <v>0.51813668190091999</v>
      </c>
      <c r="B33">
        <v>0.47120550546184098</v>
      </c>
      <c r="C33" t="s">
        <v>3</v>
      </c>
      <c r="D33" t="str">
        <f t="shared" si="0"/>
        <v/>
      </c>
      <c r="E33" t="str">
        <f t="shared" si="1"/>
        <v/>
      </c>
    </row>
    <row r="34" spans="1:5" x14ac:dyDescent="0.35">
      <c r="A34">
        <v>0.49294838360808602</v>
      </c>
      <c r="B34">
        <v>0.47342041028533999</v>
      </c>
      <c r="C34">
        <v>0.421083626113326</v>
      </c>
      <c r="D34">
        <f t="shared" si="0"/>
        <v>6.2277940674213212E-3</v>
      </c>
      <c r="E34">
        <f t="shared" si="1"/>
        <v>5.164543369780665E-3</v>
      </c>
    </row>
    <row r="35" spans="1:5" x14ac:dyDescent="0.35">
      <c r="A35">
        <v>0.488990812682913</v>
      </c>
      <c r="B35">
        <v>0.46273183403544799</v>
      </c>
      <c r="C35">
        <v>0.412740505870137</v>
      </c>
      <c r="D35">
        <f t="shared" si="0"/>
        <v>7.6142193157995959E-3</v>
      </c>
      <c r="E35">
        <f t="shared" si="1"/>
        <v>5.8141092890424744E-3</v>
      </c>
    </row>
    <row r="36" spans="1:5" x14ac:dyDescent="0.35">
      <c r="A36">
        <v>0.51379322555458096</v>
      </c>
      <c r="B36">
        <v>0.51437947994045197</v>
      </c>
      <c r="C36">
        <v>0.456800348582451</v>
      </c>
      <c r="D36">
        <f t="shared" si="0"/>
        <v>1.8662098825977433E-3</v>
      </c>
      <c r="E36">
        <f t="shared" si="1"/>
        <v>3.2481880255603411E-3</v>
      </c>
    </row>
    <row r="37" spans="1:5" x14ac:dyDescent="0.35">
      <c r="A37">
        <v>0.52728410675437698</v>
      </c>
      <c r="B37">
        <v>0.55347836460722899</v>
      </c>
      <c r="C37">
        <v>0.51910755322617697</v>
      </c>
      <c r="D37">
        <f t="shared" si="0"/>
        <v>3.6509859029118578E-4</v>
      </c>
      <c r="E37">
        <f t="shared" si="1"/>
        <v>6.6856027599520107E-5</v>
      </c>
    </row>
    <row r="38" spans="1:5" x14ac:dyDescent="0.35">
      <c r="A38">
        <v>0.500945814073814</v>
      </c>
      <c r="B38">
        <v>0.55001963251099095</v>
      </c>
      <c r="C38">
        <v>0.48213433412831103</v>
      </c>
      <c r="D38">
        <f t="shared" si="0"/>
        <v>3.1918201703883215E-4</v>
      </c>
      <c r="E38">
        <f t="shared" si="1"/>
        <v>3.5387177774006057E-4</v>
      </c>
    </row>
    <row r="39" spans="1:5" x14ac:dyDescent="0.35">
      <c r="A39">
        <v>0.51220186479809504</v>
      </c>
      <c r="B39">
        <v>0.51758509162153699</v>
      </c>
      <c r="C39">
        <v>0.45876447842600698</v>
      </c>
      <c r="D39">
        <f t="shared" si="0"/>
        <v>1.7003682394792436E-3</v>
      </c>
      <c r="E39">
        <f t="shared" si="1"/>
        <v>2.8555542622798226E-3</v>
      </c>
    </row>
    <row r="40" spans="1:5" x14ac:dyDescent="0.35">
      <c r="A40">
        <v>0.50435706727927698</v>
      </c>
      <c r="B40">
        <v>0.45214473077269501</v>
      </c>
      <c r="C40">
        <v>0.41696077833616202</v>
      </c>
      <c r="D40">
        <f t="shared" si="0"/>
        <v>6.895512334536019E-3</v>
      </c>
      <c r="E40">
        <f t="shared" si="1"/>
        <v>7.6381113210284386E-3</v>
      </c>
    </row>
    <row r="41" spans="1:5" x14ac:dyDescent="0.35">
      <c r="A41">
        <v>0.49534370597409999</v>
      </c>
      <c r="B41">
        <v>0.48345530934771502</v>
      </c>
      <c r="C41">
        <v>0.454407456576779</v>
      </c>
      <c r="D41">
        <f t="shared" si="0"/>
        <v>2.0786800157982922E-3</v>
      </c>
      <c r="E41">
        <f t="shared" si="1"/>
        <v>1.6757765147196631E-3</v>
      </c>
    </row>
    <row r="42" spans="1:5" x14ac:dyDescent="0.35">
      <c r="A42">
        <v>0.50426668000661101</v>
      </c>
      <c r="B42">
        <v>0.493042413198508</v>
      </c>
      <c r="C42">
        <v>0.43876507287557498</v>
      </c>
      <c r="D42">
        <f t="shared" si="0"/>
        <v>3.7497162999336432E-3</v>
      </c>
      <c r="E42">
        <f t="shared" si="1"/>
        <v>4.2904605367485903E-3</v>
      </c>
    </row>
    <row r="43" spans="1:5" x14ac:dyDescent="0.35">
      <c r="A43">
        <v>0.51386335113116</v>
      </c>
      <c r="B43">
        <v>0.44407746256789399</v>
      </c>
      <c r="C43">
        <v>0.38870390219251</v>
      </c>
      <c r="D43">
        <f t="shared" si="0"/>
        <v>1.238682138717438E-2</v>
      </c>
      <c r="E43">
        <f t="shared" si="1"/>
        <v>1.5664887658626538E-2</v>
      </c>
    </row>
    <row r="44" spans="1:5" x14ac:dyDescent="0.35">
      <c r="A44">
        <v>0.51222260210046999</v>
      </c>
      <c r="B44">
        <v>0.56637889156810695</v>
      </c>
      <c r="C44">
        <v>0.53797545662433199</v>
      </c>
      <c r="D44">
        <f t="shared" si="0"/>
        <v>1.4421353058265208E-3</v>
      </c>
      <c r="E44">
        <f t="shared" si="1"/>
        <v>6.6320951612719957E-4</v>
      </c>
    </row>
    <row r="45" spans="1:5" x14ac:dyDescent="0.35">
      <c r="A45">
        <v>0.50168888567622605</v>
      </c>
      <c r="B45">
        <v>0.52329442624032696</v>
      </c>
      <c r="C45">
        <v>0.48025508600840999</v>
      </c>
      <c r="D45">
        <f t="shared" si="0"/>
        <v>3.8986162853528683E-4</v>
      </c>
      <c r="E45">
        <f t="shared" si="1"/>
        <v>4.5940776820007164E-4</v>
      </c>
    </row>
    <row r="46" spans="1:5" x14ac:dyDescent="0.35">
      <c r="A46">
        <v>0.492652456676342</v>
      </c>
      <c r="B46">
        <v>0.50525711689980302</v>
      </c>
      <c r="C46" t="s">
        <v>3</v>
      </c>
      <c r="D46" t="str">
        <f t="shared" si="0"/>
        <v/>
      </c>
      <c r="E46" t="str">
        <f t="shared" si="1"/>
        <v/>
      </c>
    </row>
    <row r="47" spans="1:5" x14ac:dyDescent="0.35">
      <c r="A47">
        <v>0.47547854817169899</v>
      </c>
      <c r="B47">
        <v>0.51639976822376499</v>
      </c>
      <c r="C47" t="s">
        <v>3</v>
      </c>
      <c r="D47" t="str">
        <f t="shared" si="0"/>
        <v/>
      </c>
      <c r="E47" t="str">
        <f t="shared" si="1"/>
        <v/>
      </c>
    </row>
    <row r="48" spans="1:5" x14ac:dyDescent="0.35">
      <c r="A48">
        <v>0.48355014487164499</v>
      </c>
      <c r="B48">
        <v>0.46883356154112799</v>
      </c>
      <c r="C48">
        <v>0.42191989045391098</v>
      </c>
      <c r="D48">
        <f t="shared" si="0"/>
        <v>6.0965035067292615E-3</v>
      </c>
      <c r="E48">
        <f t="shared" si="1"/>
        <v>3.7982882595946222E-3</v>
      </c>
    </row>
    <row r="49" spans="1:5" x14ac:dyDescent="0.35">
      <c r="A49">
        <v>0.50789422039489895</v>
      </c>
      <c r="B49">
        <v>0.58871572768985403</v>
      </c>
      <c r="C49">
        <v>0.55182007174027203</v>
      </c>
      <c r="D49">
        <f t="shared" si="0"/>
        <v>2.6853198351669402E-3</v>
      </c>
      <c r="E49">
        <f t="shared" si="1"/>
        <v>1.9294804164158139E-3</v>
      </c>
    </row>
    <row r="50" spans="1:5" x14ac:dyDescent="0.35">
      <c r="A50">
        <v>0.52761730826933495</v>
      </c>
      <c r="B50">
        <v>0.51574269232246595</v>
      </c>
      <c r="C50" t="s">
        <v>3</v>
      </c>
      <c r="D50" t="str">
        <f t="shared" si="0"/>
        <v/>
      </c>
      <c r="E50" t="str">
        <f t="shared" si="1"/>
        <v/>
      </c>
    </row>
    <row r="51" spans="1:5" x14ac:dyDescent="0.35">
      <c r="A51">
        <v>0.52302435885558896</v>
      </c>
      <c r="B51">
        <v>0.42595820097102799</v>
      </c>
      <c r="C51">
        <v>0.376769312122476</v>
      </c>
      <c r="D51">
        <f t="shared" si="0"/>
        <v>1.5185802434767741E-2</v>
      </c>
      <c r="E51">
        <f t="shared" si="1"/>
        <v>2.1390538694905054E-2</v>
      </c>
    </row>
    <row r="52" spans="1:5" x14ac:dyDescent="0.35">
      <c r="A52">
        <v>0.51549704600295998</v>
      </c>
      <c r="B52">
        <v>0.52205919087717301</v>
      </c>
      <c r="C52">
        <v>0.49308344125255799</v>
      </c>
      <c r="D52">
        <f t="shared" si="0"/>
        <v>4.7838784906816644E-5</v>
      </c>
      <c r="E52">
        <f t="shared" si="1"/>
        <v>5.0236967790724283E-4</v>
      </c>
    </row>
    <row r="53" spans="1:5" x14ac:dyDescent="0.35">
      <c r="A53">
        <v>0.500868706345998</v>
      </c>
      <c r="B53">
        <v>0.49907256196689698</v>
      </c>
      <c r="C53">
        <v>0.45814512882917702</v>
      </c>
      <c r="D53">
        <f t="shared" si="0"/>
        <v>1.7518302407261888E-3</v>
      </c>
      <c r="E53">
        <f t="shared" si="1"/>
        <v>1.8253040758358118E-3</v>
      </c>
    </row>
    <row r="54" spans="1:5" x14ac:dyDescent="0.35">
      <c r="A54">
        <v>0.484605282754767</v>
      </c>
      <c r="B54">
        <v>0.47434890519289002</v>
      </c>
      <c r="C54">
        <v>0.43957188549555798</v>
      </c>
      <c r="D54">
        <f t="shared" si="0"/>
        <v>3.6515570225619564E-3</v>
      </c>
      <c r="E54">
        <f t="shared" si="1"/>
        <v>2.0280068687057342E-3</v>
      </c>
    </row>
    <row r="55" spans="1:5" x14ac:dyDescent="0.35">
      <c r="A55">
        <v>0.52436855813041505</v>
      </c>
      <c r="B55">
        <v>0.58261472651826895</v>
      </c>
      <c r="C55">
        <v>0.52792890762034395</v>
      </c>
      <c r="D55">
        <f t="shared" si="0"/>
        <v>7.8002388086570614E-4</v>
      </c>
      <c r="E55">
        <f t="shared" si="1"/>
        <v>1.2676088490436931E-5</v>
      </c>
    </row>
    <row r="56" spans="1:5" x14ac:dyDescent="0.35">
      <c r="A56">
        <v>0.49951622383201599</v>
      </c>
      <c r="B56">
        <v>0.52684730466870699</v>
      </c>
      <c r="C56">
        <v>0.47560237666787902</v>
      </c>
      <c r="D56">
        <f t="shared" si="0"/>
        <v>5.9524402425605385E-4</v>
      </c>
      <c r="E56">
        <f t="shared" si="1"/>
        <v>5.7187208618970182E-4</v>
      </c>
    </row>
    <row r="57" spans="1:5" x14ac:dyDescent="0.35">
      <c r="A57">
        <v>0.50885780814035797</v>
      </c>
      <c r="B57">
        <v>0.63186194641319404</v>
      </c>
      <c r="C57">
        <v>0.59276003802883304</v>
      </c>
      <c r="D57">
        <f t="shared" si="0"/>
        <v>8.6044246551105503E-3</v>
      </c>
      <c r="E57">
        <f t="shared" si="1"/>
        <v>7.0395841802585188E-3</v>
      </c>
    </row>
    <row r="58" spans="1:5" x14ac:dyDescent="0.35">
      <c r="A58">
        <v>0.49710794677726</v>
      </c>
      <c r="B58">
        <v>0.49217605237624801</v>
      </c>
      <c r="C58" t="s">
        <v>3</v>
      </c>
      <c r="D58" t="str">
        <f t="shared" si="0"/>
        <v/>
      </c>
      <c r="E58" t="str">
        <f t="shared" si="1"/>
        <v/>
      </c>
    </row>
    <row r="59" spans="1:5" x14ac:dyDescent="0.35">
      <c r="A59">
        <v>0.493213395652981</v>
      </c>
      <c r="B59">
        <v>0.51143142553503096</v>
      </c>
      <c r="C59">
        <v>0.47010324491376398</v>
      </c>
      <c r="D59">
        <f t="shared" si="0"/>
        <v>8.9381596468637902E-4</v>
      </c>
      <c r="E59">
        <f t="shared" si="1"/>
        <v>5.3407906718933279E-4</v>
      </c>
    </row>
    <row r="60" spans="1:5" x14ac:dyDescent="0.35">
      <c r="A60">
        <v>0.50814278980266803</v>
      </c>
      <c r="B60">
        <v>0.55423620616411695</v>
      </c>
      <c r="C60" t="s">
        <v>3</v>
      </c>
      <c r="D60" t="str">
        <f t="shared" si="0"/>
        <v/>
      </c>
      <c r="E60" t="str">
        <f t="shared" si="1"/>
        <v/>
      </c>
    </row>
    <row r="61" spans="1:5" x14ac:dyDescent="0.35">
      <c r="A61">
        <v>0.50287234563481797</v>
      </c>
      <c r="B61">
        <v>0.54386820304951999</v>
      </c>
      <c r="C61">
        <v>0.492837324218239</v>
      </c>
      <c r="D61">
        <f t="shared" si="0"/>
        <v>5.1303924354625503E-5</v>
      </c>
      <c r="E61">
        <f t="shared" si="1"/>
        <v>1.0070165483119862E-4</v>
      </c>
    </row>
    <row r="62" spans="1:5" x14ac:dyDescent="0.35">
      <c r="A62">
        <v>0.50863710411785901</v>
      </c>
      <c r="B62">
        <v>0.48001583514100399</v>
      </c>
      <c r="C62">
        <v>0.430046631235594</v>
      </c>
      <c r="D62">
        <f t="shared" si="0"/>
        <v>4.893473801488973E-3</v>
      </c>
      <c r="E62">
        <f t="shared" si="1"/>
        <v>6.1764624278580309E-3</v>
      </c>
    </row>
    <row r="63" spans="1:5" x14ac:dyDescent="0.35">
      <c r="A63">
        <v>0.52424579091469903</v>
      </c>
      <c r="B63">
        <v>0.52402797321211902</v>
      </c>
      <c r="C63">
        <v>0.46746118915783502</v>
      </c>
      <c r="D63">
        <f t="shared" si="0"/>
        <v>1.0587742110221932E-3</v>
      </c>
      <c r="E63">
        <f t="shared" si="1"/>
        <v>3.2244909966856429E-3</v>
      </c>
    </row>
    <row r="64" spans="1:5" x14ac:dyDescent="0.35">
      <c r="A64">
        <v>0.52515598196526003</v>
      </c>
      <c r="B64">
        <v>0.49210540914918399</v>
      </c>
      <c r="C64" t="s">
        <v>3</v>
      </c>
      <c r="D64" t="str">
        <f t="shared" si="0"/>
        <v/>
      </c>
      <c r="E64" t="str">
        <f t="shared" si="1"/>
        <v/>
      </c>
    </row>
    <row r="65" spans="1:5" x14ac:dyDescent="0.35">
      <c r="A65">
        <v>0.49783501748599901</v>
      </c>
      <c r="B65">
        <v>0.57737090363932597</v>
      </c>
      <c r="C65">
        <v>0.52517318766474297</v>
      </c>
      <c r="D65">
        <f t="shared" si="0"/>
        <v>6.3368937720436756E-4</v>
      </c>
      <c r="E65">
        <f t="shared" si="1"/>
        <v>7.4737554872196554E-4</v>
      </c>
    </row>
    <row r="66" spans="1:5" x14ac:dyDescent="0.35">
      <c r="A66">
        <v>0.51079209024596695</v>
      </c>
      <c r="B66">
        <v>0.480107155820724</v>
      </c>
      <c r="C66" t="s">
        <v>3</v>
      </c>
      <c r="D66" t="str">
        <f t="shared" si="0"/>
        <v/>
      </c>
      <c r="E66" t="str">
        <f t="shared" si="1"/>
        <v/>
      </c>
    </row>
    <row r="67" spans="1:5" x14ac:dyDescent="0.35">
      <c r="A67">
        <v>0.51419501895989395</v>
      </c>
      <c r="B67">
        <v>0.55888787047751298</v>
      </c>
      <c r="C67" t="s">
        <v>3</v>
      </c>
      <c r="D67" t="str">
        <f t="shared" ref="D67:D130" si="2">IF(C67="div","",(C67-0.5)^2)</f>
        <v/>
      </c>
      <c r="E67" t="str">
        <f t="shared" ref="E67:E130" si="3">IF(C67="div","",(C67-A67)^2)</f>
        <v/>
      </c>
    </row>
    <row r="68" spans="1:5" x14ac:dyDescent="0.35">
      <c r="A68">
        <v>0.493906526215381</v>
      </c>
      <c r="B68">
        <v>0.54676267240757503</v>
      </c>
      <c r="C68">
        <v>0.49213449724911501</v>
      </c>
      <c r="D68">
        <f t="shared" si="2"/>
        <v>6.1866133524179337E-5</v>
      </c>
      <c r="E68">
        <f t="shared" si="3"/>
        <v>3.1400866572857228E-6</v>
      </c>
    </row>
    <row r="69" spans="1:5" x14ac:dyDescent="0.35">
      <c r="A69">
        <v>0.51488128871477701</v>
      </c>
      <c r="B69">
        <v>0.48547528370287402</v>
      </c>
      <c r="C69" t="s">
        <v>3</v>
      </c>
      <c r="D69" t="str">
        <f t="shared" si="2"/>
        <v/>
      </c>
      <c r="E69" t="str">
        <f t="shared" si="3"/>
        <v/>
      </c>
    </row>
    <row r="70" spans="1:5" x14ac:dyDescent="0.35">
      <c r="A70">
        <v>0.51292767348922697</v>
      </c>
      <c r="B70">
        <v>0.47467407001062101</v>
      </c>
      <c r="C70">
        <v>0.43682728798148202</v>
      </c>
      <c r="D70">
        <f t="shared" si="2"/>
        <v>3.9907915437746065E-3</v>
      </c>
      <c r="E70">
        <f t="shared" si="3"/>
        <v>5.7912686744273972E-3</v>
      </c>
    </row>
    <row r="71" spans="1:5" x14ac:dyDescent="0.35">
      <c r="A71">
        <v>0.51932639340076703</v>
      </c>
      <c r="B71">
        <v>0.50016776632860305</v>
      </c>
      <c r="C71">
        <v>0.45192927310271003</v>
      </c>
      <c r="D71">
        <f t="shared" si="2"/>
        <v>2.3107947844338375E-3</v>
      </c>
      <c r="E71">
        <f t="shared" si="3"/>
        <v>4.5423718244707667E-3</v>
      </c>
    </row>
    <row r="72" spans="1:5" x14ac:dyDescent="0.35">
      <c r="A72">
        <v>0.50969036372752297</v>
      </c>
      <c r="B72">
        <v>0.53692356190776402</v>
      </c>
      <c r="C72">
        <v>0.47612631842676101</v>
      </c>
      <c r="D72">
        <f t="shared" si="2"/>
        <v>5.6995267186041093E-4</v>
      </c>
      <c r="E72">
        <f t="shared" si="3"/>
        <v>1.1265451369516009E-3</v>
      </c>
    </row>
    <row r="73" spans="1:5" x14ac:dyDescent="0.35">
      <c r="A73">
        <v>0.49225999469594101</v>
      </c>
      <c r="B73">
        <v>0.53331183004608995</v>
      </c>
      <c r="C73" t="s">
        <v>3</v>
      </c>
      <c r="D73" t="str">
        <f t="shared" si="2"/>
        <v/>
      </c>
      <c r="E73" t="str">
        <f t="shared" si="3"/>
        <v/>
      </c>
    </row>
    <row r="74" spans="1:5" x14ac:dyDescent="0.35">
      <c r="A74">
        <v>0.50658947668360499</v>
      </c>
      <c r="B74">
        <v>0.44977419143723202</v>
      </c>
      <c r="C74">
        <v>0.41570819506773499</v>
      </c>
      <c r="D74">
        <f t="shared" si="2"/>
        <v>7.1051083787390164E-3</v>
      </c>
      <c r="E74">
        <f t="shared" si="3"/>
        <v>8.2594073481430715E-3</v>
      </c>
    </row>
    <row r="75" spans="1:5" x14ac:dyDescent="0.35">
      <c r="A75">
        <v>0.50765487773777895</v>
      </c>
      <c r="B75">
        <v>0.46651628715367799</v>
      </c>
      <c r="C75" t="s">
        <v>3</v>
      </c>
      <c r="D75" t="str">
        <f t="shared" si="2"/>
        <v/>
      </c>
      <c r="E75" t="str">
        <f t="shared" si="3"/>
        <v/>
      </c>
    </row>
    <row r="76" spans="1:5" x14ac:dyDescent="0.35">
      <c r="A76">
        <v>0.51300938947576402</v>
      </c>
      <c r="B76">
        <v>0.47948978419482402</v>
      </c>
      <c r="C76">
        <v>0.43914306397517699</v>
      </c>
      <c r="D76">
        <f t="shared" si="2"/>
        <v>3.7035666623294002E-3</v>
      </c>
      <c r="E76">
        <f t="shared" si="3"/>
        <v>5.456234042958673E-3</v>
      </c>
    </row>
    <row r="77" spans="1:5" x14ac:dyDescent="0.35">
      <c r="A77">
        <v>0.51082179992872001</v>
      </c>
      <c r="B77">
        <v>0.57169861823926005</v>
      </c>
      <c r="C77">
        <v>0.54418526202765405</v>
      </c>
      <c r="D77">
        <f t="shared" si="2"/>
        <v>1.9523373804524468E-3</v>
      </c>
      <c r="E77">
        <f t="shared" si="3"/>
        <v>1.1131206032270081E-3</v>
      </c>
    </row>
    <row r="78" spans="1:5" x14ac:dyDescent="0.35">
      <c r="A78">
        <v>0.51470801727470095</v>
      </c>
      <c r="B78">
        <v>0.59614247241882101</v>
      </c>
      <c r="C78">
        <v>0.52551413381877599</v>
      </c>
      <c r="D78">
        <f t="shared" si="2"/>
        <v>6.5097102452240849E-4</v>
      </c>
      <c r="E78">
        <f t="shared" si="3"/>
        <v>1.1677215476413228E-4</v>
      </c>
    </row>
    <row r="79" spans="1:5" x14ac:dyDescent="0.35">
      <c r="A79">
        <v>0.49231424607853902</v>
      </c>
      <c r="B79">
        <v>0.50794195020111099</v>
      </c>
      <c r="C79">
        <v>0.48653815208580498</v>
      </c>
      <c r="D79">
        <f t="shared" si="2"/>
        <v>1.8122134926491692E-4</v>
      </c>
      <c r="E79">
        <f t="shared" si="3"/>
        <v>3.3363261812898305E-5</v>
      </c>
    </row>
    <row r="80" spans="1:5" x14ac:dyDescent="0.35">
      <c r="A80">
        <v>0.487813249024032</v>
      </c>
      <c r="B80">
        <v>0.54676727955656501</v>
      </c>
      <c r="C80">
        <v>0.49366536392600202</v>
      </c>
      <c r="D80">
        <f t="shared" si="2"/>
        <v>4.0127614189996527E-5</v>
      </c>
      <c r="E80">
        <f t="shared" si="3"/>
        <v>3.4247248825859554E-5</v>
      </c>
    </row>
    <row r="81" spans="1:5" x14ac:dyDescent="0.35">
      <c r="A81">
        <v>0.51856066887438501</v>
      </c>
      <c r="B81">
        <v>0.51324497690069504</v>
      </c>
      <c r="C81">
        <v>0.495292794723104</v>
      </c>
      <c r="D81">
        <f t="shared" si="2"/>
        <v>2.2157781518837531E-5</v>
      </c>
      <c r="E81">
        <f t="shared" si="3"/>
        <v>5.4139396751985095E-4</v>
      </c>
    </row>
    <row r="82" spans="1:5" x14ac:dyDescent="0.35">
      <c r="A82">
        <v>0.48353285771917298</v>
      </c>
      <c r="B82">
        <v>0.54180690936923803</v>
      </c>
      <c r="C82" t="s">
        <v>3</v>
      </c>
      <c r="D82" t="str">
        <f t="shared" si="2"/>
        <v/>
      </c>
      <c r="E82" t="str">
        <f t="shared" si="3"/>
        <v/>
      </c>
    </row>
    <row r="83" spans="1:5" x14ac:dyDescent="0.35">
      <c r="A83">
        <v>0.48791202590131399</v>
      </c>
      <c r="B83">
        <v>0.50152638135481098</v>
      </c>
      <c r="C83">
        <v>0.46244396586689301</v>
      </c>
      <c r="D83">
        <f t="shared" si="2"/>
        <v>1.4104556998070969E-3</v>
      </c>
      <c r="E83">
        <f t="shared" si="3"/>
        <v>6.4862208191687125E-4</v>
      </c>
    </row>
    <row r="84" spans="1:5" x14ac:dyDescent="0.35">
      <c r="A84">
        <v>0.51798417727344204</v>
      </c>
      <c r="B84">
        <v>0.46409248103721001</v>
      </c>
      <c r="C84">
        <v>0.42547253628202603</v>
      </c>
      <c r="D84">
        <f t="shared" si="2"/>
        <v>5.554342848233927E-3</v>
      </c>
      <c r="E84">
        <f t="shared" si="3"/>
        <v>8.5584037189246429E-3</v>
      </c>
    </row>
    <row r="85" spans="1:5" x14ac:dyDescent="0.35">
      <c r="A85">
        <v>0.523700711399402</v>
      </c>
      <c r="B85">
        <v>0.525382242255238</v>
      </c>
      <c r="C85" t="s">
        <v>3</v>
      </c>
      <c r="D85" t="str">
        <f t="shared" si="2"/>
        <v/>
      </c>
      <c r="E85" t="str">
        <f t="shared" si="3"/>
        <v/>
      </c>
    </row>
    <row r="86" spans="1:5" x14ac:dyDescent="0.35">
      <c r="A86">
        <v>0.50588768096058101</v>
      </c>
      <c r="B86">
        <v>0.46744956477739802</v>
      </c>
      <c r="C86">
        <v>0.42722553342488501</v>
      </c>
      <c r="D86">
        <f t="shared" si="2"/>
        <v>5.2961229852925293E-3</v>
      </c>
      <c r="E86">
        <f t="shared" si="3"/>
        <v>6.1877334549276051E-3</v>
      </c>
    </row>
    <row r="87" spans="1:5" x14ac:dyDescent="0.35">
      <c r="A87">
        <v>0.51616135636551597</v>
      </c>
      <c r="B87">
        <v>0.52406120397848499</v>
      </c>
      <c r="C87">
        <v>0.45562952422824399</v>
      </c>
      <c r="D87">
        <f t="shared" si="2"/>
        <v>1.9687391202119872E-3</v>
      </c>
      <c r="E87">
        <f t="shared" si="3"/>
        <v>3.6641027018948728E-3</v>
      </c>
    </row>
    <row r="88" spans="1:5" x14ac:dyDescent="0.35">
      <c r="A88">
        <v>0.49844435104485502</v>
      </c>
      <c r="B88">
        <v>0.496849407952001</v>
      </c>
      <c r="C88">
        <v>0.44312408593782598</v>
      </c>
      <c r="D88">
        <f t="shared" si="2"/>
        <v>3.2348696004078038E-3</v>
      </c>
      <c r="E88">
        <f t="shared" si="3"/>
        <v>3.0603317315119737E-3</v>
      </c>
    </row>
    <row r="89" spans="1:5" x14ac:dyDescent="0.35">
      <c r="A89">
        <v>0.514444853129291</v>
      </c>
      <c r="B89">
        <v>0.53452893176897798</v>
      </c>
      <c r="C89">
        <v>0.471252601727711</v>
      </c>
      <c r="D89">
        <f t="shared" si="2"/>
        <v>8.2641290742560482E-4</v>
      </c>
      <c r="E89">
        <f t="shared" si="3"/>
        <v>1.86557058113729E-3</v>
      </c>
    </row>
    <row r="90" spans="1:5" x14ac:dyDescent="0.35">
      <c r="A90">
        <v>0.48161862529174698</v>
      </c>
      <c r="B90">
        <v>0.42258046452890102</v>
      </c>
      <c r="C90">
        <v>0.40091873811768602</v>
      </c>
      <c r="D90">
        <f t="shared" si="2"/>
        <v>9.8170964561916842E-3</v>
      </c>
      <c r="E90">
        <f t="shared" si="3"/>
        <v>6.512471789906168E-3</v>
      </c>
    </row>
    <row r="91" spans="1:5" x14ac:dyDescent="0.35">
      <c r="A91">
        <v>0.49257849315248498</v>
      </c>
      <c r="B91">
        <v>0.53350026197706202</v>
      </c>
      <c r="C91">
        <v>0.495932890209133</v>
      </c>
      <c r="D91">
        <f t="shared" si="2"/>
        <v>1.654138205096618E-5</v>
      </c>
      <c r="E91">
        <f t="shared" si="3"/>
        <v>1.1251979613648957E-5</v>
      </c>
    </row>
    <row r="92" spans="1:5" x14ac:dyDescent="0.35">
      <c r="A92">
        <v>0.50482114460604099</v>
      </c>
      <c r="B92">
        <v>0.50511289250959601</v>
      </c>
      <c r="C92">
        <v>0.44765649248376599</v>
      </c>
      <c r="D92">
        <f t="shared" si="2"/>
        <v>2.7398427791020465E-3</v>
      </c>
      <c r="E92">
        <f t="shared" si="3"/>
        <v>3.2677974522607204E-3</v>
      </c>
    </row>
    <row r="93" spans="1:5" x14ac:dyDescent="0.35">
      <c r="A93">
        <v>0.50772860735907299</v>
      </c>
      <c r="B93">
        <v>0.49755041029597302</v>
      </c>
      <c r="C93">
        <v>0.45795598997272002</v>
      </c>
      <c r="D93">
        <f t="shared" si="2"/>
        <v>1.7676987791740192E-3</v>
      </c>
      <c r="E93">
        <f t="shared" si="3"/>
        <v>2.4773134414882857E-3</v>
      </c>
    </row>
    <row r="94" spans="1:5" x14ac:dyDescent="0.35">
      <c r="A94">
        <v>0.50966668080245003</v>
      </c>
      <c r="B94">
        <v>0.51205632192426198</v>
      </c>
      <c r="C94">
        <v>0.46847234801069798</v>
      </c>
      <c r="D94">
        <f t="shared" si="2"/>
        <v>9.9399283995853954E-4</v>
      </c>
      <c r="E94">
        <f t="shared" si="3"/>
        <v>1.6969730541576186E-3</v>
      </c>
    </row>
    <row r="95" spans="1:5" x14ac:dyDescent="0.35">
      <c r="A95">
        <v>0.49953161530794399</v>
      </c>
      <c r="B95">
        <v>0.54002663410878704</v>
      </c>
      <c r="C95" t="s">
        <v>3</v>
      </c>
      <c r="D95" t="str">
        <f t="shared" si="2"/>
        <v/>
      </c>
      <c r="E95" t="str">
        <f t="shared" si="3"/>
        <v/>
      </c>
    </row>
    <row r="96" spans="1:5" x14ac:dyDescent="0.35">
      <c r="A96">
        <v>0.515116357835676</v>
      </c>
      <c r="B96">
        <v>0.612437366531149</v>
      </c>
      <c r="C96">
        <v>0.55846925756020105</v>
      </c>
      <c r="D96">
        <f t="shared" si="2"/>
        <v>3.4186540796411276E-3</v>
      </c>
      <c r="E96">
        <f t="shared" si="3"/>
        <v>1.8794739145247242E-3</v>
      </c>
    </row>
    <row r="97" spans="1:5" x14ac:dyDescent="0.35">
      <c r="A97">
        <v>0.50376903372727599</v>
      </c>
      <c r="B97">
        <v>0.48192125891438897</v>
      </c>
      <c r="C97">
        <v>0.424483670061781</v>
      </c>
      <c r="D97">
        <f t="shared" si="2"/>
        <v>5.7027160873379503E-3</v>
      </c>
      <c r="E97">
        <f t="shared" si="3"/>
        <v>6.2861688915697928E-3</v>
      </c>
    </row>
    <row r="98" spans="1:5" x14ac:dyDescent="0.35">
      <c r="A98">
        <v>0.50173101474447401</v>
      </c>
      <c r="B98">
        <v>0.51342726015889595</v>
      </c>
      <c r="C98" t="s">
        <v>3</v>
      </c>
      <c r="D98" t="str">
        <f t="shared" si="2"/>
        <v/>
      </c>
      <c r="E98" t="str">
        <f t="shared" si="3"/>
        <v/>
      </c>
    </row>
    <row r="99" spans="1:5" x14ac:dyDescent="0.35">
      <c r="A99">
        <v>0.46709047001923198</v>
      </c>
      <c r="B99">
        <v>0.47996625465042903</v>
      </c>
      <c r="C99" t="s">
        <v>3</v>
      </c>
      <c r="D99" t="str">
        <f t="shared" si="2"/>
        <v/>
      </c>
      <c r="E99" t="str">
        <f t="shared" si="3"/>
        <v/>
      </c>
    </row>
    <row r="100" spans="1:5" x14ac:dyDescent="0.35">
      <c r="A100">
        <v>0.47797732948145799</v>
      </c>
      <c r="B100">
        <v>0.45619775742048102</v>
      </c>
      <c r="C100">
        <v>0.42829099828762102</v>
      </c>
      <c r="D100">
        <f t="shared" si="2"/>
        <v>5.1421809265859717E-3</v>
      </c>
      <c r="E100">
        <f t="shared" si="3"/>
        <v>2.4687315075036572E-3</v>
      </c>
    </row>
    <row r="101" spans="1:5" x14ac:dyDescent="0.35">
      <c r="A101">
        <v>0.50566899186681102</v>
      </c>
      <c r="B101">
        <v>0.46624164002594398</v>
      </c>
      <c r="C101" t="s">
        <v>3</v>
      </c>
      <c r="D101" t="str">
        <f t="shared" si="2"/>
        <v/>
      </c>
      <c r="E101" t="str">
        <f t="shared" si="3"/>
        <v/>
      </c>
    </row>
    <row r="102" spans="1:5" x14ac:dyDescent="0.35">
      <c r="A102">
        <v>0.20250148273396801</v>
      </c>
      <c r="B102">
        <v>0.220850027250653</v>
      </c>
      <c r="C102">
        <v>0.22976622623411799</v>
      </c>
      <c r="D102">
        <f t="shared" si="2"/>
        <v>7.302629248374988E-2</v>
      </c>
      <c r="E102">
        <f t="shared" si="3"/>
        <v>7.4336623812897083E-4</v>
      </c>
    </row>
    <row r="103" spans="1:5" x14ac:dyDescent="0.35">
      <c r="A103">
        <v>0.202665440748522</v>
      </c>
      <c r="B103">
        <v>0.201420124319836</v>
      </c>
      <c r="C103">
        <v>0.21362977515109599</v>
      </c>
      <c r="D103">
        <f t="shared" si="2"/>
        <v>8.2007905680011844E-2</v>
      </c>
      <c r="E103">
        <f t="shared" si="3"/>
        <v>1.2021662889146763E-4</v>
      </c>
    </row>
    <row r="104" spans="1:5" x14ac:dyDescent="0.35">
      <c r="A104">
        <v>0.20586299799864</v>
      </c>
      <c r="B104">
        <v>0.22657712483857401</v>
      </c>
      <c r="C104">
        <v>0.22321039614531901</v>
      </c>
      <c r="D104">
        <f t="shared" si="2"/>
        <v>7.6612484802031228E-2</v>
      </c>
      <c r="E104">
        <f t="shared" si="3"/>
        <v>3.0093222245940258E-4</v>
      </c>
    </row>
    <row r="105" spans="1:5" x14ac:dyDescent="0.35">
      <c r="A105">
        <v>0.19385062629318101</v>
      </c>
      <c r="B105">
        <v>0.19881304528590801</v>
      </c>
      <c r="C105">
        <v>0.19661738219479699</v>
      </c>
      <c r="D105">
        <f t="shared" si="2"/>
        <v>9.2041012786337903E-2</v>
      </c>
      <c r="E105">
        <f t="shared" si="3"/>
        <v>7.6549382191268872E-6</v>
      </c>
    </row>
    <row r="106" spans="1:5" x14ac:dyDescent="0.35">
      <c r="A106">
        <v>0.202705216493203</v>
      </c>
      <c r="B106">
        <v>0.202065774227913</v>
      </c>
      <c r="C106">
        <v>0.217381056030923</v>
      </c>
      <c r="D106">
        <f t="shared" si="2"/>
        <v>7.9873467490196276E-2</v>
      </c>
      <c r="E106">
        <f t="shared" si="3"/>
        <v>2.1538026613690569E-4</v>
      </c>
    </row>
    <row r="107" spans="1:5" x14ac:dyDescent="0.35">
      <c r="A107">
        <v>0.191979643494325</v>
      </c>
      <c r="B107">
        <v>0.186883782188867</v>
      </c>
      <c r="C107">
        <v>0.19219490225602501</v>
      </c>
      <c r="D107">
        <f t="shared" si="2"/>
        <v>9.4743978197178016E-2</v>
      </c>
      <c r="E107">
        <f t="shared" si="3"/>
        <v>4.6336334488619359E-8</v>
      </c>
    </row>
    <row r="108" spans="1:5" x14ac:dyDescent="0.35">
      <c r="A108">
        <v>0.20806074612178399</v>
      </c>
      <c r="B108">
        <v>0.18689516476986301</v>
      </c>
      <c r="C108">
        <v>0.19353725849989201</v>
      </c>
      <c r="D108">
        <f t="shared" si="2"/>
        <v>9.3919411927762014E-2</v>
      </c>
      <c r="E108">
        <f t="shared" si="3"/>
        <v>2.1093169270324966E-4</v>
      </c>
    </row>
    <row r="109" spans="1:5" x14ac:dyDescent="0.35">
      <c r="A109">
        <v>0.20420277674191101</v>
      </c>
      <c r="B109">
        <v>0.182308516292391</v>
      </c>
      <c r="C109">
        <v>0.186091015399247</v>
      </c>
      <c r="D109">
        <f t="shared" si="2"/>
        <v>9.8538850613075782E-2</v>
      </c>
      <c r="E109">
        <f t="shared" si="3"/>
        <v>3.2803589893361853E-4</v>
      </c>
    </row>
    <row r="110" spans="1:5" x14ac:dyDescent="0.35">
      <c r="A110">
        <v>0.19783076868582899</v>
      </c>
      <c r="B110">
        <v>0.20636753849027001</v>
      </c>
      <c r="C110">
        <v>0.21283114058036601</v>
      </c>
      <c r="D110">
        <f t="shared" si="2"/>
        <v>8.2465953820373514E-2</v>
      </c>
      <c r="E110">
        <f t="shared" si="3"/>
        <v>2.2501115697441592E-4</v>
      </c>
    </row>
    <row r="111" spans="1:5" x14ac:dyDescent="0.35">
      <c r="A111">
        <v>0.203586828695039</v>
      </c>
      <c r="B111">
        <v>0.23040588524519101</v>
      </c>
      <c r="C111">
        <v>0.23180712404772</v>
      </c>
      <c r="D111">
        <f t="shared" si="2"/>
        <v>7.1927418711555058E-2</v>
      </c>
      <c r="E111">
        <f t="shared" si="3"/>
        <v>7.9638506979254895E-4</v>
      </c>
    </row>
    <row r="112" spans="1:5" x14ac:dyDescent="0.35">
      <c r="A112">
        <v>0.21407592184903301</v>
      </c>
      <c r="B112">
        <v>0.20091742317491801</v>
      </c>
      <c r="C112">
        <v>0.21005373863728499</v>
      </c>
      <c r="D112">
        <f t="shared" si="2"/>
        <v>8.4068834478215837E-2</v>
      </c>
      <c r="E112">
        <f t="shared" si="3"/>
        <v>1.6177957788867621E-5</v>
      </c>
    </row>
    <row r="113" spans="1:5" x14ac:dyDescent="0.35">
      <c r="A113">
        <v>0.203329352430553</v>
      </c>
      <c r="B113">
        <v>0.19819489605059001</v>
      </c>
      <c r="C113">
        <v>0.20255964585363301</v>
      </c>
      <c r="D113">
        <f t="shared" si="2"/>
        <v>8.8470764274716215E-2</v>
      </c>
      <c r="E113">
        <f t="shared" si="3"/>
        <v>5.9244821455389297E-7</v>
      </c>
    </row>
    <row r="114" spans="1:5" x14ac:dyDescent="0.35">
      <c r="A114">
        <v>0.20293033324444901</v>
      </c>
      <c r="B114">
        <v>0.19799510806312101</v>
      </c>
      <c r="C114">
        <v>0.20259221900055599</v>
      </c>
      <c r="D114">
        <f t="shared" si="2"/>
        <v>8.8451388199013228E-2</v>
      </c>
      <c r="E114">
        <f t="shared" si="3"/>
        <v>1.1432124192334683E-7</v>
      </c>
    </row>
    <row r="115" spans="1:5" x14ac:dyDescent="0.35">
      <c r="A115">
        <v>0.197641019333167</v>
      </c>
      <c r="B115">
        <v>0.19563296473872899</v>
      </c>
      <c r="C115">
        <v>0.20349803603132899</v>
      </c>
      <c r="D115">
        <f t="shared" si="2"/>
        <v>8.7913414637279086E-2</v>
      </c>
      <c r="E115">
        <f t="shared" si="3"/>
        <v>3.4304644602548417E-5</v>
      </c>
    </row>
    <row r="116" spans="1:5" x14ac:dyDescent="0.35">
      <c r="A116">
        <v>0.192756874950051</v>
      </c>
      <c r="B116">
        <v>0.19109794923679599</v>
      </c>
      <c r="C116">
        <v>0.20207261001739099</v>
      </c>
      <c r="D116">
        <f t="shared" si="2"/>
        <v>8.8760729701849617E-2</v>
      </c>
      <c r="E116">
        <f t="shared" si="3"/>
        <v>8.6782919844867942E-5</v>
      </c>
    </row>
    <row r="117" spans="1:5" x14ac:dyDescent="0.35">
      <c r="A117">
        <v>0.198871508914677</v>
      </c>
      <c r="B117">
        <v>0.19595182292350199</v>
      </c>
      <c r="C117">
        <v>0.20714403336114701</v>
      </c>
      <c r="D117">
        <f t="shared" si="2"/>
        <v>8.5764617195976972E-2</v>
      </c>
      <c r="E117">
        <f t="shared" si="3"/>
        <v>6.8434660717443826E-5</v>
      </c>
    </row>
    <row r="118" spans="1:5" x14ac:dyDescent="0.35">
      <c r="A118">
        <v>0.19566679932297401</v>
      </c>
      <c r="B118">
        <v>0.19022836902168</v>
      </c>
      <c r="C118">
        <v>0.198713866917889</v>
      </c>
      <c r="D118">
        <f t="shared" si="2"/>
        <v>9.0773333987571495E-2</v>
      </c>
      <c r="E118">
        <f t="shared" si="3"/>
        <v>9.2846209279810389E-6</v>
      </c>
    </row>
    <row r="119" spans="1:5" x14ac:dyDescent="0.35">
      <c r="A119">
        <v>0.205034828654098</v>
      </c>
      <c r="B119">
        <v>0.20222318417488599</v>
      </c>
      <c r="C119">
        <v>0.205290294250151</v>
      </c>
      <c r="D119">
        <f t="shared" si="2"/>
        <v>8.6853810663162584E-2</v>
      </c>
      <c r="E119">
        <f t="shared" si="3"/>
        <v>6.5262670766712017E-8</v>
      </c>
    </row>
    <row r="120" spans="1:5" x14ac:dyDescent="0.35">
      <c r="A120">
        <v>0.20146452909444901</v>
      </c>
      <c r="B120">
        <v>0.21736340866088</v>
      </c>
      <c r="C120">
        <v>0.229597593845806</v>
      </c>
      <c r="D120">
        <f t="shared" si="2"/>
        <v>7.3117461253977681E-2</v>
      </c>
      <c r="E120">
        <f t="shared" si="3"/>
        <v>7.9146933230404511E-4</v>
      </c>
    </row>
    <row r="121" spans="1:5" x14ac:dyDescent="0.35">
      <c r="A121">
        <v>0.21044141559319801</v>
      </c>
      <c r="B121">
        <v>0.23010429061946899</v>
      </c>
      <c r="C121">
        <v>0.242868413468663</v>
      </c>
      <c r="D121">
        <f t="shared" si="2"/>
        <v>6.6116652792122449E-2</v>
      </c>
      <c r="E121">
        <f t="shared" si="3"/>
        <v>1.051510191215411E-3</v>
      </c>
    </row>
    <row r="122" spans="1:5" x14ac:dyDescent="0.35">
      <c r="A122">
        <v>0.19165768829794999</v>
      </c>
      <c r="B122">
        <v>0.175026489563017</v>
      </c>
      <c r="C122">
        <v>0.175776093858036</v>
      </c>
      <c r="D122">
        <f t="shared" si="2"/>
        <v>0.10512114131395309</v>
      </c>
      <c r="E122">
        <f t="shared" si="3"/>
        <v>2.5222504195390706E-4</v>
      </c>
    </row>
    <row r="123" spans="1:5" x14ac:dyDescent="0.35">
      <c r="A123">
        <v>0.20392780463516899</v>
      </c>
      <c r="B123">
        <v>0.19340728655143599</v>
      </c>
      <c r="C123">
        <v>0.213492921357402</v>
      </c>
      <c r="D123">
        <f t="shared" si="2"/>
        <v>8.2086306112315835E-2</v>
      </c>
      <c r="E123">
        <f t="shared" si="3"/>
        <v>9.1491457909941527E-5</v>
      </c>
    </row>
    <row r="124" spans="1:5" x14ac:dyDescent="0.35">
      <c r="A124">
        <v>0.20052800950885799</v>
      </c>
      <c r="B124">
        <v>0.19617960233753401</v>
      </c>
      <c r="C124">
        <v>0.21663547920190601</v>
      </c>
      <c r="D124">
        <f t="shared" si="2"/>
        <v>8.0295451647133434E-2</v>
      </c>
      <c r="E124">
        <f t="shared" si="3"/>
        <v>2.5945057991246049E-4</v>
      </c>
    </row>
    <row r="125" spans="1:5" x14ac:dyDescent="0.35">
      <c r="A125">
        <v>0.20143836153484701</v>
      </c>
      <c r="B125">
        <v>0.19656307765519401</v>
      </c>
      <c r="C125">
        <v>0.195420264613683</v>
      </c>
      <c r="D125">
        <f t="shared" si="2"/>
        <v>9.2768815207998886E-2</v>
      </c>
      <c r="E125">
        <f t="shared" si="3"/>
        <v>3.6217490552523694E-5</v>
      </c>
    </row>
    <row r="126" spans="1:5" x14ac:dyDescent="0.35">
      <c r="A126">
        <v>0.201073237469408</v>
      </c>
      <c r="B126">
        <v>0.20073906898176799</v>
      </c>
      <c r="C126">
        <v>0.20716647633597299</v>
      </c>
      <c r="D126">
        <f t="shared" si="2"/>
        <v>8.5751472581490282E-2</v>
      </c>
      <c r="E126">
        <f t="shared" si="3"/>
        <v>3.7127559885018168E-5</v>
      </c>
    </row>
    <row r="127" spans="1:5" x14ac:dyDescent="0.35">
      <c r="A127">
        <v>0.197190334114169</v>
      </c>
      <c r="B127">
        <v>0.17919418933768999</v>
      </c>
      <c r="C127">
        <v>0.192015425291436</v>
      </c>
      <c r="D127">
        <f t="shared" si="2"/>
        <v>9.4854498258415035E-2</v>
      </c>
      <c r="E127">
        <f t="shared" si="3"/>
        <v>2.6779681323599832E-5</v>
      </c>
    </row>
    <row r="128" spans="1:5" x14ac:dyDescent="0.35">
      <c r="A128">
        <v>0.20567987317017999</v>
      </c>
      <c r="B128">
        <v>0.21303836902838699</v>
      </c>
      <c r="C128">
        <v>0.225760223022093</v>
      </c>
      <c r="D128">
        <f t="shared" si="2"/>
        <v>7.5207455276892182E-2</v>
      </c>
      <c r="E128">
        <f t="shared" si="3"/>
        <v>4.0322045017522282E-4</v>
      </c>
    </row>
    <row r="129" spans="1:5" x14ac:dyDescent="0.35">
      <c r="A129">
        <v>0.198516357923744</v>
      </c>
      <c r="B129">
        <v>0.206451674398551</v>
      </c>
      <c r="C129">
        <v>0.21098965269859701</v>
      </c>
      <c r="D129">
        <f t="shared" si="2"/>
        <v>8.3526980847277554E-2</v>
      </c>
      <c r="E129">
        <f t="shared" si="3"/>
        <v>1.5558308254037543E-4</v>
      </c>
    </row>
    <row r="130" spans="1:5" x14ac:dyDescent="0.35">
      <c r="A130">
        <v>0.194619452864535</v>
      </c>
      <c r="B130">
        <v>0.17490576892458101</v>
      </c>
      <c r="C130">
        <v>0.18179694433692001</v>
      </c>
      <c r="D130">
        <f t="shared" si="2"/>
        <v>0.10125318463332118</v>
      </c>
      <c r="E130">
        <f t="shared" si="3"/>
        <v>1.6441672494075913E-4</v>
      </c>
    </row>
    <row r="131" spans="1:5" x14ac:dyDescent="0.35">
      <c r="A131">
        <v>0.199582788019634</v>
      </c>
      <c r="B131">
        <v>0.19971440330020901</v>
      </c>
      <c r="C131">
        <v>0.20713821100771301</v>
      </c>
      <c r="D131">
        <f t="shared" ref="D131:D194" si="4">IF(C131="div","",(C131-0.5)^2)</f>
        <v>8.5768027451762832E-2</v>
      </c>
      <c r="E131">
        <f t="shared" ref="E131:E194" si="5">IF(C131="div","",(C131-A131)^2)</f>
        <v>5.7084416528792812E-5</v>
      </c>
    </row>
    <row r="132" spans="1:5" x14ac:dyDescent="0.35">
      <c r="A132">
        <v>0.20208742322328699</v>
      </c>
      <c r="B132">
        <v>0.196942650139244</v>
      </c>
      <c r="C132">
        <v>0.216210490821891</v>
      </c>
      <c r="D132">
        <f t="shared" si="4"/>
        <v>8.053648551955199E-2</v>
      </c>
      <c r="E132">
        <f t="shared" si="5"/>
        <v>1.9946103839473862E-4</v>
      </c>
    </row>
    <row r="133" spans="1:5" x14ac:dyDescent="0.35">
      <c r="A133">
        <v>0.20321117233994801</v>
      </c>
      <c r="B133">
        <v>0.19341177464713599</v>
      </c>
      <c r="C133">
        <v>0.20995033430080101</v>
      </c>
      <c r="D133">
        <f t="shared" si="4"/>
        <v>8.4128808572217093E-2</v>
      </c>
      <c r="E133">
        <f t="shared" si="5"/>
        <v>4.5416303934608079E-5</v>
      </c>
    </row>
    <row r="134" spans="1:5" x14ac:dyDescent="0.35">
      <c r="A134">
        <v>0.197714328060655</v>
      </c>
      <c r="B134">
        <v>0.210820223994861</v>
      </c>
      <c r="C134">
        <v>0.21958477442243499</v>
      </c>
      <c r="D134">
        <f t="shared" si="4"/>
        <v>7.8632698735716683E-2</v>
      </c>
      <c r="E134">
        <f t="shared" si="5"/>
        <v>4.7831642406349526E-4</v>
      </c>
    </row>
    <row r="135" spans="1:5" x14ac:dyDescent="0.35">
      <c r="A135">
        <v>0.20696883770521399</v>
      </c>
      <c r="B135">
        <v>0.21698347800276099</v>
      </c>
      <c r="C135">
        <v>0.222911771085502</v>
      </c>
      <c r="D135">
        <f t="shared" si="4"/>
        <v>7.6777886602973258E-2</v>
      </c>
      <c r="E135">
        <f t="shared" si="5"/>
        <v>2.5417712476830188E-4</v>
      </c>
    </row>
    <row r="136" spans="1:5" x14ac:dyDescent="0.35">
      <c r="A136">
        <v>0.19687326775087199</v>
      </c>
      <c r="B136">
        <v>0.17611160158588801</v>
      </c>
      <c r="C136">
        <v>0.191021241111165</v>
      </c>
      <c r="D136">
        <f t="shared" si="4"/>
        <v>9.5467873444484819E-2</v>
      </c>
      <c r="E136">
        <f t="shared" si="5"/>
        <v>3.4246215791840306E-5</v>
      </c>
    </row>
    <row r="137" spans="1:5" x14ac:dyDescent="0.35">
      <c r="A137">
        <v>0.19690514547903001</v>
      </c>
      <c r="B137">
        <v>0.19212445735731001</v>
      </c>
      <c r="C137">
        <v>0.20927971673408699</v>
      </c>
      <c r="D137">
        <f t="shared" si="4"/>
        <v>8.451828310221271E-2</v>
      </c>
      <c r="E137">
        <f t="shared" si="5"/>
        <v>1.5313001374648238E-4</v>
      </c>
    </row>
    <row r="138" spans="1:5" x14ac:dyDescent="0.35">
      <c r="A138">
        <v>0.201743607006867</v>
      </c>
      <c r="B138">
        <v>0.184274057150736</v>
      </c>
      <c r="C138">
        <v>0.201676441889866</v>
      </c>
      <c r="D138">
        <f t="shared" si="4"/>
        <v>8.8996945323490492E-2</v>
      </c>
      <c r="E138">
        <f t="shared" si="5"/>
        <v>4.5111529417580383E-9</v>
      </c>
    </row>
    <row r="139" spans="1:5" x14ac:dyDescent="0.35">
      <c r="A139">
        <v>0.20275339540433901</v>
      </c>
      <c r="B139">
        <v>0.225687937737969</v>
      </c>
      <c r="C139">
        <v>0.233567950638529</v>
      </c>
      <c r="D139">
        <f t="shared" si="4"/>
        <v>7.0986036926953336E-2</v>
      </c>
      <c r="E139">
        <f t="shared" si="5"/>
        <v>9.4953681428094601E-4</v>
      </c>
    </row>
    <row r="140" spans="1:5" x14ac:dyDescent="0.35">
      <c r="A140">
        <v>0.19141346166100101</v>
      </c>
      <c r="B140">
        <v>0.170577140662174</v>
      </c>
      <c r="C140">
        <v>0.18681738865953901</v>
      </c>
      <c r="D140">
        <f t="shared" si="4"/>
        <v>9.808334804603025E-2</v>
      </c>
      <c r="E140">
        <f t="shared" si="5"/>
        <v>2.1123887034767949E-5</v>
      </c>
    </row>
    <row r="141" spans="1:5" x14ac:dyDescent="0.35">
      <c r="A141">
        <v>0.20210191298430499</v>
      </c>
      <c r="B141">
        <v>0.191657162789795</v>
      </c>
      <c r="C141">
        <v>0.20066902296132899</v>
      </c>
      <c r="D141">
        <f t="shared" si="4"/>
        <v>8.9599033814925386E-2</v>
      </c>
      <c r="E141">
        <f t="shared" si="5"/>
        <v>2.053173817944168E-6</v>
      </c>
    </row>
    <row r="142" spans="1:5" x14ac:dyDescent="0.35">
      <c r="A142">
        <v>0.207240857222383</v>
      </c>
      <c r="B142">
        <v>0.20732927487453601</v>
      </c>
      <c r="C142">
        <v>0.21939608708875999</v>
      </c>
      <c r="D142">
        <f t="shared" si="4"/>
        <v>7.8738555941098756E-2</v>
      </c>
      <c r="E142">
        <f t="shared" si="5"/>
        <v>1.4774961310446311E-4</v>
      </c>
    </row>
    <row r="143" spans="1:5" x14ac:dyDescent="0.35">
      <c r="A143">
        <v>0.201656224419308</v>
      </c>
      <c r="B143">
        <v>0.213437729555737</v>
      </c>
      <c r="C143">
        <v>0.22712571848441401</v>
      </c>
      <c r="D143">
        <f t="shared" si="4"/>
        <v>7.4460373512647282E-2</v>
      </c>
      <c r="E143">
        <f t="shared" si="5"/>
        <v>6.4869512793247041E-4</v>
      </c>
    </row>
    <row r="144" spans="1:5" x14ac:dyDescent="0.35">
      <c r="A144">
        <v>0.201055198106666</v>
      </c>
      <c r="B144">
        <v>0.18946409097827899</v>
      </c>
      <c r="C144">
        <v>0.199999184913454</v>
      </c>
      <c r="D144">
        <f t="shared" si="4"/>
        <v>9.0000489052591948E-2</v>
      </c>
      <c r="E144">
        <f t="shared" si="5"/>
        <v>1.1151638642377974E-6</v>
      </c>
    </row>
    <row r="145" spans="1:5" x14ac:dyDescent="0.35">
      <c r="A145">
        <v>0.20438922836495599</v>
      </c>
      <c r="B145">
        <v>0.21926774291096501</v>
      </c>
      <c r="C145">
        <v>0.220797023785125</v>
      </c>
      <c r="D145">
        <f t="shared" si="4"/>
        <v>7.7954301927244049E-2</v>
      </c>
      <c r="E145">
        <f t="shared" si="5"/>
        <v>2.6921575055011924E-4</v>
      </c>
    </row>
    <row r="146" spans="1:5" x14ac:dyDescent="0.35">
      <c r="A146">
        <v>0.197083569685784</v>
      </c>
      <c r="B146">
        <v>0.21957175646209501</v>
      </c>
      <c r="C146">
        <v>0.22914715317280199</v>
      </c>
      <c r="D146">
        <f t="shared" si="4"/>
        <v>7.3361264634397585E-2</v>
      </c>
      <c r="E146">
        <f t="shared" si="5"/>
        <v>1.0280733860289727E-3</v>
      </c>
    </row>
    <row r="147" spans="1:5" x14ac:dyDescent="0.35">
      <c r="A147">
        <v>0.20224009571493101</v>
      </c>
      <c r="B147">
        <v>0.20456242898149099</v>
      </c>
      <c r="C147">
        <v>0.21602638990418599</v>
      </c>
      <c r="D147">
        <f t="shared" si="4"/>
        <v>8.0641011230849408E-2</v>
      </c>
      <c r="E147">
        <f t="shared" si="5"/>
        <v>1.9006190747268556E-4</v>
      </c>
    </row>
    <row r="148" spans="1:5" x14ac:dyDescent="0.35">
      <c r="A148">
        <v>0.19683796764177</v>
      </c>
      <c r="B148">
        <v>0.21866905828143199</v>
      </c>
      <c r="C148">
        <v>0.237746646166034</v>
      </c>
      <c r="D148">
        <f t="shared" si="4"/>
        <v>6.8776821597163362E-2</v>
      </c>
      <c r="E148">
        <f t="shared" si="5"/>
        <v>1.6735199786015783E-3</v>
      </c>
    </row>
    <row r="149" spans="1:5" x14ac:dyDescent="0.35">
      <c r="A149">
        <v>0.20020736425777899</v>
      </c>
      <c r="B149">
        <v>0.204023415774127</v>
      </c>
      <c r="C149">
        <v>0.21340825040270001</v>
      </c>
      <c r="D149">
        <f t="shared" si="4"/>
        <v>8.2134830937241499E-2</v>
      </c>
      <c r="E149">
        <f t="shared" si="5"/>
        <v>1.742633950111676E-4</v>
      </c>
    </row>
    <row r="150" spans="1:5" x14ac:dyDescent="0.35">
      <c r="A150">
        <v>0.20550428708309401</v>
      </c>
      <c r="B150">
        <v>0.20388579930537701</v>
      </c>
      <c r="C150">
        <v>0.212623677577822</v>
      </c>
      <c r="D150">
        <f t="shared" si="4"/>
        <v>8.2585150688895631E-2</v>
      </c>
      <c r="E150">
        <f t="shared" si="5"/>
        <v>5.0685721016423168E-5</v>
      </c>
    </row>
    <row r="151" spans="1:5" x14ac:dyDescent="0.35">
      <c r="A151">
        <v>0.20338146816952399</v>
      </c>
      <c r="B151">
        <v>0.21032264818063601</v>
      </c>
      <c r="C151">
        <v>0.20684914633028101</v>
      </c>
      <c r="D151">
        <f t="shared" si="4"/>
        <v>8.5937423007284991E-2</v>
      </c>
      <c r="E151">
        <f t="shared" si="5"/>
        <v>1.2024791826591194E-5</v>
      </c>
    </row>
    <row r="152" spans="1:5" x14ac:dyDescent="0.35">
      <c r="A152">
        <v>0.19126286442819501</v>
      </c>
      <c r="B152">
        <v>0.193522077724993</v>
      </c>
      <c r="C152">
        <v>0.194628847368502</v>
      </c>
      <c r="D152">
        <f t="shared" si="4"/>
        <v>9.3251540859489654E-2</v>
      </c>
      <c r="E152">
        <f t="shared" si="5"/>
        <v>1.1329841154437679E-5</v>
      </c>
    </row>
    <row r="153" spans="1:5" x14ac:dyDescent="0.35">
      <c r="A153">
        <v>0.20572997791130301</v>
      </c>
      <c r="B153">
        <v>0.235337243117102</v>
      </c>
      <c r="C153">
        <v>0.22618608322907899</v>
      </c>
      <c r="D153">
        <f t="shared" si="4"/>
        <v>7.4974061017432869E-2</v>
      </c>
      <c r="E153">
        <f t="shared" si="5"/>
        <v>4.184522447719425E-4</v>
      </c>
    </row>
    <row r="154" spans="1:5" x14ac:dyDescent="0.35">
      <c r="A154">
        <v>0.19900143203724799</v>
      </c>
      <c r="B154">
        <v>0.202877165139522</v>
      </c>
      <c r="C154">
        <v>0.21253565014607401</v>
      </c>
      <c r="D154">
        <f t="shared" si="4"/>
        <v>8.2635752436940366E-2</v>
      </c>
      <c r="E154">
        <f t="shared" si="5"/>
        <v>1.8317505981727412E-4</v>
      </c>
    </row>
    <row r="155" spans="1:5" x14ac:dyDescent="0.35">
      <c r="A155">
        <v>0.20808625622556801</v>
      </c>
      <c r="B155">
        <v>0.22427867831544299</v>
      </c>
      <c r="C155">
        <v>0.233061528218827</v>
      </c>
      <c r="D155">
        <f t="shared" si="4"/>
        <v>7.1256147716868112E-2</v>
      </c>
      <c r="E155">
        <f t="shared" si="5"/>
        <v>6.2376421113726724E-4</v>
      </c>
    </row>
    <row r="156" spans="1:5" x14ac:dyDescent="0.35">
      <c r="A156">
        <v>0.20050634185761401</v>
      </c>
      <c r="B156">
        <v>0.22020898454406401</v>
      </c>
      <c r="C156">
        <v>0.23103796668879201</v>
      </c>
      <c r="D156">
        <f t="shared" si="4"/>
        <v>7.2340575362899354E-2</v>
      </c>
      <c r="E156">
        <f t="shared" si="5"/>
        <v>9.3218011483180466E-4</v>
      </c>
    </row>
    <row r="157" spans="1:5" x14ac:dyDescent="0.35">
      <c r="A157">
        <v>0.20527244173937201</v>
      </c>
      <c r="B157">
        <v>0.179499960932443</v>
      </c>
      <c r="C157">
        <v>0.18332024656450999</v>
      </c>
      <c r="D157">
        <f t="shared" si="4"/>
        <v>0.10028606623596277</v>
      </c>
      <c r="E157">
        <f t="shared" si="5"/>
        <v>4.8189887299523543E-4</v>
      </c>
    </row>
    <row r="158" spans="1:5" x14ac:dyDescent="0.35">
      <c r="A158">
        <v>0.19803299535846899</v>
      </c>
      <c r="B158">
        <v>0.187400047651472</v>
      </c>
      <c r="C158">
        <v>0.19362636326025201</v>
      </c>
      <c r="D158">
        <f t="shared" si="4"/>
        <v>9.3864805289139056E-2</v>
      </c>
      <c r="E158">
        <f t="shared" si="5"/>
        <v>1.9418406449036218E-5</v>
      </c>
    </row>
    <row r="159" spans="1:5" x14ac:dyDescent="0.35">
      <c r="A159">
        <v>0.19687235289875901</v>
      </c>
      <c r="B159">
        <v>0.20744188533438701</v>
      </c>
      <c r="C159">
        <v>0.209112214174203</v>
      </c>
      <c r="D159">
        <f t="shared" si="4"/>
        <v>8.4615703942634748E-2</v>
      </c>
      <c r="E159">
        <f t="shared" si="5"/>
        <v>1.4981420404211343E-4</v>
      </c>
    </row>
    <row r="160" spans="1:5" x14ac:dyDescent="0.35">
      <c r="A160">
        <v>0.199479000275426</v>
      </c>
      <c r="B160">
        <v>0.18909767709926201</v>
      </c>
      <c r="C160">
        <v>0.196424962863781</v>
      </c>
      <c r="D160">
        <f t="shared" si="4"/>
        <v>9.2157803172256761E-2</v>
      </c>
      <c r="E160">
        <f t="shared" si="5"/>
        <v>9.3271445117273229E-6</v>
      </c>
    </row>
    <row r="161" spans="1:5" x14ac:dyDescent="0.35">
      <c r="A161">
        <v>0.20472407784904001</v>
      </c>
      <c r="B161">
        <v>0.20385525580672201</v>
      </c>
      <c r="C161">
        <v>0.222566470790725</v>
      </c>
      <c r="D161">
        <f t="shared" si="4"/>
        <v>7.6969363129513649E-2</v>
      </c>
      <c r="E161">
        <f t="shared" si="5"/>
        <v>3.1835098588549045E-4</v>
      </c>
    </row>
    <row r="162" spans="1:5" x14ac:dyDescent="0.35">
      <c r="A162">
        <v>0.20328462567165501</v>
      </c>
      <c r="B162">
        <v>0.20595298656285599</v>
      </c>
      <c r="C162">
        <v>0.20726590825831001</v>
      </c>
      <c r="D162">
        <f t="shared" si="4"/>
        <v>8.5693248467832162E-2</v>
      </c>
      <c r="E162">
        <f t="shared" si="5"/>
        <v>1.5850611034802368E-5</v>
      </c>
    </row>
    <row r="163" spans="1:5" x14ac:dyDescent="0.35">
      <c r="A163">
        <v>0.20266102624134699</v>
      </c>
      <c r="B163">
        <v>0.224659429901995</v>
      </c>
      <c r="C163">
        <v>0.22667324707043501</v>
      </c>
      <c r="D163">
        <f t="shared" si="4"/>
        <v>7.4707513867019459E-2</v>
      </c>
      <c r="E163">
        <f t="shared" si="5"/>
        <v>5.7658674914488862E-4</v>
      </c>
    </row>
    <row r="164" spans="1:5" x14ac:dyDescent="0.35">
      <c r="A164">
        <v>0.201734298330594</v>
      </c>
      <c r="B164">
        <v>0.21037056906372301</v>
      </c>
      <c r="C164">
        <v>0.208386200366591</v>
      </c>
      <c r="D164">
        <f t="shared" si="4"/>
        <v>8.5038608136634011E-2</v>
      </c>
      <c r="E164">
        <f t="shared" si="5"/>
        <v>4.424780069650101E-5</v>
      </c>
    </row>
    <row r="165" spans="1:5" x14ac:dyDescent="0.35">
      <c r="A165">
        <v>0.204568867682554</v>
      </c>
      <c r="B165">
        <v>0.202830800923613</v>
      </c>
      <c r="C165">
        <v>0.216332668811516</v>
      </c>
      <c r="D165">
        <f t="shared" si="4"/>
        <v>8.0467154783597047E-2</v>
      </c>
      <c r="E165">
        <f t="shared" si="5"/>
        <v>1.3838701700176758E-4</v>
      </c>
    </row>
    <row r="166" spans="1:5" x14ac:dyDescent="0.35">
      <c r="A166">
        <v>0.20237756287251901</v>
      </c>
      <c r="B166">
        <v>0.20620248059328999</v>
      </c>
      <c r="C166">
        <v>0.20696725097673199</v>
      </c>
      <c r="D166">
        <f t="shared" si="4"/>
        <v>8.5868192000133597E-2</v>
      </c>
      <c r="E166">
        <f t="shared" si="5"/>
        <v>2.1065236893954139E-5</v>
      </c>
    </row>
    <row r="167" spans="1:5" x14ac:dyDescent="0.35">
      <c r="A167">
        <v>0.192575328314494</v>
      </c>
      <c r="B167">
        <v>0.16860432716072801</v>
      </c>
      <c r="C167">
        <v>0.18942652261714801</v>
      </c>
      <c r="D167">
        <f t="shared" si="4"/>
        <v>9.6455884853676899E-2</v>
      </c>
      <c r="E167">
        <f t="shared" si="5"/>
        <v>9.9149773196385734E-6</v>
      </c>
    </row>
    <row r="168" spans="1:5" x14ac:dyDescent="0.35">
      <c r="A168">
        <v>0.20870648071335099</v>
      </c>
      <c r="B168">
        <v>0.21110577555608601</v>
      </c>
      <c r="C168">
        <v>0.21366920131911901</v>
      </c>
      <c r="D168">
        <f t="shared" si="4"/>
        <v>8.1985326273231185E-2</v>
      </c>
      <c r="E168">
        <f t="shared" si="5"/>
        <v>2.462859581091453E-5</v>
      </c>
    </row>
    <row r="169" spans="1:5" x14ac:dyDescent="0.35">
      <c r="A169">
        <v>0.200133948083177</v>
      </c>
      <c r="B169">
        <v>0.18117632444677501</v>
      </c>
      <c r="C169">
        <v>0.19085841606706799</v>
      </c>
      <c r="D169">
        <f t="shared" si="4"/>
        <v>9.556851891656204E-2</v>
      </c>
      <c r="E169">
        <f t="shared" si="5"/>
        <v>8.6035494181863209E-5</v>
      </c>
    </row>
    <row r="170" spans="1:5" x14ac:dyDescent="0.35">
      <c r="A170">
        <v>0.20037612463385299</v>
      </c>
      <c r="B170">
        <v>0.17877231731398699</v>
      </c>
      <c r="C170">
        <v>0.19702820483578901</v>
      </c>
      <c r="D170">
        <f t="shared" si="4"/>
        <v>9.1791908665024638E-2</v>
      </c>
      <c r="E170">
        <f t="shared" si="5"/>
        <v>1.1208566974268766E-5</v>
      </c>
    </row>
    <row r="171" spans="1:5" x14ac:dyDescent="0.35">
      <c r="A171">
        <v>0.21206884708264001</v>
      </c>
      <c r="B171">
        <v>0.229859508480457</v>
      </c>
      <c r="C171">
        <v>0.246020719604816</v>
      </c>
      <c r="D171">
        <f t="shared" si="4"/>
        <v>6.4505474870055507E-2</v>
      </c>
      <c r="E171">
        <f t="shared" si="5"/>
        <v>1.1527296477620891E-3</v>
      </c>
    </row>
    <row r="172" spans="1:5" x14ac:dyDescent="0.35">
      <c r="A172">
        <v>0.19809168823529899</v>
      </c>
      <c r="B172">
        <v>0.18453611594630301</v>
      </c>
      <c r="C172">
        <v>0.19304162009098999</v>
      </c>
      <c r="D172">
        <f t="shared" si="4"/>
        <v>9.4223446996364105E-2</v>
      </c>
      <c r="E172">
        <f t="shared" si="5"/>
        <v>2.5503188262164548E-5</v>
      </c>
    </row>
    <row r="173" spans="1:5" x14ac:dyDescent="0.35">
      <c r="A173">
        <v>0.20305860782764401</v>
      </c>
      <c r="B173">
        <v>0.19951808278584501</v>
      </c>
      <c r="C173">
        <v>0.20267105713341199</v>
      </c>
      <c r="D173">
        <f t="shared" si="4"/>
        <v>8.8404500266162755E-2</v>
      </c>
      <c r="E173">
        <f t="shared" si="5"/>
        <v>1.5019554059972027E-7</v>
      </c>
    </row>
    <row r="174" spans="1:5" x14ac:dyDescent="0.35">
      <c r="A174">
        <v>0.20506210574667399</v>
      </c>
      <c r="B174">
        <v>0.22810882659422599</v>
      </c>
      <c r="C174">
        <v>0.237974340691676</v>
      </c>
      <c r="D174">
        <f t="shared" si="4"/>
        <v>6.8657446135961878E-2</v>
      </c>
      <c r="E174">
        <f t="shared" si="5"/>
        <v>1.0832152090750112E-3</v>
      </c>
    </row>
    <row r="175" spans="1:5" x14ac:dyDescent="0.35">
      <c r="A175">
        <v>0.19311751728176699</v>
      </c>
      <c r="B175">
        <v>0.16277983914973501</v>
      </c>
      <c r="C175">
        <v>0.17743345832206001</v>
      </c>
      <c r="D175">
        <f t="shared" si="4"/>
        <v>0.10404917381006618</v>
      </c>
      <c r="E175">
        <f t="shared" si="5"/>
        <v>2.4598970545156485E-4</v>
      </c>
    </row>
    <row r="176" spans="1:5" x14ac:dyDescent="0.35">
      <c r="A176">
        <v>0.20411926609643499</v>
      </c>
      <c r="B176">
        <v>0.20850475827760401</v>
      </c>
      <c r="C176">
        <v>0.212781030236704</v>
      </c>
      <c r="D176">
        <f t="shared" si="4"/>
        <v>8.249473659188912E-2</v>
      </c>
      <c r="E176">
        <f t="shared" si="5"/>
        <v>7.5026158021650096E-5</v>
      </c>
    </row>
    <row r="177" spans="1:5" x14ac:dyDescent="0.35">
      <c r="A177">
        <v>0.20106536055208299</v>
      </c>
      <c r="B177">
        <v>0.204021550371074</v>
      </c>
      <c r="C177">
        <v>0.20844659284985401</v>
      </c>
      <c r="D177">
        <f t="shared" si="4"/>
        <v>8.5003389220858802E-2</v>
      </c>
      <c r="E177">
        <f t="shared" si="5"/>
        <v>5.4482590233658015E-5</v>
      </c>
    </row>
    <row r="178" spans="1:5" x14ac:dyDescent="0.35">
      <c r="A178">
        <v>0.19108237489575</v>
      </c>
      <c r="B178">
        <v>0.186832857102841</v>
      </c>
      <c r="C178">
        <v>0.19358492387766599</v>
      </c>
      <c r="D178">
        <f t="shared" si="4"/>
        <v>9.389019887505573E-2</v>
      </c>
      <c r="E178">
        <f t="shared" si="5"/>
        <v>6.2627514068887397E-6</v>
      </c>
    </row>
    <row r="179" spans="1:5" x14ac:dyDescent="0.35">
      <c r="A179">
        <v>0.20292738136343899</v>
      </c>
      <c r="B179">
        <v>0.192670789864678</v>
      </c>
      <c r="C179">
        <v>0.20162916698723801</v>
      </c>
      <c r="D179">
        <f t="shared" si="4"/>
        <v>8.9025153992729519E-2</v>
      </c>
      <c r="E179">
        <f t="shared" si="5"/>
        <v>1.685360566574897E-6</v>
      </c>
    </row>
    <row r="180" spans="1:5" x14ac:dyDescent="0.35">
      <c r="A180">
        <v>0.20678256434869499</v>
      </c>
      <c r="B180">
        <v>0.19979790803262301</v>
      </c>
      <c r="C180">
        <v>0.20898708393065701</v>
      </c>
      <c r="D180">
        <f t="shared" si="4"/>
        <v>8.4688517319182463E-2</v>
      </c>
      <c r="E180">
        <f t="shared" si="5"/>
        <v>4.8599065872540092E-6</v>
      </c>
    </row>
    <row r="181" spans="1:5" x14ac:dyDescent="0.35">
      <c r="A181">
        <v>0.20213680936549699</v>
      </c>
      <c r="B181">
        <v>0.19938432632205</v>
      </c>
      <c r="C181">
        <v>0.199582071859566</v>
      </c>
      <c r="D181">
        <f t="shared" si="4"/>
        <v>9.0250931548190971E-2</v>
      </c>
      <c r="E181">
        <f t="shared" si="5"/>
        <v>6.5266837242105101E-6</v>
      </c>
    </row>
    <row r="182" spans="1:5" x14ac:dyDescent="0.35">
      <c r="A182">
        <v>0.208251973574657</v>
      </c>
      <c r="B182">
        <v>0.176243678595222</v>
      </c>
      <c r="C182">
        <v>0.19599547483427099</v>
      </c>
      <c r="D182">
        <f t="shared" si="4"/>
        <v>9.2418751321240361E-2</v>
      </c>
      <c r="E182">
        <f t="shared" si="5"/>
        <v>1.5022176137308377E-4</v>
      </c>
    </row>
    <row r="183" spans="1:5" x14ac:dyDescent="0.35">
      <c r="A183">
        <v>0.19497214098124299</v>
      </c>
      <c r="B183">
        <v>0.18149408240707501</v>
      </c>
      <c r="C183">
        <v>0.195571665176062</v>
      </c>
      <c r="D183">
        <f t="shared" si="4"/>
        <v>9.2676611043675694E-2</v>
      </c>
      <c r="E183">
        <f t="shared" si="5"/>
        <v>3.5942926017338489E-7</v>
      </c>
    </row>
    <row r="184" spans="1:5" x14ac:dyDescent="0.35">
      <c r="A184">
        <v>0.20564840280361299</v>
      </c>
      <c r="B184">
        <v>0.23688167593247</v>
      </c>
      <c r="C184">
        <v>0.240778345734458</v>
      </c>
      <c r="D184">
        <f t="shared" si="4"/>
        <v>6.7195866040164184E-2</v>
      </c>
      <c r="E184">
        <f t="shared" si="5"/>
        <v>1.2341128903244273E-3</v>
      </c>
    </row>
    <row r="185" spans="1:5" x14ac:dyDescent="0.35">
      <c r="A185">
        <v>0.20604909625321799</v>
      </c>
      <c r="B185">
        <v>0.198023355600771</v>
      </c>
      <c r="C185">
        <v>0.204367615111572</v>
      </c>
      <c r="D185">
        <f t="shared" si="4"/>
        <v>8.7398506994819644E-2</v>
      </c>
      <c r="E185">
        <f t="shared" si="5"/>
        <v>2.8273788297110854E-6</v>
      </c>
    </row>
    <row r="186" spans="1:5" x14ac:dyDescent="0.35">
      <c r="A186">
        <v>0.20182313068737601</v>
      </c>
      <c r="B186">
        <v>0.21597066853392</v>
      </c>
      <c r="C186">
        <v>0.212859009284595</v>
      </c>
      <c r="D186">
        <f t="shared" si="4"/>
        <v>8.2449948549024293E-2</v>
      </c>
      <c r="E186">
        <f t="shared" si="5"/>
        <v>1.217906164125563E-4</v>
      </c>
    </row>
    <row r="187" spans="1:5" x14ac:dyDescent="0.35">
      <c r="A187">
        <v>0.19914469676614299</v>
      </c>
      <c r="B187">
        <v>0.211099551976237</v>
      </c>
      <c r="C187">
        <v>0.213833368124628</v>
      </c>
      <c r="D187">
        <f t="shared" si="4"/>
        <v>8.1891341198894671E-2</v>
      </c>
      <c r="E187">
        <f t="shared" si="5"/>
        <v>2.1575706627757776E-4</v>
      </c>
    </row>
    <row r="188" spans="1:5" x14ac:dyDescent="0.35">
      <c r="A188">
        <v>0.20809761438507801</v>
      </c>
      <c r="B188">
        <v>0.20050623474785501</v>
      </c>
      <c r="C188">
        <v>0.213177475020144</v>
      </c>
      <c r="D188">
        <f t="shared" si="4"/>
        <v>8.2267160835820113E-2</v>
      </c>
      <c r="E188">
        <f t="shared" si="5"/>
        <v>2.5804984071693059E-5</v>
      </c>
    </row>
    <row r="189" spans="1:5" x14ac:dyDescent="0.35">
      <c r="A189">
        <v>0.20212715489812899</v>
      </c>
      <c r="B189">
        <v>0.22621977504221799</v>
      </c>
      <c r="C189">
        <v>0.22092892283525201</v>
      </c>
      <c r="D189">
        <f t="shared" si="4"/>
        <v>7.7880666109892735E-2</v>
      </c>
      <c r="E189">
        <f t="shared" si="5"/>
        <v>3.5350647756142705E-4</v>
      </c>
    </row>
    <row r="190" spans="1:5" x14ac:dyDescent="0.35">
      <c r="A190">
        <v>0.19944966411784701</v>
      </c>
      <c r="B190">
        <v>0.20660735851034301</v>
      </c>
      <c r="C190">
        <v>0.211874026215118</v>
      </c>
      <c r="D190">
        <f t="shared" si="4"/>
        <v>8.3016576769486525E-2</v>
      </c>
      <c r="E190">
        <f t="shared" si="5"/>
        <v>1.5436477352410402E-4</v>
      </c>
    </row>
    <row r="191" spans="1:5" x14ac:dyDescent="0.35">
      <c r="A191">
        <v>0.19753281205592599</v>
      </c>
      <c r="B191">
        <v>0.19413651178789601</v>
      </c>
      <c r="C191">
        <v>0.19909285195933901</v>
      </c>
      <c r="D191">
        <f t="shared" si="4"/>
        <v>9.0545111741964265E-2</v>
      </c>
      <c r="E191">
        <f t="shared" si="5"/>
        <v>2.4337245002409178E-6</v>
      </c>
    </row>
    <row r="192" spans="1:5" x14ac:dyDescent="0.35">
      <c r="A192">
        <v>0.20291543272808299</v>
      </c>
      <c r="B192">
        <v>0.182490289286727</v>
      </c>
      <c r="C192">
        <v>0.20551371775770999</v>
      </c>
      <c r="D192">
        <f t="shared" si="4"/>
        <v>8.6722170428885692E-2</v>
      </c>
      <c r="E192">
        <f t="shared" si="5"/>
        <v>6.7510850951837853E-6</v>
      </c>
    </row>
    <row r="193" spans="1:5" x14ac:dyDescent="0.35">
      <c r="A193">
        <v>0.20313583588572201</v>
      </c>
      <c r="B193">
        <v>0.220239632425027</v>
      </c>
      <c r="C193">
        <v>0.230412096423006</v>
      </c>
      <c r="D193">
        <f t="shared" si="4"/>
        <v>7.2677637755038632E-2</v>
      </c>
      <c r="E193">
        <f t="shared" si="5"/>
        <v>7.4399438889779601E-4</v>
      </c>
    </row>
    <row r="194" spans="1:5" x14ac:dyDescent="0.35">
      <c r="A194">
        <v>0.191028865677453</v>
      </c>
      <c r="B194">
        <v>0.19467332906467</v>
      </c>
      <c r="C194">
        <v>0.207747803259379</v>
      </c>
      <c r="D194">
        <f t="shared" si="4"/>
        <v>8.5411346499718627E-2</v>
      </c>
      <c r="E194">
        <f t="shared" si="5"/>
        <v>2.7952287386833749E-4</v>
      </c>
    </row>
    <row r="195" spans="1:5" x14ac:dyDescent="0.35">
      <c r="A195">
        <v>0.19722329919302201</v>
      </c>
      <c r="B195">
        <v>0.21704207978568699</v>
      </c>
      <c r="C195">
        <v>0.22006111228128999</v>
      </c>
      <c r="D195">
        <f t="shared" ref="D195:D258" si="6">IF(C195="div","",(C195-0.5)^2)</f>
        <v>7.8365780857188524E-2</v>
      </c>
      <c r="E195">
        <f t="shared" ref="E195:E258" si="7">IF(C195="div","",(C195-A195)^2)</f>
        <v>5.2156570665466467E-4</v>
      </c>
    </row>
    <row r="196" spans="1:5" x14ac:dyDescent="0.35">
      <c r="A196">
        <v>0.203107897416826</v>
      </c>
      <c r="B196">
        <v>0.225824950030486</v>
      </c>
      <c r="C196">
        <v>0.23892347011440401</v>
      </c>
      <c r="D196">
        <f t="shared" si="6"/>
        <v>6.8160954457104489E-2</v>
      </c>
      <c r="E196">
        <f t="shared" si="7"/>
        <v>1.2827552476554955E-3</v>
      </c>
    </row>
    <row r="197" spans="1:5" x14ac:dyDescent="0.35">
      <c r="A197">
        <v>0.20444676842776199</v>
      </c>
      <c r="B197">
        <v>0.19365349259151701</v>
      </c>
      <c r="C197">
        <v>0.20366023922160301</v>
      </c>
      <c r="D197">
        <f t="shared" si="6"/>
        <v>8.7817253818197535E-2</v>
      </c>
      <c r="E197">
        <f t="shared" si="7"/>
        <v>6.1862819214108592E-7</v>
      </c>
    </row>
    <row r="198" spans="1:5" x14ac:dyDescent="0.35">
      <c r="A198">
        <v>0.20145841818100799</v>
      </c>
      <c r="B198">
        <v>0.18842087657717099</v>
      </c>
      <c r="C198">
        <v>0.20118042853413401</v>
      </c>
      <c r="D198">
        <f t="shared" si="6"/>
        <v>8.9293136291043809E-2</v>
      </c>
      <c r="E198">
        <f t="shared" si="7"/>
        <v>7.7278243769118602E-8</v>
      </c>
    </row>
    <row r="199" spans="1:5" x14ac:dyDescent="0.35">
      <c r="A199">
        <v>0.198435654241299</v>
      </c>
      <c r="B199">
        <v>0.20514840553566899</v>
      </c>
      <c r="C199">
        <v>0.21473091047962101</v>
      </c>
      <c r="D199">
        <f t="shared" si="6"/>
        <v>8.1378453435786008E-2</v>
      </c>
      <c r="E199">
        <f t="shared" si="7"/>
        <v>2.6553537587257234E-4</v>
      </c>
    </row>
    <row r="200" spans="1:5" x14ac:dyDescent="0.35">
      <c r="A200">
        <v>0.19831397576530799</v>
      </c>
      <c r="B200">
        <v>0.221906566540886</v>
      </c>
      <c r="C200">
        <v>0.22342740105211101</v>
      </c>
      <c r="D200">
        <f t="shared" si="6"/>
        <v>7.6492402488789843E-2</v>
      </c>
      <c r="E200">
        <f t="shared" si="7"/>
        <v>6.3068412963583739E-4</v>
      </c>
    </row>
    <row r="201" spans="1:5" x14ac:dyDescent="0.35">
      <c r="A201">
        <v>0.19849313271433899</v>
      </c>
      <c r="B201">
        <v>0.16905856528244401</v>
      </c>
      <c r="C201">
        <v>0.18158103991595301</v>
      </c>
      <c r="D201">
        <f t="shared" si="6"/>
        <v>0.10139063414100594</v>
      </c>
      <c r="E201">
        <f t="shared" si="7"/>
        <v>2.8601888282121915E-4</v>
      </c>
    </row>
    <row r="202" spans="1:5" x14ac:dyDescent="0.35">
      <c r="A202">
        <v>0.20557222190855901</v>
      </c>
      <c r="B202">
        <v>0.202227648790089</v>
      </c>
      <c r="C202">
        <v>0.217530416538253</v>
      </c>
      <c r="D202">
        <f t="shared" si="6"/>
        <v>7.9789065581052851E-2</v>
      </c>
      <c r="E202">
        <f t="shared" si="7"/>
        <v>1.4299841880164235E-4</v>
      </c>
    </row>
    <row r="203" spans="1:5" x14ac:dyDescent="0.35">
      <c r="A203">
        <v>0.20543241661495201</v>
      </c>
      <c r="B203">
        <v>0.189284509238175</v>
      </c>
      <c r="C203">
        <v>0.19414064713357099</v>
      </c>
      <c r="D203">
        <f t="shared" si="6"/>
        <v>9.3549943735870736E-2</v>
      </c>
      <c r="E203">
        <f t="shared" si="7"/>
        <v>1.275040580206479E-4</v>
      </c>
    </row>
    <row r="204" spans="1:5" x14ac:dyDescent="0.35">
      <c r="A204">
        <v>0.20040910917167101</v>
      </c>
      <c r="B204">
        <v>0.22117274788222199</v>
      </c>
      <c r="C204">
        <v>0.248320576757423</v>
      </c>
      <c r="D204">
        <f t="shared" si="6"/>
        <v>6.3342532083716194E-2</v>
      </c>
      <c r="E204">
        <f t="shared" si="7"/>
        <v>2.2955087262205632E-3</v>
      </c>
    </row>
    <row r="205" spans="1:5" x14ac:dyDescent="0.35">
      <c r="A205">
        <v>0.20451177874262499</v>
      </c>
      <c r="B205">
        <v>0.20155426546949001</v>
      </c>
      <c r="C205">
        <v>0.21221985746265801</v>
      </c>
      <c r="D205">
        <f t="shared" si="6"/>
        <v>8.2817410438812855E-2</v>
      </c>
      <c r="E205">
        <f t="shared" si="7"/>
        <v>5.9414477554225762E-5</v>
      </c>
    </row>
    <row r="206" spans="1:5" x14ac:dyDescent="0.35">
      <c r="A206">
        <v>0.20267149090174</v>
      </c>
      <c r="B206">
        <v>0.191824475312593</v>
      </c>
      <c r="C206">
        <v>0.19810530389852199</v>
      </c>
      <c r="D206">
        <f t="shared" si="6"/>
        <v>9.1140407534203757E-2</v>
      </c>
      <c r="E206">
        <f t="shared" si="7"/>
        <v>2.0850063748357059E-5</v>
      </c>
    </row>
    <row r="207" spans="1:5" x14ac:dyDescent="0.35">
      <c r="A207">
        <v>0.20247303161409999</v>
      </c>
      <c r="B207">
        <v>0.201266466090503</v>
      </c>
      <c r="C207">
        <v>0.20744696543830299</v>
      </c>
      <c r="D207">
        <f t="shared" si="6"/>
        <v>8.5587278031257485E-2</v>
      </c>
      <c r="E207">
        <f t="shared" si="7"/>
        <v>2.4740017687550653E-5</v>
      </c>
    </row>
    <row r="208" spans="1:5" x14ac:dyDescent="0.35">
      <c r="A208">
        <v>0.19719987795991001</v>
      </c>
      <c r="B208">
        <v>0.18340557415030301</v>
      </c>
      <c r="C208">
        <v>0.18639082428655501</v>
      </c>
      <c r="D208">
        <f t="shared" si="6"/>
        <v>9.8350715091666416E-2</v>
      </c>
      <c r="E208">
        <f t="shared" si="7"/>
        <v>1.1683564131346913E-4</v>
      </c>
    </row>
    <row r="209" spans="1:5" x14ac:dyDescent="0.35">
      <c r="A209">
        <v>0.19062447477487801</v>
      </c>
      <c r="B209">
        <v>0.192536142599773</v>
      </c>
      <c r="C209">
        <v>0.20462789703220799</v>
      </c>
      <c r="D209">
        <f t="shared" si="6"/>
        <v>8.7244679211615939E-2</v>
      </c>
      <c r="E209">
        <f t="shared" si="7"/>
        <v>1.9609583491708463E-4</v>
      </c>
    </row>
    <row r="210" spans="1:5" x14ac:dyDescent="0.35">
      <c r="A210">
        <v>0.197313317986511</v>
      </c>
      <c r="B210">
        <v>0.185609840562941</v>
      </c>
      <c r="C210">
        <v>0.19026973951412399</v>
      </c>
      <c r="D210">
        <f t="shared" si="6"/>
        <v>9.5932834260648622E-2</v>
      </c>
      <c r="E210">
        <f t="shared" si="7"/>
        <v>4.9611997696673768E-5</v>
      </c>
    </row>
    <row r="211" spans="1:5" x14ac:dyDescent="0.35">
      <c r="A211">
        <v>0.202385654772712</v>
      </c>
      <c r="B211">
        <v>0.185977729892257</v>
      </c>
      <c r="C211">
        <v>0.19927150256245399</v>
      </c>
      <c r="D211">
        <f t="shared" si="6"/>
        <v>9.0437629171044129E-2</v>
      </c>
      <c r="E211">
        <f t="shared" si="7"/>
        <v>9.6979439886548757E-6</v>
      </c>
    </row>
    <row r="212" spans="1:5" x14ac:dyDescent="0.35">
      <c r="A212">
        <v>0.20265937119793501</v>
      </c>
      <c r="B212">
        <v>0.18816453911723899</v>
      </c>
      <c r="C212">
        <v>0.19697541916356801</v>
      </c>
      <c r="D212">
        <f t="shared" si="6"/>
        <v>9.1823896591095328E-2</v>
      </c>
      <c r="E212">
        <f t="shared" si="7"/>
        <v>3.2307310728984773E-5</v>
      </c>
    </row>
    <row r="213" spans="1:5" x14ac:dyDescent="0.35">
      <c r="A213">
        <v>0.19068954625634699</v>
      </c>
      <c r="B213">
        <v>0.19321561355627401</v>
      </c>
      <c r="C213">
        <v>0.20624951511560999</v>
      </c>
      <c r="D213">
        <f t="shared" si="6"/>
        <v>8.6289347369814265E-2</v>
      </c>
      <c r="E213">
        <f t="shared" si="7"/>
        <v>2.4211263090123436E-4</v>
      </c>
    </row>
    <row r="214" spans="1:5" x14ac:dyDescent="0.35">
      <c r="A214">
        <v>0.20645646191695199</v>
      </c>
      <c r="B214">
        <v>0.209620635714063</v>
      </c>
      <c r="C214">
        <v>0.22058680709862699</v>
      </c>
      <c r="D214">
        <f t="shared" si="6"/>
        <v>7.8071732367339886E-2</v>
      </c>
      <c r="E214">
        <f t="shared" si="7"/>
        <v>1.9966665495328582E-4</v>
      </c>
    </row>
    <row r="215" spans="1:5" x14ac:dyDescent="0.35">
      <c r="A215">
        <v>0.20137501124963</v>
      </c>
      <c r="B215">
        <v>0.17179864892719501</v>
      </c>
      <c r="C215">
        <v>0.185791484332225</v>
      </c>
      <c r="D215">
        <f t="shared" si="6"/>
        <v>9.8726991318146384E-2</v>
      </c>
      <c r="E215">
        <f t="shared" si="7"/>
        <v>2.4284631118548616E-4</v>
      </c>
    </row>
    <row r="216" spans="1:5" x14ac:dyDescent="0.35">
      <c r="A216">
        <v>0.200193056988032</v>
      </c>
      <c r="B216">
        <v>0.200789118408814</v>
      </c>
      <c r="C216">
        <v>0.20282793210331801</v>
      </c>
      <c r="D216">
        <f t="shared" si="6"/>
        <v>8.8311237937990172E-2</v>
      </c>
      <c r="E216">
        <f t="shared" si="7"/>
        <v>6.9425668731534737E-6</v>
      </c>
    </row>
    <row r="217" spans="1:5" x14ac:dyDescent="0.35">
      <c r="A217">
        <v>0.197178769544612</v>
      </c>
      <c r="B217">
        <v>0.172761039831583</v>
      </c>
      <c r="C217">
        <v>0.188452620990811</v>
      </c>
      <c r="D217">
        <f t="shared" si="6"/>
        <v>9.7061769367495263E-2</v>
      </c>
      <c r="E217">
        <f t="shared" si="7"/>
        <v>7.614566858300318E-5</v>
      </c>
    </row>
    <row r="218" spans="1:5" x14ac:dyDescent="0.35">
      <c r="A218">
        <v>0.20488890110150701</v>
      </c>
      <c r="B218">
        <v>0.22523391397211201</v>
      </c>
      <c r="C218">
        <v>0.23584684541224199</v>
      </c>
      <c r="D218">
        <f t="shared" si="6"/>
        <v>6.9776889078663987E-2</v>
      </c>
      <c r="E218">
        <f t="shared" si="7"/>
        <v>9.5839431594656839E-4</v>
      </c>
    </row>
    <row r="219" spans="1:5" x14ac:dyDescent="0.35">
      <c r="A219">
        <v>0.19939916024665</v>
      </c>
      <c r="B219">
        <v>0.197689456978874</v>
      </c>
      <c r="C219">
        <v>0.21363891446032601</v>
      </c>
      <c r="D219">
        <f t="shared" si="6"/>
        <v>8.2002671311460482E-2</v>
      </c>
      <c r="E219">
        <f t="shared" si="7"/>
        <v>2.0277060006590382E-4</v>
      </c>
    </row>
    <row r="220" spans="1:5" x14ac:dyDescent="0.35">
      <c r="A220">
        <v>0.19970239630845499</v>
      </c>
      <c r="B220">
        <v>0.211677454359954</v>
      </c>
      <c r="C220">
        <v>0.20947663518558199</v>
      </c>
      <c r="D220">
        <f t="shared" si="6"/>
        <v>8.4403825503091404E-2</v>
      </c>
      <c r="E220">
        <f t="shared" si="7"/>
        <v>9.5535745627140894E-5</v>
      </c>
    </row>
    <row r="221" spans="1:5" x14ac:dyDescent="0.35">
      <c r="A221">
        <v>0.20125924043145901</v>
      </c>
      <c r="B221">
        <v>0.17112693472915599</v>
      </c>
      <c r="C221">
        <v>0.17784179218347801</v>
      </c>
      <c r="D221">
        <f t="shared" si="6"/>
        <v>0.10378591086355338</v>
      </c>
      <c r="E221">
        <f t="shared" si="7"/>
        <v>5.4837688244686856E-4</v>
      </c>
    </row>
    <row r="222" spans="1:5" x14ac:dyDescent="0.35">
      <c r="A222">
        <v>0.20082548645117701</v>
      </c>
      <c r="B222">
        <v>0.22206093889373199</v>
      </c>
      <c r="C222">
        <v>0.22228691201530901</v>
      </c>
      <c r="D222">
        <f t="shared" si="6"/>
        <v>7.7124559237992704E-2</v>
      </c>
      <c r="E222">
        <f t="shared" si="7"/>
        <v>4.6059278724477844E-4</v>
      </c>
    </row>
    <row r="223" spans="1:5" x14ac:dyDescent="0.35">
      <c r="A223">
        <v>0.204534934255439</v>
      </c>
      <c r="B223">
        <v>0.196642437597358</v>
      </c>
      <c r="C223">
        <v>0.20381135339907</v>
      </c>
      <c r="D223">
        <f t="shared" si="6"/>
        <v>8.7727714375290616E-2</v>
      </c>
      <c r="E223">
        <f t="shared" si="7"/>
        <v>5.235692557037025E-7</v>
      </c>
    </row>
    <row r="224" spans="1:5" x14ac:dyDescent="0.35">
      <c r="A224">
        <v>0.19480644272523501</v>
      </c>
      <c r="B224">
        <v>0.20258798870199099</v>
      </c>
      <c r="C224">
        <v>0.213610827639377</v>
      </c>
      <c r="D224">
        <f t="shared" si="6"/>
        <v>8.2018758045402623E-2</v>
      </c>
      <c r="E224">
        <f t="shared" si="7"/>
        <v>3.5360489199921092E-4</v>
      </c>
    </row>
    <row r="225" spans="1:5" x14ac:dyDescent="0.35">
      <c r="A225">
        <v>0.19975671885888499</v>
      </c>
      <c r="B225">
        <v>0.21799810674143</v>
      </c>
      <c r="C225">
        <v>0.23433054740152301</v>
      </c>
      <c r="D225">
        <f t="shared" si="6"/>
        <v>7.05802580439744E-2</v>
      </c>
      <c r="E225">
        <f t="shared" si="7"/>
        <v>1.1953496200957313E-3</v>
      </c>
    </row>
    <row r="226" spans="1:5" x14ac:dyDescent="0.35">
      <c r="A226">
        <v>0.19949116305965101</v>
      </c>
      <c r="B226">
        <v>0.16965342601640401</v>
      </c>
      <c r="C226">
        <v>0.187556624661912</v>
      </c>
      <c r="D226">
        <f t="shared" si="6"/>
        <v>9.7620862792657317E-2</v>
      </c>
      <c r="E226">
        <f t="shared" si="7"/>
        <v>1.4243320676710666E-4</v>
      </c>
    </row>
    <row r="227" spans="1:5" x14ac:dyDescent="0.35">
      <c r="A227">
        <v>0.205334619695453</v>
      </c>
      <c r="B227">
        <v>0.222315023223734</v>
      </c>
      <c r="C227">
        <v>0.22735242988938001</v>
      </c>
      <c r="D227">
        <f t="shared" si="6"/>
        <v>7.4336697487225462E-2</v>
      </c>
      <c r="E227">
        <f t="shared" si="7"/>
        <v>4.8478396573579626E-4</v>
      </c>
    </row>
    <row r="228" spans="1:5" x14ac:dyDescent="0.35">
      <c r="A228">
        <v>0.19941415738778201</v>
      </c>
      <c r="B228">
        <v>0.20745409953045499</v>
      </c>
      <c r="C228">
        <v>0.21742355059022</v>
      </c>
      <c r="D228">
        <f t="shared" si="6"/>
        <v>7.9849449761037958E-2</v>
      </c>
      <c r="E228">
        <f t="shared" si="7"/>
        <v>3.2433824352001987E-4</v>
      </c>
    </row>
    <row r="229" spans="1:5" x14ac:dyDescent="0.35">
      <c r="A229">
        <v>0.197901942336841</v>
      </c>
      <c r="B229">
        <v>0.21576085657014599</v>
      </c>
      <c r="C229">
        <v>0.218752243134191</v>
      </c>
      <c r="D229">
        <f t="shared" si="6"/>
        <v>7.9100300742049212E-2</v>
      </c>
      <c r="E229">
        <f t="shared" si="7"/>
        <v>4.3473504333997435E-4</v>
      </c>
    </row>
    <row r="230" spans="1:5" x14ac:dyDescent="0.35">
      <c r="A230">
        <v>0.205141894186051</v>
      </c>
      <c r="B230">
        <v>0.18107101487534399</v>
      </c>
      <c r="C230">
        <v>0.203378063336564</v>
      </c>
      <c r="D230">
        <f t="shared" si="6"/>
        <v>8.7984573309967437E-2</v>
      </c>
      <c r="E230">
        <f t="shared" si="7"/>
        <v>3.1110992656020409E-6</v>
      </c>
    </row>
    <row r="231" spans="1:5" x14ac:dyDescent="0.35">
      <c r="A231">
        <v>0.197251185685998</v>
      </c>
      <c r="B231">
        <v>0.22426008468967201</v>
      </c>
      <c r="C231">
        <v>0.22472329083732401</v>
      </c>
      <c r="D231">
        <f t="shared" si="6"/>
        <v>7.5777266607432503E-2</v>
      </c>
      <c r="E231">
        <f t="shared" si="7"/>
        <v>7.547165614455128E-4</v>
      </c>
    </row>
    <row r="232" spans="1:5" x14ac:dyDescent="0.35">
      <c r="A232">
        <v>0.19771631593646699</v>
      </c>
      <c r="B232">
        <v>0.20140490602597899</v>
      </c>
      <c r="C232">
        <v>0.19967974694058099</v>
      </c>
      <c r="D232">
        <f t="shared" si="6"/>
        <v>9.0192254397673477E-2</v>
      </c>
      <c r="E232">
        <f t="shared" si="7"/>
        <v>3.8550613079161196E-6</v>
      </c>
    </row>
    <row r="233" spans="1:5" x14ac:dyDescent="0.35">
      <c r="A233">
        <v>0.19705901736276099</v>
      </c>
      <c r="B233">
        <v>0.20037881454245901</v>
      </c>
      <c r="C233">
        <v>0.20107093416979599</v>
      </c>
      <c r="D233">
        <f t="shared" si="6"/>
        <v>8.9358586398118445E-2</v>
      </c>
      <c r="E233">
        <f t="shared" si="7"/>
        <v>1.6095476466569898E-5</v>
      </c>
    </row>
    <row r="234" spans="1:5" x14ac:dyDescent="0.35">
      <c r="A234">
        <v>0.19735856513667499</v>
      </c>
      <c r="B234">
        <v>0.199278419509265</v>
      </c>
      <c r="C234">
        <v>0.198773827420995</v>
      </c>
      <c r="D234">
        <f t="shared" si="6"/>
        <v>9.0737207046596491E-2</v>
      </c>
      <c r="E234">
        <f t="shared" si="7"/>
        <v>2.0029673334186999E-6</v>
      </c>
    </row>
    <row r="235" spans="1:5" x14ac:dyDescent="0.35">
      <c r="A235">
        <v>0.201124922348486</v>
      </c>
      <c r="B235">
        <v>0.200277620810284</v>
      </c>
      <c r="C235">
        <v>0.20442984993520999</v>
      </c>
      <c r="D235">
        <f t="shared" si="6"/>
        <v>8.7361713609322503E-2</v>
      </c>
      <c r="E235">
        <f t="shared" si="7"/>
        <v>1.0922546353489243E-5</v>
      </c>
    </row>
    <row r="236" spans="1:5" x14ac:dyDescent="0.35">
      <c r="A236">
        <v>0.207522325357094</v>
      </c>
      <c r="B236">
        <v>0.23016528674838499</v>
      </c>
      <c r="C236">
        <v>0.23784086924221601</v>
      </c>
      <c r="D236">
        <f t="shared" si="6"/>
        <v>6.8727409839676873E-2</v>
      </c>
      <c r="E236">
        <f t="shared" si="7"/>
        <v>9.1921410331406901E-4</v>
      </c>
    </row>
    <row r="237" spans="1:5" x14ac:dyDescent="0.35">
      <c r="A237">
        <v>0.199985932243787</v>
      </c>
      <c r="B237">
        <v>0.191124111419611</v>
      </c>
      <c r="C237">
        <v>0.204308846976965</v>
      </c>
      <c r="D237">
        <f t="shared" si="6"/>
        <v>8.7433257976091902E-2</v>
      </c>
      <c r="E237">
        <f t="shared" si="7"/>
        <v>1.8687591790327431E-5</v>
      </c>
    </row>
    <row r="238" spans="1:5" x14ac:dyDescent="0.35">
      <c r="A238">
        <v>0.19787504941432801</v>
      </c>
      <c r="B238">
        <v>0.184220956913449</v>
      </c>
      <c r="C238">
        <v>0.19285763652966201</v>
      </c>
      <c r="D238">
        <f t="shared" si="6"/>
        <v>9.4336431438145199E-2</v>
      </c>
      <c r="E238">
        <f t="shared" si="7"/>
        <v>2.5174432055212452E-5</v>
      </c>
    </row>
    <row r="239" spans="1:5" x14ac:dyDescent="0.35">
      <c r="A239">
        <v>0.198892032377674</v>
      </c>
      <c r="B239">
        <v>0.19747538724798999</v>
      </c>
      <c r="C239">
        <v>0.20667020408184</v>
      </c>
      <c r="D239">
        <f t="shared" si="6"/>
        <v>8.6042369173389394E-2</v>
      </c>
      <c r="E239">
        <f t="shared" si="7"/>
        <v>6.0499955059488673E-5</v>
      </c>
    </row>
    <row r="240" spans="1:5" x14ac:dyDescent="0.35">
      <c r="A240">
        <v>0.20331346954044299</v>
      </c>
      <c r="B240">
        <v>0.206516220162243</v>
      </c>
      <c r="C240">
        <v>0.208532645995225</v>
      </c>
      <c r="D240">
        <f t="shared" si="6"/>
        <v>8.4953218450544807E-2</v>
      </c>
      <c r="E240">
        <f t="shared" si="7"/>
        <v>2.7239802866150906E-5</v>
      </c>
    </row>
    <row r="241" spans="1:5" x14ac:dyDescent="0.35">
      <c r="A241">
        <v>0.20388931309859501</v>
      </c>
      <c r="B241">
        <v>0.214610699023838</v>
      </c>
      <c r="C241">
        <v>0.20295757429351699</v>
      </c>
      <c r="D241">
        <f t="shared" si="6"/>
        <v>8.8234202669591463E-2</v>
      </c>
      <c r="E241">
        <f t="shared" si="7"/>
        <v>8.6813720088821574E-7</v>
      </c>
    </row>
    <row r="242" spans="1:5" x14ac:dyDescent="0.35">
      <c r="A242">
        <v>0.206837698631922</v>
      </c>
      <c r="B242">
        <v>0.18138648866734799</v>
      </c>
      <c r="C242">
        <v>0.19872690821804101</v>
      </c>
      <c r="D242">
        <f t="shared" si="6"/>
        <v>9.076547583186069E-2</v>
      </c>
      <c r="E242">
        <f t="shared" si="7"/>
        <v>6.5784921137903793E-5</v>
      </c>
    </row>
    <row r="243" spans="1:5" x14ac:dyDescent="0.35">
      <c r="A243">
        <v>0.20052316818511001</v>
      </c>
      <c r="B243">
        <v>0.19494634007739201</v>
      </c>
      <c r="C243">
        <v>0.204395100612593</v>
      </c>
      <c r="D243">
        <f t="shared" si="6"/>
        <v>8.7382256541838996E-2</v>
      </c>
      <c r="E243">
        <f t="shared" si="7"/>
        <v>1.4991860722994305E-5</v>
      </c>
    </row>
    <row r="244" spans="1:5" x14ac:dyDescent="0.35">
      <c r="A244">
        <v>0.210297983907548</v>
      </c>
      <c r="B244">
        <v>0.21831226843939999</v>
      </c>
      <c r="C244">
        <v>0.21865717803207499</v>
      </c>
      <c r="D244">
        <f t="shared" si="6"/>
        <v>7.9153783472875563E-2</v>
      </c>
      <c r="E244">
        <f t="shared" si="7"/>
        <v>6.987612641152649E-5</v>
      </c>
    </row>
    <row r="245" spans="1:5" x14ac:dyDescent="0.35">
      <c r="A245">
        <v>0.199896858655666</v>
      </c>
      <c r="B245">
        <v>0.19254034563338501</v>
      </c>
      <c r="C245">
        <v>0.20093602474082201</v>
      </c>
      <c r="D245">
        <f t="shared" si="6"/>
        <v>8.9439261297822231E-2</v>
      </c>
      <c r="E245">
        <f t="shared" si="7"/>
        <v>1.07986615253845E-6</v>
      </c>
    </row>
    <row r="246" spans="1:5" x14ac:dyDescent="0.35">
      <c r="A246">
        <v>0.200770234358887</v>
      </c>
      <c r="B246">
        <v>0.20044216093588499</v>
      </c>
      <c r="C246">
        <v>0.20837837877534299</v>
      </c>
      <c r="D246">
        <f t="shared" si="6"/>
        <v>8.5043169965697329E-2</v>
      </c>
      <c r="E246">
        <f t="shared" si="7"/>
        <v>5.7883861461650483E-5</v>
      </c>
    </row>
    <row r="247" spans="1:5" x14ac:dyDescent="0.35">
      <c r="A247">
        <v>0.19643285508444699</v>
      </c>
      <c r="B247">
        <v>0.19956790159642199</v>
      </c>
      <c r="C247">
        <v>0.20626106995777299</v>
      </c>
      <c r="D247">
        <f t="shared" si="6"/>
        <v>8.6282559022352337E-2</v>
      </c>
      <c r="E247">
        <f t="shared" si="7"/>
        <v>9.6593807596266339E-5</v>
      </c>
    </row>
    <row r="248" spans="1:5" x14ac:dyDescent="0.35">
      <c r="A248">
        <v>0.19915491895988899</v>
      </c>
      <c r="B248">
        <v>0.19877354108161699</v>
      </c>
      <c r="C248">
        <v>0.196995375259753</v>
      </c>
      <c r="D248">
        <f t="shared" si="6"/>
        <v>9.1811802613977922E-2</v>
      </c>
      <c r="E248">
        <f t="shared" si="7"/>
        <v>4.663628992797046E-6</v>
      </c>
    </row>
    <row r="249" spans="1:5" x14ac:dyDescent="0.35">
      <c r="A249">
        <v>0.196404559559024</v>
      </c>
      <c r="B249">
        <v>0.18918493129878799</v>
      </c>
      <c r="C249">
        <v>0.188363032395376</v>
      </c>
      <c r="D249">
        <f t="shared" si="6"/>
        <v>9.7117599577805469E-2</v>
      </c>
      <c r="E249">
        <f t="shared" si="7"/>
        <v>6.466615912368872E-5</v>
      </c>
    </row>
    <row r="250" spans="1:5" x14ac:dyDescent="0.35">
      <c r="A250">
        <v>0.203198967195175</v>
      </c>
      <c r="B250">
        <v>0.209137002585426</v>
      </c>
      <c r="C250">
        <v>0.21918456192341901</v>
      </c>
      <c r="D250">
        <f t="shared" si="6"/>
        <v>7.88573102621421E-2</v>
      </c>
      <c r="E250">
        <f t="shared" si="7"/>
        <v>2.5553923881566277E-4</v>
      </c>
    </row>
    <row r="251" spans="1:5" x14ac:dyDescent="0.35">
      <c r="A251">
        <v>0.19349796717375001</v>
      </c>
      <c r="B251">
        <v>0.20093734374457201</v>
      </c>
      <c r="C251">
        <v>0.20461888968303299</v>
      </c>
      <c r="D251">
        <f t="shared" si="6"/>
        <v>8.7250000332084229E-2</v>
      </c>
      <c r="E251">
        <f t="shared" si="7"/>
        <v>1.236749174574769E-4</v>
      </c>
    </row>
    <row r="252" spans="1:5" x14ac:dyDescent="0.35">
      <c r="A252">
        <v>0.198450974446543</v>
      </c>
      <c r="B252">
        <v>0.20279057577226201</v>
      </c>
      <c r="C252">
        <v>0.20449824845783199</v>
      </c>
      <c r="D252">
        <f t="shared" si="6"/>
        <v>8.7321285164489199E-2</v>
      </c>
      <c r="E252">
        <f t="shared" si="7"/>
        <v>3.6569522967611221E-5</v>
      </c>
    </row>
    <row r="253" spans="1:5" x14ac:dyDescent="0.35">
      <c r="A253">
        <v>0.199136887899138</v>
      </c>
      <c r="B253">
        <v>0.19334971993472699</v>
      </c>
      <c r="C253">
        <v>0.20010985924355501</v>
      </c>
      <c r="D253">
        <f t="shared" si="6"/>
        <v>8.9934096522920393E-2</v>
      </c>
      <c r="E253">
        <f t="shared" si="7"/>
        <v>9.4667323705664743E-7</v>
      </c>
    </row>
    <row r="254" spans="1:5" x14ac:dyDescent="0.35">
      <c r="A254">
        <v>0.19693938221874999</v>
      </c>
      <c r="B254">
        <v>0.19934065142919499</v>
      </c>
      <c r="C254">
        <v>0.201442013372227</v>
      </c>
      <c r="D254">
        <f t="shared" si="6"/>
        <v>8.9136871379229474E-2</v>
      </c>
      <c r="E254">
        <f t="shared" si="7"/>
        <v>2.0273687304261763E-5</v>
      </c>
    </row>
    <row r="255" spans="1:5" x14ac:dyDescent="0.35">
      <c r="A255">
        <v>0.18834533156386901</v>
      </c>
      <c r="B255">
        <v>0.17497626398927299</v>
      </c>
      <c r="C255">
        <v>0.18596053738922899</v>
      </c>
      <c r="D255">
        <f t="shared" si="6"/>
        <v>9.8620784076861825E-2</v>
      </c>
      <c r="E255">
        <f t="shared" si="7"/>
        <v>5.6872432553969758E-6</v>
      </c>
    </row>
    <row r="256" spans="1:5" x14ac:dyDescent="0.35">
      <c r="A256">
        <v>0.191475881127317</v>
      </c>
      <c r="B256">
        <v>0.17003963410518899</v>
      </c>
      <c r="C256">
        <v>0.19381992744643101</v>
      </c>
      <c r="D256">
        <f t="shared" si="6"/>
        <v>9.3746236828908772E-2</v>
      </c>
      <c r="E256">
        <f t="shared" si="7"/>
        <v>5.4945531461518992E-6</v>
      </c>
    </row>
    <row r="257" spans="1:5" x14ac:dyDescent="0.35">
      <c r="A257">
        <v>0.203225422220116</v>
      </c>
      <c r="B257">
        <v>0.200577366484054</v>
      </c>
      <c r="C257">
        <v>0.220994449545905</v>
      </c>
      <c r="D257">
        <f t="shared" si="6"/>
        <v>7.7844097184192565E-2</v>
      </c>
      <c r="E257">
        <f t="shared" si="7"/>
        <v>3.157383321046362E-4</v>
      </c>
    </row>
    <row r="258" spans="1:5" x14ac:dyDescent="0.35">
      <c r="A258">
        <v>0.20257167013136801</v>
      </c>
      <c r="B258">
        <v>0.20700882946438501</v>
      </c>
      <c r="C258">
        <v>0.22083024623973499</v>
      </c>
      <c r="D258">
        <f t="shared" si="6"/>
        <v>7.7935751414566989E-2</v>
      </c>
      <c r="E258">
        <f t="shared" si="7"/>
        <v>3.333756015050295E-4</v>
      </c>
    </row>
    <row r="259" spans="1:5" x14ac:dyDescent="0.35">
      <c r="A259">
        <v>0.20238503282195</v>
      </c>
      <c r="B259">
        <v>0.19120201883756199</v>
      </c>
      <c r="C259">
        <v>0.192554172504902</v>
      </c>
      <c r="D259">
        <f t="shared" ref="D259:D322" si="8">IF(C259="div","",(C259-0.5)^2)</f>
        <v>9.4522936844145533E-2</v>
      </c>
      <c r="E259">
        <f t="shared" ref="E259:E322" si="9">IF(C259="div","",(C259-A259)^2)</f>
        <v>9.6645814573309026E-5</v>
      </c>
    </row>
    <row r="260" spans="1:5" x14ac:dyDescent="0.35">
      <c r="A260">
        <v>0.18850148482669701</v>
      </c>
      <c r="B260">
        <v>0.19249005009938899</v>
      </c>
      <c r="C260">
        <v>0.20319585944038099</v>
      </c>
      <c r="D260">
        <f t="shared" si="8"/>
        <v>8.8092697853334082E-2</v>
      </c>
      <c r="E260">
        <f t="shared" si="9"/>
        <v>2.1592464528728006E-4</v>
      </c>
    </row>
    <row r="261" spans="1:5" x14ac:dyDescent="0.35">
      <c r="A261">
        <v>0.218342114359795</v>
      </c>
      <c r="B261">
        <v>0.20472037860120501</v>
      </c>
      <c r="C261">
        <v>0.210821854493982</v>
      </c>
      <c r="D261">
        <f t="shared" si="8"/>
        <v>8.3623999838299726E-2</v>
      </c>
      <c r="E261">
        <f t="shared" si="9"/>
        <v>5.6554308449357853E-5</v>
      </c>
    </row>
    <row r="262" spans="1:5" x14ac:dyDescent="0.35">
      <c r="A262">
        <v>0.20447232181286201</v>
      </c>
      <c r="B262">
        <v>0.19160563954148499</v>
      </c>
      <c r="C262">
        <v>0.20527328639508099</v>
      </c>
      <c r="D262">
        <f t="shared" si="8"/>
        <v>8.6863835712355938E-2</v>
      </c>
      <c r="E262">
        <f t="shared" si="9"/>
        <v>6.4154426196922937E-7</v>
      </c>
    </row>
    <row r="263" spans="1:5" x14ac:dyDescent="0.35">
      <c r="A263">
        <v>0.197291221825001</v>
      </c>
      <c r="B263">
        <v>0.18067856958116599</v>
      </c>
      <c r="C263">
        <v>0.185122027480603</v>
      </c>
      <c r="D263">
        <f t="shared" si="8"/>
        <v>9.9148137577926121E-2</v>
      </c>
      <c r="E263">
        <f t="shared" si="9"/>
        <v>1.4808929099172836E-4</v>
      </c>
    </row>
    <row r="264" spans="1:5" x14ac:dyDescent="0.35">
      <c r="A264">
        <v>0.19910966742691499</v>
      </c>
      <c r="B264">
        <v>0.19619583370291299</v>
      </c>
      <c r="C264">
        <v>0.21841744579292299</v>
      </c>
      <c r="D264">
        <f t="shared" si="8"/>
        <v>7.928873483378146E-2</v>
      </c>
      <c r="E264">
        <f t="shared" si="9"/>
        <v>3.7279030543088654E-4</v>
      </c>
    </row>
    <row r="265" spans="1:5" x14ac:dyDescent="0.35">
      <c r="A265">
        <v>0.20662450282324099</v>
      </c>
      <c r="B265">
        <v>0.19764140575608999</v>
      </c>
      <c r="C265">
        <v>0.20985570871256701</v>
      </c>
      <c r="D265">
        <f t="shared" si="8"/>
        <v>8.4183709766686779E-2</v>
      </c>
      <c r="E265">
        <f t="shared" si="9"/>
        <v>1.0440691499215132E-5</v>
      </c>
    </row>
    <row r="266" spans="1:5" x14ac:dyDescent="0.35">
      <c r="A266">
        <v>0.20374687649394799</v>
      </c>
      <c r="B266">
        <v>0.19547568523522801</v>
      </c>
      <c r="C266">
        <v>0.21214211814796999</v>
      </c>
      <c r="D266">
        <f t="shared" si="8"/>
        <v>8.2862160144337255E-2</v>
      </c>
      <c r="E266">
        <f t="shared" si="9"/>
        <v>7.0480082429426067E-5</v>
      </c>
    </row>
    <row r="267" spans="1:5" x14ac:dyDescent="0.35">
      <c r="A267">
        <v>0.20308447114686101</v>
      </c>
      <c r="B267">
        <v>0.19275494679226701</v>
      </c>
      <c r="C267">
        <v>0.19820812699360599</v>
      </c>
      <c r="D267">
        <f t="shared" si="8"/>
        <v>9.1078334612707437E-2</v>
      </c>
      <c r="E267">
        <f t="shared" si="9"/>
        <v>2.3778732300984461E-5</v>
      </c>
    </row>
    <row r="268" spans="1:5" x14ac:dyDescent="0.35">
      <c r="A268">
        <v>0.19944296412093199</v>
      </c>
      <c r="B268">
        <v>0.22109149239749601</v>
      </c>
      <c r="C268">
        <v>0.231464380372224</v>
      </c>
      <c r="D268">
        <f t="shared" si="8"/>
        <v>7.21113790088736E-2</v>
      </c>
      <c r="E268">
        <f t="shared" si="9"/>
        <v>1.0253710987385082E-3</v>
      </c>
    </row>
    <row r="269" spans="1:5" x14ac:dyDescent="0.35">
      <c r="A269">
        <v>0.20335387024076201</v>
      </c>
      <c r="B269">
        <v>0.21260154559372499</v>
      </c>
      <c r="C269">
        <v>0.217001474638117</v>
      </c>
      <c r="D269">
        <f t="shared" si="8"/>
        <v>8.0088165357000321E-2</v>
      </c>
      <c r="E269">
        <f t="shared" si="9"/>
        <v>1.8625710578670327E-4</v>
      </c>
    </row>
    <row r="270" spans="1:5" x14ac:dyDescent="0.35">
      <c r="A270">
        <v>0.210968458061292</v>
      </c>
      <c r="B270">
        <v>0.19769621433120599</v>
      </c>
      <c r="C270">
        <v>0.20967173405119199</v>
      </c>
      <c r="D270">
        <f t="shared" si="8"/>
        <v>8.4290502008841792E-2</v>
      </c>
      <c r="E270">
        <f t="shared" si="9"/>
        <v>1.6814931583698333E-6</v>
      </c>
    </row>
    <row r="271" spans="1:5" x14ac:dyDescent="0.35">
      <c r="A271">
        <v>0.19857523343609701</v>
      </c>
      <c r="B271">
        <v>0.19848291308487301</v>
      </c>
      <c r="C271">
        <v>0.20421128724359799</v>
      </c>
      <c r="D271">
        <f t="shared" si="8"/>
        <v>8.7490962594089297E-2</v>
      </c>
      <c r="E271">
        <f t="shared" si="9"/>
        <v>3.1765102521046345E-5</v>
      </c>
    </row>
    <row r="272" spans="1:5" x14ac:dyDescent="0.35">
      <c r="A272">
        <v>0.20768489583250199</v>
      </c>
      <c r="B272">
        <v>0.19668079159062801</v>
      </c>
      <c r="C272">
        <v>0.198065498989485</v>
      </c>
      <c r="D272">
        <f t="shared" si="8"/>
        <v>9.1164442900468684E-2</v>
      </c>
      <c r="E272">
        <f t="shared" si="9"/>
        <v>9.2532795623445274E-5</v>
      </c>
    </row>
    <row r="273" spans="1:5" x14ac:dyDescent="0.35">
      <c r="A273">
        <v>0.19963897833007699</v>
      </c>
      <c r="B273">
        <v>0.20198316317609599</v>
      </c>
      <c r="C273">
        <v>0.207813082082005</v>
      </c>
      <c r="D273">
        <f t="shared" si="8"/>
        <v>8.5373195002417149E-2</v>
      </c>
      <c r="E273">
        <f t="shared" si="9"/>
        <v>6.6815972147283534E-5</v>
      </c>
    </row>
    <row r="274" spans="1:5" x14ac:dyDescent="0.35">
      <c r="A274">
        <v>0.207376516720569</v>
      </c>
      <c r="B274">
        <v>0.18275024194086101</v>
      </c>
      <c r="C274">
        <v>0.18955828193291899</v>
      </c>
      <c r="D274">
        <f t="shared" si="8"/>
        <v>9.6374060316440996E-2</v>
      </c>
      <c r="E274">
        <f t="shared" si="9"/>
        <v>3.1748949094782125E-4</v>
      </c>
    </row>
    <row r="275" spans="1:5" x14ac:dyDescent="0.35">
      <c r="A275">
        <v>0.20813873467949701</v>
      </c>
      <c r="B275">
        <v>0.215585108712987</v>
      </c>
      <c r="C275">
        <v>0.221354267440631</v>
      </c>
      <c r="D275">
        <f t="shared" si="8"/>
        <v>7.7643444273547385E-2</v>
      </c>
      <c r="E275">
        <f t="shared" si="9"/>
        <v>1.7465030616060581E-4</v>
      </c>
    </row>
    <row r="276" spans="1:5" x14ac:dyDescent="0.35">
      <c r="A276">
        <v>0.19171883894182801</v>
      </c>
      <c r="B276">
        <v>0.217178160116414</v>
      </c>
      <c r="C276">
        <v>0.22995908002791901</v>
      </c>
      <c r="D276">
        <f t="shared" si="8"/>
        <v>7.2922098459367868E-2</v>
      </c>
      <c r="E276">
        <f t="shared" si="9"/>
        <v>1.4623160383223624E-3</v>
      </c>
    </row>
    <row r="277" spans="1:5" x14ac:dyDescent="0.35">
      <c r="A277">
        <v>0.197849414877388</v>
      </c>
      <c r="B277">
        <v>0.21053389398098099</v>
      </c>
      <c r="C277">
        <v>0.23481276461242401</v>
      </c>
      <c r="D277">
        <f t="shared" si="8"/>
        <v>7.0324269812505641E-2</v>
      </c>
      <c r="E277">
        <f t="shared" si="9"/>
        <v>1.3662892236345867E-3</v>
      </c>
    </row>
    <row r="278" spans="1:5" x14ac:dyDescent="0.35">
      <c r="A278">
        <v>0.19837342513123199</v>
      </c>
      <c r="B278">
        <v>0.19387993382562399</v>
      </c>
      <c r="C278">
        <v>0.19218179616280301</v>
      </c>
      <c r="D278">
        <f t="shared" si="8"/>
        <v>9.4752046613558155E-2</v>
      </c>
      <c r="E278">
        <f t="shared" si="9"/>
        <v>3.8336269282688921E-5</v>
      </c>
    </row>
    <row r="279" spans="1:5" x14ac:dyDescent="0.35">
      <c r="A279">
        <v>0.20038885599820799</v>
      </c>
      <c r="B279">
        <v>0.20033006815134</v>
      </c>
      <c r="C279">
        <v>0.19922238481635801</v>
      </c>
      <c r="D279">
        <f t="shared" si="8"/>
        <v>9.0467173795559019E-2</v>
      </c>
      <c r="E279">
        <f t="shared" si="9"/>
        <v>1.3606550180864933E-6</v>
      </c>
    </row>
    <row r="280" spans="1:5" x14ac:dyDescent="0.35">
      <c r="A280">
        <v>0.202454217274052</v>
      </c>
      <c r="B280">
        <v>0.208552683790305</v>
      </c>
      <c r="C280">
        <v>0.210794570311476</v>
      </c>
      <c r="D280">
        <f t="shared" si="8"/>
        <v>8.3639780561323818E-2</v>
      </c>
      <c r="E280">
        <f t="shared" si="9"/>
        <v>6.95614887888678E-5</v>
      </c>
    </row>
    <row r="281" spans="1:5" x14ac:dyDescent="0.35">
      <c r="A281">
        <v>0.20369578365180899</v>
      </c>
      <c r="B281">
        <v>0.213821916013297</v>
      </c>
      <c r="C281">
        <v>0.226967311049946</v>
      </c>
      <c r="D281">
        <f t="shared" si="8"/>
        <v>7.4546849235296947E-2</v>
      </c>
      <c r="E281">
        <f t="shared" si="9"/>
        <v>5.4156398744224148E-4</v>
      </c>
    </row>
    <row r="282" spans="1:5" x14ac:dyDescent="0.35">
      <c r="A282">
        <v>0.19378286322093</v>
      </c>
      <c r="B282">
        <v>0.191273451195204</v>
      </c>
      <c r="C282">
        <v>0.19519049565100099</v>
      </c>
      <c r="D282">
        <f t="shared" si="8"/>
        <v>9.2908833941482444E-2</v>
      </c>
      <c r="E282">
        <f t="shared" si="9"/>
        <v>1.9814290581875847E-6</v>
      </c>
    </row>
    <row r="283" spans="1:5" x14ac:dyDescent="0.35">
      <c r="A283">
        <v>0.19927346771604601</v>
      </c>
      <c r="B283">
        <v>0.197652226717448</v>
      </c>
      <c r="C283">
        <v>0.206940112704153</v>
      </c>
      <c r="D283">
        <f t="shared" si="8"/>
        <v>8.5884097541854526E-2</v>
      </c>
      <c r="E283">
        <f t="shared" si="9"/>
        <v>5.8777445373665956E-5</v>
      </c>
    </row>
    <row r="284" spans="1:5" x14ac:dyDescent="0.35">
      <c r="A284">
        <v>0.20005081819402801</v>
      </c>
      <c r="B284">
        <v>0.18946210910757899</v>
      </c>
      <c r="C284">
        <v>0.19349071244573299</v>
      </c>
      <c r="D284">
        <f t="shared" si="8"/>
        <v>9.3947943357024333E-2</v>
      </c>
      <c r="E284">
        <f t="shared" si="9"/>
        <v>4.3034987428813358E-5</v>
      </c>
    </row>
    <row r="285" spans="1:5" x14ac:dyDescent="0.35">
      <c r="A285">
        <v>0.19523641997815799</v>
      </c>
      <c r="B285">
        <v>0.18189168975839101</v>
      </c>
      <c r="C285">
        <v>0.19003634490534499</v>
      </c>
      <c r="D285">
        <f t="shared" si="8"/>
        <v>9.6077467479638246E-2</v>
      </c>
      <c r="E285">
        <f t="shared" si="9"/>
        <v>2.704078076289117E-5</v>
      </c>
    </row>
    <row r="286" spans="1:5" x14ac:dyDescent="0.35">
      <c r="A286">
        <v>0.20354311554819601</v>
      </c>
      <c r="B286">
        <v>0.202685136433567</v>
      </c>
      <c r="C286">
        <v>0.20574057064276199</v>
      </c>
      <c r="D286">
        <f t="shared" si="8"/>
        <v>8.6588611765647361E-2</v>
      </c>
      <c r="E286">
        <f t="shared" si="9"/>
        <v>4.8288088926339846E-6</v>
      </c>
    </row>
    <row r="287" spans="1:5" x14ac:dyDescent="0.35">
      <c r="A287">
        <v>0.20306047780249301</v>
      </c>
      <c r="B287">
        <v>0.20770089700615199</v>
      </c>
      <c r="C287">
        <v>0.22180480669517</v>
      </c>
      <c r="D287">
        <f t="shared" si="8"/>
        <v>7.7392565577911729E-2</v>
      </c>
      <c r="E287">
        <f t="shared" si="9"/>
        <v>3.513498656368455E-4</v>
      </c>
    </row>
    <row r="288" spans="1:5" x14ac:dyDescent="0.35">
      <c r="A288">
        <v>0.20396944971575801</v>
      </c>
      <c r="B288">
        <v>0.22129137767010801</v>
      </c>
      <c r="C288">
        <v>0.22411947397510501</v>
      </c>
      <c r="D288">
        <f t="shared" si="8"/>
        <v>7.6110064639772768E-2</v>
      </c>
      <c r="E288">
        <f t="shared" si="9"/>
        <v>4.0602347765227281E-4</v>
      </c>
    </row>
    <row r="289" spans="1:5" x14ac:dyDescent="0.35">
      <c r="A289">
        <v>0.20265685989069401</v>
      </c>
      <c r="B289">
        <v>0.19977622952496099</v>
      </c>
      <c r="C289">
        <v>0.211189768494872</v>
      </c>
      <c r="D289">
        <f t="shared" si="8"/>
        <v>8.3411349822045608E-2</v>
      </c>
      <c r="E289">
        <f t="shared" si="9"/>
        <v>7.2810529247254789E-5</v>
      </c>
    </row>
    <row r="290" spans="1:5" x14ac:dyDescent="0.35">
      <c r="A290">
        <v>0.20778813526679599</v>
      </c>
      <c r="B290">
        <v>0.187345396786645</v>
      </c>
      <c r="C290">
        <v>0.19676601309077299</v>
      </c>
      <c r="D290">
        <f t="shared" si="8"/>
        <v>9.1950850816865243E-2</v>
      </c>
      <c r="E290">
        <f t="shared" si="9"/>
        <v>1.2148717726317793E-4</v>
      </c>
    </row>
    <row r="291" spans="1:5" x14ac:dyDescent="0.35">
      <c r="A291">
        <v>0.20413975821774899</v>
      </c>
      <c r="B291">
        <v>0.21705719733534401</v>
      </c>
      <c r="C291">
        <v>0.21744112371669599</v>
      </c>
      <c r="D291">
        <f t="shared" si="8"/>
        <v>7.9839518566483497E-2</v>
      </c>
      <c r="E291">
        <f t="shared" si="9"/>
        <v>1.7692632413657768E-4</v>
      </c>
    </row>
    <row r="292" spans="1:5" x14ac:dyDescent="0.35">
      <c r="A292">
        <v>0.20130555450257201</v>
      </c>
      <c r="B292">
        <v>0.19235741691466501</v>
      </c>
      <c r="C292">
        <v>0.197736627730524</v>
      </c>
      <c r="D292">
        <f t="shared" si="8"/>
        <v>9.1363146215715813E-2</v>
      </c>
      <c r="E292">
        <f t="shared" si="9"/>
        <v>1.2737238304241021E-5</v>
      </c>
    </row>
    <row r="293" spans="1:5" x14ac:dyDescent="0.35">
      <c r="A293">
        <v>0.20396614201080099</v>
      </c>
      <c r="B293">
        <v>0.18820193855445599</v>
      </c>
      <c r="C293">
        <v>0.190475338207655</v>
      </c>
      <c r="D293">
        <f t="shared" si="8"/>
        <v>9.5805516257665563E-2</v>
      </c>
      <c r="E293">
        <f t="shared" si="9"/>
        <v>1.820017872549783E-4</v>
      </c>
    </row>
    <row r="294" spans="1:5" x14ac:dyDescent="0.35">
      <c r="A294">
        <v>0.20108803597323899</v>
      </c>
      <c r="B294">
        <v>0.204849096397904</v>
      </c>
      <c r="C294">
        <v>0.21919756023380799</v>
      </c>
      <c r="D294">
        <f t="shared" si="8"/>
        <v>7.8850010178645888E-2</v>
      </c>
      <c r="E294">
        <f t="shared" si="9"/>
        <v>3.2795486894413711E-4</v>
      </c>
    </row>
    <row r="295" spans="1:5" x14ac:dyDescent="0.35">
      <c r="A295">
        <v>0.20308296374530399</v>
      </c>
      <c r="B295">
        <v>0.20856440489990899</v>
      </c>
      <c r="C295">
        <v>0.224185138676674</v>
      </c>
      <c r="D295">
        <f t="shared" si="8"/>
        <v>7.6073837726805552E-2</v>
      </c>
      <c r="E295">
        <f t="shared" si="9"/>
        <v>4.4530178683414092E-4</v>
      </c>
    </row>
    <row r="296" spans="1:5" x14ac:dyDescent="0.35">
      <c r="A296">
        <v>0.20550007974155199</v>
      </c>
      <c r="B296">
        <v>0.202798333140641</v>
      </c>
      <c r="C296">
        <v>0.21099960086942801</v>
      </c>
      <c r="D296">
        <f t="shared" si="8"/>
        <v>8.35212306976299E-2</v>
      </c>
      <c r="E296">
        <f t="shared" si="9"/>
        <v>3.0244732635954759E-5</v>
      </c>
    </row>
    <row r="297" spans="1:5" x14ac:dyDescent="0.35">
      <c r="A297">
        <v>0.20799022725896699</v>
      </c>
      <c r="B297">
        <v>0.179043876198903</v>
      </c>
      <c r="C297">
        <v>0.19612387264443501</v>
      </c>
      <c r="D297">
        <f t="shared" si="8"/>
        <v>9.2340700776615575E-2</v>
      </c>
      <c r="E297">
        <f t="shared" si="9"/>
        <v>1.4081037183782434E-4</v>
      </c>
    </row>
    <row r="298" spans="1:5" x14ac:dyDescent="0.35">
      <c r="A298">
        <v>0.19892255629323599</v>
      </c>
      <c r="B298">
        <v>0.17648313410176</v>
      </c>
      <c r="C298">
        <v>0.192199557454865</v>
      </c>
      <c r="D298">
        <f t="shared" si="8"/>
        <v>9.4741112430980948E-2</v>
      </c>
      <c r="E298">
        <f t="shared" si="9"/>
        <v>4.5198713380737698E-5</v>
      </c>
    </row>
    <row r="299" spans="1:5" x14ac:dyDescent="0.35">
      <c r="A299">
        <v>0.199690570544377</v>
      </c>
      <c r="B299">
        <v>0.219116771323454</v>
      </c>
      <c r="C299">
        <v>0.22324166699126999</v>
      </c>
      <c r="D299">
        <f t="shared" si="8"/>
        <v>7.6595174889771078E-2</v>
      </c>
      <c r="E299">
        <f t="shared" si="9"/>
        <v>5.5465414385085551E-4</v>
      </c>
    </row>
    <row r="300" spans="1:5" x14ac:dyDescent="0.35">
      <c r="A300">
        <v>0.20410559339081599</v>
      </c>
      <c r="B300">
        <v>0.200460823993203</v>
      </c>
      <c r="C300">
        <v>0.21282832325603701</v>
      </c>
      <c r="D300">
        <f t="shared" si="8"/>
        <v>8.2467571923939179E-2</v>
      </c>
      <c r="E300">
        <f t="shared" si="9"/>
        <v>7.6086016301618682E-5</v>
      </c>
    </row>
    <row r="301" spans="1:5" x14ac:dyDescent="0.35">
      <c r="A301">
        <v>0.20629191373856301</v>
      </c>
      <c r="B301">
        <v>0.19584316510772701</v>
      </c>
      <c r="C301">
        <v>0.206998450205125</v>
      </c>
      <c r="D301">
        <f t="shared" si="8"/>
        <v>8.5849908182198634E-2</v>
      </c>
      <c r="E301">
        <f t="shared" si="9"/>
        <v>4.9919377858190359E-7</v>
      </c>
    </row>
    <row r="302" spans="1:5" x14ac:dyDescent="0.35">
      <c r="A302">
        <v>0.19269468423341199</v>
      </c>
      <c r="B302">
        <v>0.21609103432669999</v>
      </c>
      <c r="C302">
        <v>0.21910649121512199</v>
      </c>
      <c r="D302">
        <f t="shared" si="8"/>
        <v>7.8901163277480341E-2</v>
      </c>
      <c r="E302">
        <f t="shared" si="9"/>
        <v>6.9758354803910519E-4</v>
      </c>
    </row>
    <row r="303" spans="1:5" x14ac:dyDescent="0.35">
      <c r="A303">
        <v>0.19619231727602099</v>
      </c>
      <c r="B303">
        <v>0.18254711053974099</v>
      </c>
      <c r="C303">
        <v>0.19241276479483899</v>
      </c>
      <c r="D303">
        <f t="shared" si="8"/>
        <v>9.4609907261155049E-2</v>
      </c>
      <c r="E303">
        <f t="shared" si="9"/>
        <v>1.4285016958009031E-5</v>
      </c>
    </row>
    <row r="304" spans="1:5" x14ac:dyDescent="0.35">
      <c r="A304">
        <v>0.19724391425655399</v>
      </c>
      <c r="B304">
        <v>0.19365953320351301</v>
      </c>
      <c r="C304">
        <v>0.19732573372776599</v>
      </c>
      <c r="D304">
        <f t="shared" si="8"/>
        <v>9.1611711463435233E-2</v>
      </c>
      <c r="E304">
        <f t="shared" si="9"/>
        <v>6.6944258694107802E-9</v>
      </c>
    </row>
    <row r="305" spans="1:5" x14ac:dyDescent="0.35">
      <c r="A305">
        <v>0.19973246177020301</v>
      </c>
      <c r="B305">
        <v>0.18914786895042901</v>
      </c>
      <c r="C305">
        <v>0.19978609747151099</v>
      </c>
      <c r="D305">
        <f t="shared" si="8"/>
        <v>9.0128387271385099E-2</v>
      </c>
      <c r="E305">
        <f t="shared" si="9"/>
        <v>2.8767884547988725E-9</v>
      </c>
    </row>
    <row r="306" spans="1:5" x14ac:dyDescent="0.35">
      <c r="A306">
        <v>0.19862250526218</v>
      </c>
      <c r="B306">
        <v>0.212034606576991</v>
      </c>
      <c r="C306">
        <v>0.22950948738052801</v>
      </c>
      <c r="D306">
        <f t="shared" si="8"/>
        <v>7.3165117417144737E-2</v>
      </c>
      <c r="E306">
        <f t="shared" si="9"/>
        <v>9.5400566437914942E-4</v>
      </c>
    </row>
    <row r="307" spans="1:5" x14ac:dyDescent="0.35">
      <c r="A307">
        <v>0.19910583068927101</v>
      </c>
      <c r="B307">
        <v>0.20742266450084301</v>
      </c>
      <c r="C307">
        <v>0.20775053838695301</v>
      </c>
      <c r="D307">
        <f t="shared" si="8"/>
        <v>8.5409747813115833E-2</v>
      </c>
      <c r="E307">
        <f t="shared" si="9"/>
        <v>7.4730971178362378E-5</v>
      </c>
    </row>
    <row r="308" spans="1:5" x14ac:dyDescent="0.35">
      <c r="A308">
        <v>0.20463856565445501</v>
      </c>
      <c r="B308">
        <v>0.196353401597301</v>
      </c>
      <c r="C308">
        <v>0.19567726262436699</v>
      </c>
      <c r="D308">
        <f t="shared" si="8"/>
        <v>9.2612328483798481E-2</v>
      </c>
      <c r="E308">
        <f t="shared" si="9"/>
        <v>8.0304951997064712E-5</v>
      </c>
    </row>
    <row r="309" spans="1:5" x14ac:dyDescent="0.35">
      <c r="A309">
        <v>0.20205930047021201</v>
      </c>
      <c r="B309">
        <v>0.19109949105492499</v>
      </c>
      <c r="C309">
        <v>0.204844957532581</v>
      </c>
      <c r="D309">
        <f t="shared" si="8"/>
        <v>8.7116499093943894E-2</v>
      </c>
      <c r="E309">
        <f t="shared" si="9"/>
        <v>7.7598852691262628E-6</v>
      </c>
    </row>
    <row r="310" spans="1:5" x14ac:dyDescent="0.35">
      <c r="A310">
        <v>0.20090868783985399</v>
      </c>
      <c r="B310">
        <v>0.195734668303083</v>
      </c>
      <c r="C310">
        <v>0.20779502238799699</v>
      </c>
      <c r="D310">
        <f t="shared" si="8"/>
        <v>8.53837489412312E-2</v>
      </c>
      <c r="E310">
        <f t="shared" si="9"/>
        <v>4.7421603508947819E-5</v>
      </c>
    </row>
    <row r="311" spans="1:5" x14ac:dyDescent="0.35">
      <c r="A311">
        <v>0.19612582986840099</v>
      </c>
      <c r="B311">
        <v>0.178965610117894</v>
      </c>
      <c r="C311">
        <v>0.190320698950811</v>
      </c>
      <c r="D311">
        <f t="shared" si="8"/>
        <v>9.5901269498314234E-2</v>
      </c>
      <c r="E311">
        <f t="shared" si="9"/>
        <v>3.3699544970359262E-5</v>
      </c>
    </row>
    <row r="312" spans="1:5" x14ac:dyDescent="0.35">
      <c r="A312">
        <v>0.20897305702719199</v>
      </c>
      <c r="B312">
        <v>0.20193434941940799</v>
      </c>
      <c r="C312">
        <v>0.20256455012666599</v>
      </c>
      <c r="D312">
        <f t="shared" si="8"/>
        <v>8.8467846841352601E-2</v>
      </c>
      <c r="E312">
        <f t="shared" si="9"/>
        <v>4.1068960694089297E-5</v>
      </c>
    </row>
    <row r="313" spans="1:5" x14ac:dyDescent="0.35">
      <c r="A313">
        <v>0.199997798117759</v>
      </c>
      <c r="B313">
        <v>0.18504207745292101</v>
      </c>
      <c r="C313">
        <v>0.19538492155731299</v>
      </c>
      <c r="D313">
        <f t="shared" si="8"/>
        <v>9.2790346014644337E-2</v>
      </c>
      <c r="E313">
        <f t="shared" si="9"/>
        <v>2.127863016191222E-5</v>
      </c>
    </row>
    <row r="314" spans="1:5" x14ac:dyDescent="0.35">
      <c r="A314">
        <v>0.20622695581598599</v>
      </c>
      <c r="B314">
        <v>0.20336170028553799</v>
      </c>
      <c r="C314">
        <v>0.20961611624031601</v>
      </c>
      <c r="D314">
        <f t="shared" si="8"/>
        <v>8.4322799947357668E-2</v>
      </c>
      <c r="E314">
        <f t="shared" si="9"/>
        <v>1.1486408381844825E-5</v>
      </c>
    </row>
    <row r="315" spans="1:5" x14ac:dyDescent="0.35">
      <c r="A315">
        <v>0.21132659747270599</v>
      </c>
      <c r="B315">
        <v>0.21336513063075599</v>
      </c>
      <c r="C315">
        <v>0.217106342770231</v>
      </c>
      <c r="D315">
        <f t="shared" si="8"/>
        <v>8.0028821300834038E-2</v>
      </c>
      <c r="E315">
        <f t="shared" si="9"/>
        <v>3.3405455704262435E-5</v>
      </c>
    </row>
    <row r="316" spans="1:5" x14ac:dyDescent="0.35">
      <c r="A316">
        <v>0.20260349787871701</v>
      </c>
      <c r="B316">
        <v>0.19787108093148001</v>
      </c>
      <c r="C316">
        <v>0.213162353580407</v>
      </c>
      <c r="D316">
        <f t="shared" si="8"/>
        <v>8.2275835403531436E-2</v>
      </c>
      <c r="E316">
        <f t="shared" si="9"/>
        <v>1.1148943372911121E-4</v>
      </c>
    </row>
    <row r="317" spans="1:5" x14ac:dyDescent="0.35">
      <c r="A317">
        <v>0.19815367910054399</v>
      </c>
      <c r="B317">
        <v>0.21047668525786001</v>
      </c>
      <c r="C317">
        <v>0.21562940195080099</v>
      </c>
      <c r="D317">
        <f t="shared" si="8"/>
        <v>8.0866637034859107E-2</v>
      </c>
      <c r="E317">
        <f t="shared" si="9"/>
        <v>3.0540088913899474E-4</v>
      </c>
    </row>
    <row r="318" spans="1:5" x14ac:dyDescent="0.35">
      <c r="A318">
        <v>0.202825350310333</v>
      </c>
      <c r="B318">
        <v>0.182598808192458</v>
      </c>
      <c r="C318">
        <v>0.18506479721417901</v>
      </c>
      <c r="D318">
        <f t="shared" si="8"/>
        <v>9.9184181953746189E-2</v>
      </c>
      <c r="E318">
        <f t="shared" si="9"/>
        <v>3.1543724628130493E-4</v>
      </c>
    </row>
    <row r="319" spans="1:5" x14ac:dyDescent="0.35">
      <c r="A319">
        <v>0.206592385987517</v>
      </c>
      <c r="B319">
        <v>0.205133799041822</v>
      </c>
      <c r="C319">
        <v>0.203945059022481</v>
      </c>
      <c r="D319">
        <f t="shared" si="8"/>
        <v>8.7648528077202262E-2</v>
      </c>
      <c r="E319">
        <f t="shared" si="9"/>
        <v>7.0083400598067235E-6</v>
      </c>
    </row>
    <row r="320" spans="1:5" x14ac:dyDescent="0.35">
      <c r="A320">
        <v>0.197179238178945</v>
      </c>
      <c r="B320">
        <v>0.20784954002865899</v>
      </c>
      <c r="C320">
        <v>0.20878947464352901</v>
      </c>
      <c r="D320">
        <f t="shared" si="8"/>
        <v>8.4803570078391816E-2</v>
      </c>
      <c r="E320">
        <f t="shared" si="9"/>
        <v>1.3479759076355613E-4</v>
      </c>
    </row>
    <row r="321" spans="1:5" x14ac:dyDescent="0.35">
      <c r="A321">
        <v>0.197979132650694</v>
      </c>
      <c r="B321">
        <v>0.20087694295275699</v>
      </c>
      <c r="C321">
        <v>0.19452211607251901</v>
      </c>
      <c r="D321">
        <f t="shared" si="8"/>
        <v>9.331673756881155E-2</v>
      </c>
      <c r="E321">
        <f t="shared" si="9"/>
        <v>1.1950963621776698E-5</v>
      </c>
    </row>
    <row r="322" spans="1:5" x14ac:dyDescent="0.35">
      <c r="A322">
        <v>0.20780377569550801</v>
      </c>
      <c r="B322">
        <v>0.19711385082511701</v>
      </c>
      <c r="C322">
        <v>0.203136990960711</v>
      </c>
      <c r="D322">
        <f t="shared" si="8"/>
        <v>8.8127646135860965E-2</v>
      </c>
      <c r="E322">
        <f t="shared" si="9"/>
        <v>2.1778879760934381E-5</v>
      </c>
    </row>
    <row r="323" spans="1:5" x14ac:dyDescent="0.35">
      <c r="A323">
        <v>0.204220477244448</v>
      </c>
      <c r="B323">
        <v>0.22512881607070201</v>
      </c>
      <c r="C323">
        <v>0.23971390934480499</v>
      </c>
      <c r="D323">
        <f t="shared" ref="D323:D386" si="10">IF(C323="div","",(C323-0.5)^2)</f>
        <v>6.7748848988564411E-2</v>
      </c>
      <c r="E323">
        <f t="shared" ref="E323:E386" si="11">IF(C323="div","",(C323-A323)^2)</f>
        <v>1.2597837222626522E-3</v>
      </c>
    </row>
    <row r="324" spans="1:5" x14ac:dyDescent="0.35">
      <c r="A324">
        <v>0.19198702640768001</v>
      </c>
      <c r="B324">
        <v>0.19605765290643901</v>
      </c>
      <c r="C324">
        <v>0.20661665940180499</v>
      </c>
      <c r="D324">
        <f t="shared" si="10"/>
        <v>8.6073784540556517E-2</v>
      </c>
      <c r="E324">
        <f t="shared" si="11"/>
        <v>2.1402616154279024E-4</v>
      </c>
    </row>
    <row r="325" spans="1:5" x14ac:dyDescent="0.35">
      <c r="A325">
        <v>0.20497422481086999</v>
      </c>
      <c r="B325">
        <v>0.20293169294774099</v>
      </c>
      <c r="C325">
        <v>0.21566800031267899</v>
      </c>
      <c r="D325">
        <f t="shared" si="10"/>
        <v>8.0844686046190731E-2</v>
      </c>
      <c r="E325">
        <f t="shared" si="11"/>
        <v>1.1435683448309032E-4</v>
      </c>
    </row>
    <row r="326" spans="1:5" x14ac:dyDescent="0.35">
      <c r="A326">
        <v>0.19779472201136</v>
      </c>
      <c r="B326">
        <v>0.18526375020146199</v>
      </c>
      <c r="C326">
        <v>0.19335005020457599</v>
      </c>
      <c r="D326">
        <f t="shared" si="10"/>
        <v>9.4034191709536086E-2</v>
      </c>
      <c r="E326">
        <f t="shared" si="11"/>
        <v>1.9755107470020652E-5</v>
      </c>
    </row>
    <row r="327" spans="1:5" x14ac:dyDescent="0.35">
      <c r="A327">
        <v>0.20065011568987301</v>
      </c>
      <c r="B327">
        <v>0.21588205170605701</v>
      </c>
      <c r="C327">
        <v>0.234167075329483</v>
      </c>
      <c r="D327">
        <f t="shared" si="10"/>
        <v>7.0667143838880772E-2</v>
      </c>
      <c r="E327">
        <f t="shared" si="11"/>
        <v>1.1233865834832449E-3</v>
      </c>
    </row>
    <row r="328" spans="1:5" x14ac:dyDescent="0.35">
      <c r="A328">
        <v>0.20381078729626001</v>
      </c>
      <c r="B328">
        <v>0.230312633058499</v>
      </c>
      <c r="C328">
        <v>0.23968436926363099</v>
      </c>
      <c r="D328">
        <f t="shared" si="10"/>
        <v>6.7764227605673619E-2</v>
      </c>
      <c r="E328">
        <f t="shared" si="11"/>
        <v>1.2869138831696841E-3</v>
      </c>
    </row>
    <row r="329" spans="1:5" x14ac:dyDescent="0.35">
      <c r="A329">
        <v>0.194362319860795</v>
      </c>
      <c r="B329">
        <v>0.16866361947717201</v>
      </c>
      <c r="C329">
        <v>0.18440919372478201</v>
      </c>
      <c r="D329">
        <f t="shared" si="10"/>
        <v>9.959755700544215E-2</v>
      </c>
      <c r="E329">
        <f t="shared" si="11"/>
        <v>9.906471987938478E-5</v>
      </c>
    </row>
    <row r="330" spans="1:5" x14ac:dyDescent="0.35">
      <c r="A330">
        <v>0.19721389390543501</v>
      </c>
      <c r="B330">
        <v>0.20041240604911001</v>
      </c>
      <c r="C330">
        <v>0.20287941017356201</v>
      </c>
      <c r="D330">
        <f t="shared" si="10"/>
        <v>8.8280644898810393E-2</v>
      </c>
      <c r="E330">
        <f t="shared" si="11"/>
        <v>3.2098074584411716E-5</v>
      </c>
    </row>
    <row r="331" spans="1:5" x14ac:dyDescent="0.35">
      <c r="A331">
        <v>0.202746109252085</v>
      </c>
      <c r="B331">
        <v>0.20314400776250599</v>
      </c>
      <c r="C331">
        <v>0.20839342669948099</v>
      </c>
      <c r="D331">
        <f t="shared" si="10"/>
        <v>8.5034393592070948E-2</v>
      </c>
      <c r="E331">
        <f t="shared" si="11"/>
        <v>3.1892194351663207E-5</v>
      </c>
    </row>
    <row r="332" spans="1:5" x14ac:dyDescent="0.35">
      <c r="A332">
        <v>0.20592296154423601</v>
      </c>
      <c r="B332">
        <v>0.188854042666984</v>
      </c>
      <c r="C332">
        <v>0.19759384600470001</v>
      </c>
      <c r="D332">
        <f t="shared" si="10"/>
        <v>9.1449481974229113E-2</v>
      </c>
      <c r="E332">
        <f t="shared" si="11"/>
        <v>6.9374165670940024E-5</v>
      </c>
    </row>
    <row r="333" spans="1:5" x14ac:dyDescent="0.35">
      <c r="A333">
        <v>0.19807523123165599</v>
      </c>
      <c r="B333">
        <v>0.18584200121578101</v>
      </c>
      <c r="C333">
        <v>0.19626364308334401</v>
      </c>
      <c r="D333">
        <f t="shared" si="10"/>
        <v>9.2255774513002251E-2</v>
      </c>
      <c r="E333">
        <f t="shared" si="11"/>
        <v>3.2818516191044165E-6</v>
      </c>
    </row>
    <row r="334" spans="1:5" x14ac:dyDescent="0.35">
      <c r="A334">
        <v>0.20716682965553301</v>
      </c>
      <c r="B334">
        <v>0.17813545099299799</v>
      </c>
      <c r="C334">
        <v>0.19183878685027</v>
      </c>
      <c r="D334">
        <f t="shared" si="10"/>
        <v>9.4963333289913326E-2</v>
      </c>
      <c r="E334">
        <f t="shared" si="11"/>
        <v>2.349488962399751E-4</v>
      </c>
    </row>
    <row r="335" spans="1:5" x14ac:dyDescent="0.35">
      <c r="A335">
        <v>0.19816495173116</v>
      </c>
      <c r="B335">
        <v>0.20199838546666801</v>
      </c>
      <c r="C335">
        <v>0.20608669841298299</v>
      </c>
      <c r="D335">
        <f t="shared" si="10"/>
        <v>8.6385028849780818E-2</v>
      </c>
      <c r="E335">
        <f t="shared" si="11"/>
        <v>6.2754070490973616E-5</v>
      </c>
    </row>
    <row r="336" spans="1:5" x14ac:dyDescent="0.35">
      <c r="A336">
        <v>0.19592889408959899</v>
      </c>
      <c r="B336">
        <v>0.187162071877363</v>
      </c>
      <c r="C336">
        <v>0.19455457784316499</v>
      </c>
      <c r="D336">
        <f t="shared" si="10"/>
        <v>9.3296905916567155E-2</v>
      </c>
      <c r="E336">
        <f t="shared" si="11"/>
        <v>1.8887451452124352E-6</v>
      </c>
    </row>
    <row r="337" spans="1:5" x14ac:dyDescent="0.35">
      <c r="A337">
        <v>0.195743723676017</v>
      </c>
      <c r="B337">
        <v>0.164180411174882</v>
      </c>
      <c r="C337">
        <v>0.17643626898853099</v>
      </c>
      <c r="D337">
        <f t="shared" si="10"/>
        <v>0.10469348802606228</v>
      </c>
      <c r="E337">
        <f t="shared" si="11"/>
        <v>3.7277780650932566E-4</v>
      </c>
    </row>
    <row r="338" spans="1:5" x14ac:dyDescent="0.35">
      <c r="A338">
        <v>0.20707963407302599</v>
      </c>
      <c r="B338">
        <v>0.17582011554934299</v>
      </c>
      <c r="C338">
        <v>0.17840540044636399</v>
      </c>
      <c r="D338">
        <f t="shared" si="10"/>
        <v>0.1034230864620635</v>
      </c>
      <c r="E338">
        <f t="shared" si="11"/>
        <v>8.2221167407639344E-4</v>
      </c>
    </row>
    <row r="339" spans="1:5" x14ac:dyDescent="0.35">
      <c r="A339">
        <v>0.198159395531851</v>
      </c>
      <c r="B339">
        <v>0.17430961008989601</v>
      </c>
      <c r="C339">
        <v>0.18843919875024301</v>
      </c>
      <c r="D339">
        <f t="shared" si="10"/>
        <v>9.7070132875390583E-2</v>
      </c>
      <c r="E339">
        <f t="shared" si="11"/>
        <v>9.4482225473182274E-5</v>
      </c>
    </row>
    <row r="340" spans="1:5" x14ac:dyDescent="0.35">
      <c r="A340">
        <v>0.19672920673106001</v>
      </c>
      <c r="B340">
        <v>0.203075969179694</v>
      </c>
      <c r="C340">
        <v>0.209939708767935</v>
      </c>
      <c r="D340">
        <f t="shared" si="10"/>
        <v>8.4134972549630371E-2</v>
      </c>
      <c r="E340">
        <f t="shared" si="11"/>
        <v>1.7451736406627822E-4</v>
      </c>
    </row>
    <row r="341" spans="1:5" x14ac:dyDescent="0.35">
      <c r="A341">
        <v>0.19885562205748999</v>
      </c>
      <c r="B341">
        <v>0.21262223151086501</v>
      </c>
      <c r="C341">
        <v>0.222360818771693</v>
      </c>
      <c r="D341">
        <f t="shared" si="10"/>
        <v>7.7083514953124696E-2</v>
      </c>
      <c r="E341">
        <f t="shared" si="11"/>
        <v>5.5249427257337994E-4</v>
      </c>
    </row>
    <row r="342" spans="1:5" x14ac:dyDescent="0.35">
      <c r="A342">
        <v>0.20798813678768599</v>
      </c>
      <c r="B342">
        <v>0.21246583552755999</v>
      </c>
      <c r="C342">
        <v>0.21560743130811799</v>
      </c>
      <c r="D342">
        <f t="shared" si="10"/>
        <v>8.0879133127166825E-2</v>
      </c>
      <c r="E342">
        <f t="shared" si="11"/>
        <v>5.805364898908513E-5</v>
      </c>
    </row>
    <row r="343" spans="1:5" x14ac:dyDescent="0.35">
      <c r="A343">
        <v>0.19578050272925401</v>
      </c>
      <c r="B343">
        <v>0.18593030339722</v>
      </c>
      <c r="C343">
        <v>0.19096730430565301</v>
      </c>
      <c r="D343">
        <f t="shared" si="10"/>
        <v>9.5501207008114875E-2</v>
      </c>
      <c r="E343">
        <f t="shared" si="11"/>
        <v>2.3166879064955212E-5</v>
      </c>
    </row>
    <row r="344" spans="1:5" x14ac:dyDescent="0.35">
      <c r="A344">
        <v>0.19976894700973499</v>
      </c>
      <c r="B344">
        <v>0.184333409219578</v>
      </c>
      <c r="C344">
        <v>0.18774434952540001</v>
      </c>
      <c r="D344">
        <f t="shared" si="10"/>
        <v>9.7503591253315577E-2</v>
      </c>
      <c r="E344">
        <f t="shared" si="11"/>
        <v>1.4459094466027529E-4</v>
      </c>
    </row>
    <row r="345" spans="1:5" x14ac:dyDescent="0.35">
      <c r="A345">
        <v>0.19771974701409101</v>
      </c>
      <c r="B345">
        <v>0.19316615441194501</v>
      </c>
      <c r="C345">
        <v>0.197727882685832</v>
      </c>
      <c r="D345">
        <f t="shared" si="10"/>
        <v>9.1368432905590158E-2</v>
      </c>
      <c r="E345">
        <f t="shared" si="11"/>
        <v>6.6189154677120714E-11</v>
      </c>
    </row>
    <row r="346" spans="1:5" x14ac:dyDescent="0.35">
      <c r="A346">
        <v>0.20366026880975699</v>
      </c>
      <c r="B346">
        <v>0.204925520314928</v>
      </c>
      <c r="C346">
        <v>0.19852140407388499</v>
      </c>
      <c r="D346">
        <f t="shared" si="10"/>
        <v>9.0889343801581743E-2</v>
      </c>
      <c r="E346">
        <f t="shared" si="11"/>
        <v>2.640793077358875E-5</v>
      </c>
    </row>
    <row r="347" spans="1:5" x14ac:dyDescent="0.35">
      <c r="A347">
        <v>0.20561342851086301</v>
      </c>
      <c r="B347">
        <v>0.18942564933796199</v>
      </c>
      <c r="C347">
        <v>0.199476412626579</v>
      </c>
      <c r="D347">
        <f t="shared" si="10"/>
        <v>9.0314426567790207E-2</v>
      </c>
      <c r="E347">
        <f t="shared" si="11"/>
        <v>3.7662963963954164E-5</v>
      </c>
    </row>
    <row r="348" spans="1:5" x14ac:dyDescent="0.35">
      <c r="A348">
        <v>0.201507275641126</v>
      </c>
      <c r="B348">
        <v>0.21150656549843699</v>
      </c>
      <c r="C348">
        <v>0.218153678363953</v>
      </c>
      <c r="D348">
        <f t="shared" si="10"/>
        <v>7.9437349019770051E-2</v>
      </c>
      <c r="E348">
        <f t="shared" si="11"/>
        <v>2.7710272361054208E-4</v>
      </c>
    </row>
    <row r="349" spans="1:5" x14ac:dyDescent="0.35">
      <c r="A349">
        <v>0.20355719069717801</v>
      </c>
      <c r="B349">
        <v>0.20673223482978201</v>
      </c>
      <c r="C349">
        <v>0.21522042581509801</v>
      </c>
      <c r="D349">
        <f t="shared" si="10"/>
        <v>8.1099405872934086E-2</v>
      </c>
      <c r="E349">
        <f t="shared" si="11"/>
        <v>1.3603105341588239E-4</v>
      </c>
    </row>
    <row r="350" spans="1:5" x14ac:dyDescent="0.35">
      <c r="A350">
        <v>0.201342844423651</v>
      </c>
      <c r="B350">
        <v>0.196032910169646</v>
      </c>
      <c r="C350">
        <v>0.19732386847035899</v>
      </c>
      <c r="D350">
        <f t="shared" si="10"/>
        <v>9.1612840597748546E-2</v>
      </c>
      <c r="E350">
        <f t="shared" si="11"/>
        <v>1.6152167713139411E-5</v>
      </c>
    </row>
    <row r="351" spans="1:5" x14ac:dyDescent="0.35">
      <c r="A351">
        <v>0.20392732750425599</v>
      </c>
      <c r="B351">
        <v>0.21142295918200801</v>
      </c>
      <c r="C351">
        <v>0.213479672631851</v>
      </c>
      <c r="D351">
        <f t="shared" si="10"/>
        <v>8.2093897995151294E-2</v>
      </c>
      <c r="E351">
        <f t="shared" si="11"/>
        <v>9.1247297436688088E-5</v>
      </c>
    </row>
    <row r="352" spans="1:5" x14ac:dyDescent="0.35">
      <c r="A352">
        <v>0.20876254783446299</v>
      </c>
      <c r="B352">
        <v>0.192691297739983</v>
      </c>
      <c r="C352">
        <v>0.19447423260003599</v>
      </c>
      <c r="D352">
        <f t="shared" si="10"/>
        <v>9.3345994545336916E-2</v>
      </c>
      <c r="E352">
        <f t="shared" si="11"/>
        <v>2.0415595223835875E-4</v>
      </c>
    </row>
    <row r="353" spans="1:5" x14ac:dyDescent="0.35">
      <c r="A353">
        <v>0.20212996409405301</v>
      </c>
      <c r="B353">
        <v>0.16031560925695401</v>
      </c>
      <c r="C353">
        <v>0.17068759946465001</v>
      </c>
      <c r="D353">
        <f t="shared" si="10"/>
        <v>0.10844665714635478</v>
      </c>
      <c r="E353">
        <f t="shared" si="11"/>
        <v>9.8862229348833301E-4</v>
      </c>
    </row>
    <row r="354" spans="1:5" x14ac:dyDescent="0.35">
      <c r="A354">
        <v>0.19425784511932401</v>
      </c>
      <c r="B354">
        <v>0.171095548060305</v>
      </c>
      <c r="C354">
        <v>0.18255150597026301</v>
      </c>
      <c r="D354">
        <f t="shared" si="10"/>
        <v>0.10077354636174794</v>
      </c>
      <c r="E354">
        <f t="shared" si="11"/>
        <v>1.3703837627283811E-4</v>
      </c>
    </row>
    <row r="355" spans="1:5" x14ac:dyDescent="0.35">
      <c r="A355">
        <v>0.19909856615782501</v>
      </c>
      <c r="B355">
        <v>0.21550965912893399</v>
      </c>
      <c r="C355">
        <v>0.22602468015299301</v>
      </c>
      <c r="D355">
        <f t="shared" si="10"/>
        <v>7.5062475885269764E-2</v>
      </c>
      <c r="E355">
        <f t="shared" si="11"/>
        <v>7.2501561488078233E-4</v>
      </c>
    </row>
    <row r="356" spans="1:5" x14ac:dyDescent="0.35">
      <c r="A356">
        <v>0.210779199480194</v>
      </c>
      <c r="B356">
        <v>0.22472615996396</v>
      </c>
      <c r="C356">
        <v>0.229416979833163</v>
      </c>
      <c r="D356">
        <f t="shared" si="10"/>
        <v>7.3215170802606921E-2</v>
      </c>
      <c r="E356">
        <f t="shared" si="11"/>
        <v>3.4736685648551754E-4</v>
      </c>
    </row>
    <row r="357" spans="1:5" x14ac:dyDescent="0.35">
      <c r="A357">
        <v>0.197992264897459</v>
      </c>
      <c r="B357">
        <v>0.19493450272757201</v>
      </c>
      <c r="C357">
        <v>0.19505688982026401</v>
      </c>
      <c r="D357">
        <f t="shared" si="10"/>
        <v>9.2990300446090593E-2</v>
      </c>
      <c r="E357">
        <f t="shared" si="11"/>
        <v>8.6164268438174955E-6</v>
      </c>
    </row>
    <row r="358" spans="1:5" x14ac:dyDescent="0.35">
      <c r="A358">
        <v>0.19921052956488799</v>
      </c>
      <c r="B358">
        <v>0.20472436496325999</v>
      </c>
      <c r="C358">
        <v>0.21251625524651199</v>
      </c>
      <c r="D358">
        <f t="shared" si="10"/>
        <v>8.2646903497488655E-2</v>
      </c>
      <c r="E358">
        <f t="shared" si="11"/>
        <v>1.7704233591462839E-4</v>
      </c>
    </row>
    <row r="359" spans="1:5" x14ac:dyDescent="0.35">
      <c r="A359">
        <v>0.19905812488357</v>
      </c>
      <c r="B359">
        <v>0.211448907675996</v>
      </c>
      <c r="C359">
        <v>0.21875948071832901</v>
      </c>
      <c r="D359">
        <f t="shared" si="10"/>
        <v>7.9096229685823943E-2</v>
      </c>
      <c r="E359">
        <f t="shared" si="11"/>
        <v>3.8814342172779312E-4</v>
      </c>
    </row>
    <row r="360" spans="1:5" x14ac:dyDescent="0.35">
      <c r="A360">
        <v>0.19652656722806</v>
      </c>
      <c r="B360">
        <v>0.194768359497554</v>
      </c>
      <c r="C360">
        <v>0.212444593297411</v>
      </c>
      <c r="D360">
        <f t="shared" si="10"/>
        <v>8.2688111923891361E-2</v>
      </c>
      <c r="E360">
        <f t="shared" si="11"/>
        <v>2.5338355394453801E-4</v>
      </c>
    </row>
    <row r="361" spans="1:5" x14ac:dyDescent="0.35">
      <c r="A361">
        <v>0.20017396650435801</v>
      </c>
      <c r="B361">
        <v>0.22074062400922301</v>
      </c>
      <c r="C361">
        <v>0.21848084234942899</v>
      </c>
      <c r="D361">
        <f t="shared" si="10"/>
        <v>7.9253036124287052E-2</v>
      </c>
      <c r="E361">
        <f t="shared" si="11"/>
        <v>3.3514170320684351E-4</v>
      </c>
    </row>
    <row r="362" spans="1:5" x14ac:dyDescent="0.35">
      <c r="A362">
        <v>0.201801541353305</v>
      </c>
      <c r="B362">
        <v>0.231191484254513</v>
      </c>
      <c r="C362">
        <v>0.232697590611397</v>
      </c>
      <c r="D362">
        <f t="shared" si="10"/>
        <v>7.1450578064952322E-2</v>
      </c>
      <c r="E362">
        <f t="shared" si="11"/>
        <v>9.5456585975844726E-4</v>
      </c>
    </row>
    <row r="363" spans="1:5" x14ac:dyDescent="0.35">
      <c r="A363">
        <v>0.201232109813655</v>
      </c>
      <c r="B363">
        <v>0.189782215557326</v>
      </c>
      <c r="C363">
        <v>0.19236075933410501</v>
      </c>
      <c r="D363">
        <f t="shared" si="10"/>
        <v>9.4641902397488459E-2</v>
      </c>
      <c r="E363">
        <f t="shared" si="11"/>
        <v>7.8700859331011719E-5</v>
      </c>
    </row>
    <row r="364" spans="1:5" x14ac:dyDescent="0.35">
      <c r="A364">
        <v>0.20271310745358001</v>
      </c>
      <c r="B364">
        <v>0.190625458730523</v>
      </c>
      <c r="C364">
        <v>0.18837244428189101</v>
      </c>
      <c r="D364">
        <f t="shared" si="10"/>
        <v>9.7111733482843104E-2</v>
      </c>
      <c r="E364">
        <f t="shared" si="11"/>
        <v>2.056546202038372E-4</v>
      </c>
    </row>
    <row r="365" spans="1:5" x14ac:dyDescent="0.35">
      <c r="A365">
        <v>0.208518866367016</v>
      </c>
      <c r="B365">
        <v>0.20651706303006201</v>
      </c>
      <c r="C365">
        <v>0.21396916459426801</v>
      </c>
      <c r="D365">
        <f t="shared" si="10"/>
        <v>8.1813638802900948E-2</v>
      </c>
      <c r="E365">
        <f t="shared" si="11"/>
        <v>2.9705750765986459E-5</v>
      </c>
    </row>
    <row r="366" spans="1:5" x14ac:dyDescent="0.35">
      <c r="A366">
        <v>0.19581900244289299</v>
      </c>
      <c r="B366">
        <v>0.19428564056046499</v>
      </c>
      <c r="C366">
        <v>0.20860748804054</v>
      </c>
      <c r="D366">
        <f t="shared" si="10"/>
        <v>8.490959602604406E-2</v>
      </c>
      <c r="E366">
        <f t="shared" si="11"/>
        <v>1.6354536388122484E-4</v>
      </c>
    </row>
    <row r="367" spans="1:5" x14ac:dyDescent="0.35">
      <c r="A367">
        <v>0.20560796657606401</v>
      </c>
      <c r="B367">
        <v>0.192474529974897</v>
      </c>
      <c r="C367">
        <v>0.20456937579051199</v>
      </c>
      <c r="D367">
        <f t="shared" si="10"/>
        <v>8.727925372080772E-2</v>
      </c>
      <c r="E367">
        <f t="shared" si="11"/>
        <v>1.0786708198335582E-6</v>
      </c>
    </row>
    <row r="368" spans="1:5" x14ac:dyDescent="0.35">
      <c r="A368">
        <v>0.207072965227029</v>
      </c>
      <c r="B368">
        <v>0.21171734138672099</v>
      </c>
      <c r="C368">
        <v>0.226952105222369</v>
      </c>
      <c r="D368">
        <f t="shared" si="10"/>
        <v>7.4555152842496267E-2</v>
      </c>
      <c r="E368">
        <f t="shared" si="11"/>
        <v>3.951802069543262E-4</v>
      </c>
    </row>
    <row r="369" spans="1:5" x14ac:dyDescent="0.35">
      <c r="A369">
        <v>0.20128851953284799</v>
      </c>
      <c r="B369">
        <v>0.176622621791406</v>
      </c>
      <c r="C369">
        <v>0.182342955148972</v>
      </c>
      <c r="D369">
        <f t="shared" si="10"/>
        <v>0.100905998143488</v>
      </c>
      <c r="E369">
        <f t="shared" si="11"/>
        <v>3.589344098235902E-4</v>
      </c>
    </row>
    <row r="370" spans="1:5" x14ac:dyDescent="0.35">
      <c r="A370">
        <v>0.1994641117158</v>
      </c>
      <c r="B370">
        <v>0.19066766807788099</v>
      </c>
      <c r="C370">
        <v>0.207461997706062</v>
      </c>
      <c r="D370">
        <f t="shared" si="10"/>
        <v>8.5578482786128077E-2</v>
      </c>
      <c r="E370">
        <f t="shared" si="11"/>
        <v>6.3966180313229073E-5</v>
      </c>
    </row>
    <row r="371" spans="1:5" x14ac:dyDescent="0.35">
      <c r="A371">
        <v>0.20232776223198901</v>
      </c>
      <c r="B371">
        <v>0.209976176635054</v>
      </c>
      <c r="C371">
        <v>0.20972180432099</v>
      </c>
      <c r="D371">
        <f t="shared" si="10"/>
        <v>8.4261430886661631E-2</v>
      </c>
      <c r="E371">
        <f t="shared" si="11"/>
        <v>5.4671858413918133E-5</v>
      </c>
    </row>
    <row r="372" spans="1:5" x14ac:dyDescent="0.35">
      <c r="A372">
        <v>0.19862119603779901</v>
      </c>
      <c r="B372">
        <v>0.19923448400140401</v>
      </c>
      <c r="C372">
        <v>0.207893922330773</v>
      </c>
      <c r="D372">
        <f t="shared" si="10"/>
        <v>8.5325960611300489E-2</v>
      </c>
      <c r="E372">
        <f t="shared" si="11"/>
        <v>8.5983452904411111E-5</v>
      </c>
    </row>
    <row r="373" spans="1:5" x14ac:dyDescent="0.35">
      <c r="A373">
        <v>0.194114441376007</v>
      </c>
      <c r="B373">
        <v>0.19181587780989701</v>
      </c>
      <c r="C373">
        <v>0.206734627620274</v>
      </c>
      <c r="D373">
        <f t="shared" si="10"/>
        <v>8.6004578637019352E-2</v>
      </c>
      <c r="E373">
        <f t="shared" si="11"/>
        <v>1.5926910083998604E-4</v>
      </c>
    </row>
    <row r="374" spans="1:5" x14ac:dyDescent="0.35">
      <c r="A374">
        <v>0.20250628682191801</v>
      </c>
      <c r="B374">
        <v>0.204803239164048</v>
      </c>
      <c r="C374">
        <v>0.19795193798567601</v>
      </c>
      <c r="D374">
        <f t="shared" si="10"/>
        <v>9.1233031766608907E-2</v>
      </c>
      <c r="E374">
        <f t="shared" si="11"/>
        <v>2.0742093322178912E-5</v>
      </c>
    </row>
    <row r="375" spans="1:5" x14ac:dyDescent="0.35">
      <c r="A375">
        <v>0.20046196398250199</v>
      </c>
      <c r="B375">
        <v>0.18711540568830201</v>
      </c>
      <c r="C375">
        <v>0.20295653069932201</v>
      </c>
      <c r="D375">
        <f t="shared" si="10"/>
        <v>8.8234822654182823E-2</v>
      </c>
      <c r="E375">
        <f t="shared" si="11"/>
        <v>6.2228631046662322E-6</v>
      </c>
    </row>
    <row r="376" spans="1:5" x14ac:dyDescent="0.35">
      <c r="A376">
        <v>0.19300687790833501</v>
      </c>
      <c r="B376">
        <v>0.207658360103704</v>
      </c>
      <c r="C376">
        <v>0.21364288630688899</v>
      </c>
      <c r="D376">
        <f t="shared" si="10"/>
        <v>8.2000396562649305E-2</v>
      </c>
      <c r="E376">
        <f t="shared" si="11"/>
        <v>4.2584484262519036E-4</v>
      </c>
    </row>
    <row r="377" spans="1:5" x14ac:dyDescent="0.35">
      <c r="A377">
        <v>0.202479254444349</v>
      </c>
      <c r="B377">
        <v>0.21399850055679201</v>
      </c>
      <c r="C377">
        <v>0.22534272824934101</v>
      </c>
      <c r="D377">
        <f t="shared" si="10"/>
        <v>7.5436616925515357E-2</v>
      </c>
      <c r="E377">
        <f t="shared" si="11"/>
        <v>5.2273843443155596E-4</v>
      </c>
    </row>
    <row r="378" spans="1:5" x14ac:dyDescent="0.35">
      <c r="A378">
        <v>0.195304052550793</v>
      </c>
      <c r="B378">
        <v>0.17911699449061</v>
      </c>
      <c r="C378">
        <v>0.20363791280597601</v>
      </c>
      <c r="D378">
        <f t="shared" si="10"/>
        <v>8.7830486725998289E-2</v>
      </c>
      <c r="E378">
        <f t="shared" si="11"/>
        <v>6.9453226752919054E-5</v>
      </c>
    </row>
    <row r="379" spans="1:5" x14ac:dyDescent="0.35">
      <c r="A379">
        <v>0.19590482989271801</v>
      </c>
      <c r="B379">
        <v>0.18358001949212399</v>
      </c>
      <c r="C379">
        <v>0.197671184955476</v>
      </c>
      <c r="D379">
        <f t="shared" si="10"/>
        <v>9.1402712406226022E-2</v>
      </c>
      <c r="E379">
        <f t="shared" si="11"/>
        <v>3.1200102077307845E-6</v>
      </c>
    </row>
    <row r="380" spans="1:5" x14ac:dyDescent="0.35">
      <c r="A380">
        <v>0.20027284351171001</v>
      </c>
      <c r="B380">
        <v>0.185041735742494</v>
      </c>
      <c r="C380">
        <v>0.21158510056567401</v>
      </c>
      <c r="D380">
        <f t="shared" si="10"/>
        <v>8.318315421571236E-2</v>
      </c>
      <c r="E380">
        <f t="shared" si="11"/>
        <v>1.2796715965495811E-4</v>
      </c>
    </row>
    <row r="381" spans="1:5" x14ac:dyDescent="0.35">
      <c r="A381">
        <v>0.20042815236374201</v>
      </c>
      <c r="B381">
        <v>0.18334054396234201</v>
      </c>
      <c r="C381">
        <v>0.19711179601807499</v>
      </c>
      <c r="D381">
        <f t="shared" si="10"/>
        <v>9.1741264111396215E-2</v>
      </c>
      <c r="E381">
        <f t="shared" si="11"/>
        <v>1.0998219411445879E-5</v>
      </c>
    </row>
    <row r="382" spans="1:5" x14ac:dyDescent="0.35">
      <c r="A382">
        <v>0.19279192034506601</v>
      </c>
      <c r="B382">
        <v>0.18065612558431501</v>
      </c>
      <c r="C382">
        <v>0.19945624933196299</v>
      </c>
      <c r="D382">
        <f t="shared" si="10"/>
        <v>9.0326546065611205E-2</v>
      </c>
      <c r="E382">
        <f t="shared" si="11"/>
        <v>4.4413280845595298E-5</v>
      </c>
    </row>
    <row r="383" spans="1:5" x14ac:dyDescent="0.35">
      <c r="A383">
        <v>0.19873799335321299</v>
      </c>
      <c r="B383">
        <v>0.19278094746013399</v>
      </c>
      <c r="C383">
        <v>0.19291821651054999</v>
      </c>
      <c r="D383">
        <f t="shared" si="10"/>
        <v>9.4299221751061466E-2</v>
      </c>
      <c r="E383">
        <f t="shared" si="11"/>
        <v>3.386980249839644E-5</v>
      </c>
    </row>
    <row r="384" spans="1:5" x14ac:dyDescent="0.35">
      <c r="A384">
        <v>0.19699961450405201</v>
      </c>
      <c r="B384">
        <v>0.20589856314530999</v>
      </c>
      <c r="C384">
        <v>0.198916449149591</v>
      </c>
      <c r="D384">
        <f t="shared" si="10"/>
        <v>9.0651304592690815E-2</v>
      </c>
      <c r="E384">
        <f t="shared" si="11"/>
        <v>3.6742550583385836E-6</v>
      </c>
    </row>
    <row r="385" spans="1:5" x14ac:dyDescent="0.35">
      <c r="A385">
        <v>0.20042335267924799</v>
      </c>
      <c r="B385">
        <v>0.19985329915113301</v>
      </c>
      <c r="C385">
        <v>0.20658776886424299</v>
      </c>
      <c r="D385">
        <f t="shared" si="10"/>
        <v>8.6090737380062884E-2</v>
      </c>
      <c r="E385">
        <f t="shared" si="11"/>
        <v>3.8000026901828281E-5</v>
      </c>
    </row>
    <row r="386" spans="1:5" x14ac:dyDescent="0.35">
      <c r="A386">
        <v>0.19731747194234001</v>
      </c>
      <c r="B386">
        <v>0.166538441151488</v>
      </c>
      <c r="C386">
        <v>0.16857057616666199</v>
      </c>
      <c r="D386">
        <f t="shared" si="10"/>
        <v>0.10984546298249841</v>
      </c>
      <c r="E386">
        <f t="shared" si="11"/>
        <v>8.2638401673769456E-4</v>
      </c>
    </row>
    <row r="387" spans="1:5" x14ac:dyDescent="0.35">
      <c r="A387">
        <v>0.20105938827839701</v>
      </c>
      <c r="B387">
        <v>0.18814162508825</v>
      </c>
      <c r="C387">
        <v>0.19704796759398799</v>
      </c>
      <c r="D387">
        <f t="shared" ref="D387:D450" si="12">IF(C387="div","",(C387-0.5)^2)</f>
        <v>9.1779933938933342E-2</v>
      </c>
      <c r="E387">
        <f t="shared" ref="E387:E450" si="13">IF(C387="div","",(C387-A387)^2)</f>
        <v>1.6091495907304508E-5</v>
      </c>
    </row>
    <row r="388" spans="1:5" x14ac:dyDescent="0.35">
      <c r="A388">
        <v>0.199246997862282</v>
      </c>
      <c r="B388">
        <v>0.187864637220437</v>
      </c>
      <c r="C388">
        <v>0.194178973626909</v>
      </c>
      <c r="D388">
        <f t="shared" si="12"/>
        <v>9.352650017189082E-2</v>
      </c>
      <c r="E388">
        <f t="shared" si="13"/>
        <v>2.5684869650328113E-5</v>
      </c>
    </row>
    <row r="389" spans="1:5" x14ac:dyDescent="0.35">
      <c r="A389">
        <v>0.201237797999822</v>
      </c>
      <c r="B389">
        <v>0.183171425632733</v>
      </c>
      <c r="C389">
        <v>0.196628156211861</v>
      </c>
      <c r="D389">
        <f t="shared" si="12"/>
        <v>9.2034475603414989E-2</v>
      </c>
      <c r="E389">
        <f t="shared" si="13"/>
        <v>2.1248797413316283E-5</v>
      </c>
    </row>
    <row r="390" spans="1:5" x14ac:dyDescent="0.35">
      <c r="A390">
        <v>0.20704278004726501</v>
      </c>
      <c r="B390">
        <v>0.19386062466297399</v>
      </c>
      <c r="C390">
        <v>0.199416763353786</v>
      </c>
      <c r="D390">
        <f t="shared" si="12"/>
        <v>9.0350282152713887E-2</v>
      </c>
      <c r="E390">
        <f t="shared" si="13"/>
        <v>5.8156130609220525E-5</v>
      </c>
    </row>
    <row r="391" spans="1:5" x14ac:dyDescent="0.35">
      <c r="A391">
        <v>0.19819026291238001</v>
      </c>
      <c r="B391">
        <v>0.212384512764104</v>
      </c>
      <c r="C391">
        <v>0.21984500015101399</v>
      </c>
      <c r="D391">
        <f t="shared" si="12"/>
        <v>7.848682394038535E-2</v>
      </c>
      <c r="E391">
        <f t="shared" si="13"/>
        <v>4.6892764487428126E-4</v>
      </c>
    </row>
    <row r="392" spans="1:5" x14ac:dyDescent="0.35">
      <c r="A392">
        <v>0.197802685531902</v>
      </c>
      <c r="B392">
        <v>0.19772413238717901</v>
      </c>
      <c r="C392">
        <v>0.20389419286201699</v>
      </c>
      <c r="D392">
        <f t="shared" si="12"/>
        <v>8.7678649020836386E-2</v>
      </c>
      <c r="E392">
        <f t="shared" si="13"/>
        <v>3.7106461552844616E-5</v>
      </c>
    </row>
    <row r="393" spans="1:5" x14ac:dyDescent="0.35">
      <c r="A393">
        <v>0.20384387130387499</v>
      </c>
      <c r="B393">
        <v>0.195157762130068</v>
      </c>
      <c r="C393">
        <v>0.20131908776306101</v>
      </c>
      <c r="D393">
        <f t="shared" si="12"/>
        <v>8.9210287334690053E-2</v>
      </c>
      <c r="E393">
        <f t="shared" si="13"/>
        <v>6.3745319279651763E-6</v>
      </c>
    </row>
    <row r="394" spans="1:5" x14ac:dyDescent="0.35">
      <c r="A394">
        <v>0.19803017829346301</v>
      </c>
      <c r="B394">
        <v>0.22265122276153401</v>
      </c>
      <c r="C394">
        <v>0.22390420425268201</v>
      </c>
      <c r="D394">
        <f t="shared" si="12"/>
        <v>7.6228888429344749E-2</v>
      </c>
      <c r="E394">
        <f t="shared" si="13"/>
        <v>6.6946521933833889E-4</v>
      </c>
    </row>
    <row r="395" spans="1:5" x14ac:dyDescent="0.35">
      <c r="A395">
        <v>0.19750220183008599</v>
      </c>
      <c r="B395">
        <v>0.20394107899194999</v>
      </c>
      <c r="C395">
        <v>0.20435129648629199</v>
      </c>
      <c r="D395">
        <f t="shared" si="12"/>
        <v>8.7408155889336397E-2</v>
      </c>
      <c r="E395">
        <f t="shared" si="13"/>
        <v>4.6910097609669672E-5</v>
      </c>
    </row>
    <row r="396" spans="1:5" x14ac:dyDescent="0.35">
      <c r="A396">
        <v>0.201892330729005</v>
      </c>
      <c r="B396">
        <v>0.20218845641554001</v>
      </c>
      <c r="C396">
        <v>0.21156507841015501</v>
      </c>
      <c r="D396">
        <f t="shared" si="12"/>
        <v>8.3194703992540017E-2</v>
      </c>
      <c r="E396">
        <f t="shared" si="13"/>
        <v>9.3562047703192833E-5</v>
      </c>
    </row>
    <row r="397" spans="1:5" x14ac:dyDescent="0.35">
      <c r="A397">
        <v>0.19615149173636801</v>
      </c>
      <c r="B397">
        <v>0.218110007870709</v>
      </c>
      <c r="C397">
        <v>0.226892373575139</v>
      </c>
      <c r="D397">
        <f t="shared" si="12"/>
        <v>7.4587775611421422E-2</v>
      </c>
      <c r="E397">
        <f t="shared" si="13"/>
        <v>9.450018162252804E-4</v>
      </c>
    </row>
    <row r="398" spans="1:5" x14ac:dyDescent="0.35">
      <c r="A398">
        <v>0.20737733477252401</v>
      </c>
      <c r="B398">
        <v>0.21180054544903401</v>
      </c>
      <c r="C398">
        <v>0.21056192552786701</v>
      </c>
      <c r="D398">
        <f t="shared" si="12"/>
        <v>8.3774398954136006E-2</v>
      </c>
      <c r="E398">
        <f t="shared" si="13"/>
        <v>1.0141618279016084E-5</v>
      </c>
    </row>
    <row r="399" spans="1:5" x14ac:dyDescent="0.35">
      <c r="A399">
        <v>0.20162566227981399</v>
      </c>
      <c r="B399">
        <v>0.20717068486806201</v>
      </c>
      <c r="C399">
        <v>0.213750267725587</v>
      </c>
      <c r="D399">
        <f t="shared" si="12"/>
        <v>8.1938909227173104E-2</v>
      </c>
      <c r="E399">
        <f t="shared" si="13"/>
        <v>1.470060572156686E-4</v>
      </c>
    </row>
    <row r="400" spans="1:5" x14ac:dyDescent="0.35">
      <c r="A400">
        <v>0.19783951792530399</v>
      </c>
      <c r="B400">
        <v>0.21970116222669001</v>
      </c>
      <c r="C400">
        <v>0.23503880662245699</v>
      </c>
      <c r="D400">
        <f t="shared" si="12"/>
        <v>7.0204433996051724E-2</v>
      </c>
      <c r="E400">
        <f t="shared" si="13"/>
        <v>1.3837870795741349E-3</v>
      </c>
    </row>
    <row r="401" spans="1:5" x14ac:dyDescent="0.35">
      <c r="A401">
        <v>0.19878303635726399</v>
      </c>
      <c r="B401">
        <v>0.19610785207904199</v>
      </c>
      <c r="C401">
        <v>0.211465166999488</v>
      </c>
      <c r="D401">
        <f t="shared" si="12"/>
        <v>8.3252349854633326E-2</v>
      </c>
      <c r="E401">
        <f t="shared" si="13"/>
        <v>1.6083643762643718E-4</v>
      </c>
    </row>
    <row r="402" spans="1:5" x14ac:dyDescent="0.35">
      <c r="A402">
        <v>0.197089556160125</v>
      </c>
      <c r="B402">
        <v>0.21901397157571501</v>
      </c>
      <c r="C402">
        <v>0.21560816431264901</v>
      </c>
      <c r="D402">
        <f t="shared" si="12"/>
        <v>8.0878716205621246E-2</v>
      </c>
      <c r="E402">
        <f t="shared" si="13"/>
        <v>3.4293884790672887E-4</v>
      </c>
    </row>
    <row r="403" spans="1:5" x14ac:dyDescent="0.35">
      <c r="A403">
        <v>0.19796576969047999</v>
      </c>
      <c r="B403">
        <v>0.17302975063845899</v>
      </c>
      <c r="C403">
        <v>0.178777987792687</v>
      </c>
      <c r="D403">
        <f t="shared" si="12"/>
        <v>0.10318358112651514</v>
      </c>
      <c r="E403">
        <f t="shared" si="13"/>
        <v>3.681709741572725E-4</v>
      </c>
    </row>
    <row r="404" spans="1:5" x14ac:dyDescent="0.35">
      <c r="A404">
        <v>0.19864751979134401</v>
      </c>
      <c r="B404">
        <v>0.20994418790510699</v>
      </c>
      <c r="C404">
        <v>0.20926536097168499</v>
      </c>
      <c r="D404">
        <f t="shared" si="12"/>
        <v>8.4526630330924613E-2</v>
      </c>
      <c r="E404">
        <f t="shared" si="13"/>
        <v>1.1273855133094476E-4</v>
      </c>
    </row>
    <row r="405" spans="1:5" x14ac:dyDescent="0.35">
      <c r="A405">
        <v>0.195633778348757</v>
      </c>
      <c r="B405">
        <v>0.183422979488437</v>
      </c>
      <c r="C405">
        <v>0.194838700534851</v>
      </c>
      <c r="D405">
        <f t="shared" si="12"/>
        <v>9.3123418691258369E-2</v>
      </c>
      <c r="E405">
        <f t="shared" si="13"/>
        <v>6.3214873016554921E-7</v>
      </c>
    </row>
    <row r="406" spans="1:5" x14ac:dyDescent="0.35">
      <c r="A406">
        <v>0.196135007585896</v>
      </c>
      <c r="B406">
        <v>0.20223047145147899</v>
      </c>
      <c r="C406">
        <v>0.20824555025417299</v>
      </c>
      <c r="D406">
        <f t="shared" si="12"/>
        <v>8.5120658946490277E-2</v>
      </c>
      <c r="E406">
        <f t="shared" si="13"/>
        <v>1.4666524372015759E-4</v>
      </c>
    </row>
    <row r="407" spans="1:5" x14ac:dyDescent="0.35">
      <c r="A407">
        <v>0.20434743797954399</v>
      </c>
      <c r="B407">
        <v>0.21726229686019299</v>
      </c>
      <c r="C407">
        <v>0.22777837468902301</v>
      </c>
      <c r="D407">
        <f t="shared" si="12"/>
        <v>7.410461328694995E-2</v>
      </c>
      <c r="E407">
        <f t="shared" si="13"/>
        <v>5.4900879508361139E-4</v>
      </c>
    </row>
    <row r="408" spans="1:5" x14ac:dyDescent="0.35">
      <c r="A408">
        <v>0.19146772652868499</v>
      </c>
      <c r="B408">
        <v>0.19146049422555</v>
      </c>
      <c r="C408">
        <v>0.210561950690106</v>
      </c>
      <c r="D408">
        <f t="shared" si="12"/>
        <v>8.377438438831665E-2</v>
      </c>
      <c r="E408">
        <f t="shared" si="13"/>
        <v>3.6458939632659379E-4</v>
      </c>
    </row>
    <row r="409" spans="1:5" x14ac:dyDescent="0.35">
      <c r="A409">
        <v>0.20141030677993499</v>
      </c>
      <c r="B409">
        <v>0.19979504152528199</v>
      </c>
      <c r="C409">
        <v>0.20365001055890999</v>
      </c>
      <c r="D409">
        <f t="shared" si="12"/>
        <v>8.7823316241734173E-2</v>
      </c>
      <c r="E409">
        <f t="shared" si="13"/>
        <v>5.0162730175549188E-6</v>
      </c>
    </row>
    <row r="410" spans="1:5" x14ac:dyDescent="0.35">
      <c r="A410">
        <v>0.20477950657224001</v>
      </c>
      <c r="B410">
        <v>0.22369055034104501</v>
      </c>
      <c r="C410">
        <v>0.22191904760616901</v>
      </c>
      <c r="D410">
        <f t="shared" si="12"/>
        <v>7.7329016084260113E-2</v>
      </c>
      <c r="E410">
        <f t="shared" si="13"/>
        <v>2.937638668537362E-4</v>
      </c>
    </row>
    <row r="411" spans="1:5" x14ac:dyDescent="0.35">
      <c r="A411">
        <v>0.195450867112821</v>
      </c>
      <c r="B411">
        <v>0.19191648623444801</v>
      </c>
      <c r="C411">
        <v>0.19706203026927299</v>
      </c>
      <c r="D411">
        <f t="shared" si="12"/>
        <v>9.1771413504574878E-2</v>
      </c>
      <c r="E411">
        <f t="shared" si="13"/>
        <v>2.5958467167083366E-6</v>
      </c>
    </row>
    <row r="412" spans="1:5" x14ac:dyDescent="0.35">
      <c r="A412">
        <v>0.19743519320585601</v>
      </c>
      <c r="B412">
        <v>0.17545172069915299</v>
      </c>
      <c r="C412">
        <v>0.186655608418485</v>
      </c>
      <c r="D412">
        <f t="shared" si="12"/>
        <v>9.8184707735589807E-2</v>
      </c>
      <c r="E412">
        <f t="shared" si="13"/>
        <v>1.1619944818812052E-4</v>
      </c>
    </row>
    <row r="413" spans="1:5" x14ac:dyDescent="0.35">
      <c r="A413">
        <v>0.19382858316684701</v>
      </c>
      <c r="B413">
        <v>0.168950041067254</v>
      </c>
      <c r="C413">
        <v>0.18290250094138</v>
      </c>
      <c r="D413">
        <f t="shared" si="12"/>
        <v>0.10055082390923151</v>
      </c>
      <c r="E413">
        <f t="shared" si="13"/>
        <v>1.1937927279766613E-4</v>
      </c>
    </row>
    <row r="414" spans="1:5" x14ac:dyDescent="0.35">
      <c r="A414">
        <v>0.194165352272757</v>
      </c>
      <c r="B414">
        <v>0.22852241319403699</v>
      </c>
      <c r="C414">
        <v>0.228009228891179</v>
      </c>
      <c r="D414">
        <f t="shared" si="12"/>
        <v>7.3978979568371045E-2</v>
      </c>
      <c r="E414">
        <f t="shared" si="13"/>
        <v>1.1454079845629715E-3</v>
      </c>
    </row>
    <row r="415" spans="1:5" x14ac:dyDescent="0.35">
      <c r="A415">
        <v>0.20420991690177301</v>
      </c>
      <c r="B415">
        <v>0.18724854467954899</v>
      </c>
      <c r="C415">
        <v>0.193233265459645</v>
      </c>
      <c r="D415">
        <f t="shared" si="12"/>
        <v>9.4105829420552609E-2</v>
      </c>
      <c r="E415">
        <f t="shared" si="13"/>
        <v>1.2048687688197081E-4</v>
      </c>
    </row>
    <row r="416" spans="1:5" x14ac:dyDescent="0.35">
      <c r="A416">
        <v>0.202104146726064</v>
      </c>
      <c r="B416">
        <v>0.20445342591462501</v>
      </c>
      <c r="C416">
        <v>0.20765498774922</v>
      </c>
      <c r="D416">
        <f t="shared" si="12"/>
        <v>8.5465606187908716E-2</v>
      </c>
      <c r="E416">
        <f t="shared" si="13"/>
        <v>3.0811836064351614E-5</v>
      </c>
    </row>
    <row r="417" spans="1:5" x14ac:dyDescent="0.35">
      <c r="A417">
        <v>0.20754604380193201</v>
      </c>
      <c r="B417">
        <v>0.204042810556681</v>
      </c>
      <c r="C417">
        <v>0.21093610906215299</v>
      </c>
      <c r="D417">
        <f t="shared" si="12"/>
        <v>8.3557933044127508E-2</v>
      </c>
      <c r="E417">
        <f t="shared" si="13"/>
        <v>1.1492542468557149E-5</v>
      </c>
    </row>
    <row r="418" spans="1:5" x14ac:dyDescent="0.35">
      <c r="A418">
        <v>0.19699239067812099</v>
      </c>
      <c r="B418">
        <v>0.20755988109381901</v>
      </c>
      <c r="C418">
        <v>0.21157614629982299</v>
      </c>
      <c r="D418">
        <f t="shared" si="12"/>
        <v>8.31883193832611E-2</v>
      </c>
      <c r="E418">
        <f t="shared" si="13"/>
        <v>2.1268592803352468E-4</v>
      </c>
    </row>
    <row r="419" spans="1:5" x14ac:dyDescent="0.35">
      <c r="A419">
        <v>0.192697695283639</v>
      </c>
      <c r="B419">
        <v>0.183823492596697</v>
      </c>
      <c r="C419">
        <v>0.19050507655155499</v>
      </c>
      <c r="D419">
        <f t="shared" si="12"/>
        <v>9.5787107640358818E-2</v>
      </c>
      <c r="E419">
        <f t="shared" si="13"/>
        <v>4.8075769042856996E-6</v>
      </c>
    </row>
    <row r="420" spans="1:5" x14ac:dyDescent="0.35">
      <c r="A420">
        <v>0.20002040068927701</v>
      </c>
      <c r="B420">
        <v>0.186988749853784</v>
      </c>
      <c r="C420">
        <v>0.19698522384103301</v>
      </c>
      <c r="D420">
        <f t="shared" si="12"/>
        <v>9.1817954570668867E-2</v>
      </c>
      <c r="E420">
        <f t="shared" si="13"/>
        <v>9.2122985001164017E-6</v>
      </c>
    </row>
    <row r="421" spans="1:5" x14ac:dyDescent="0.35">
      <c r="A421">
        <v>0.20719991035723601</v>
      </c>
      <c r="B421">
        <v>0.19471841196682199</v>
      </c>
      <c r="C421">
        <v>0.20308611302146401</v>
      </c>
      <c r="D421">
        <f t="shared" si="12"/>
        <v>8.8157856280702843E-2</v>
      </c>
      <c r="E421">
        <f t="shared" si="13"/>
        <v>1.6923328519804771E-5</v>
      </c>
    </row>
    <row r="422" spans="1:5" x14ac:dyDescent="0.35">
      <c r="A422">
        <v>0.214201294162189</v>
      </c>
      <c r="B422">
        <v>0.20446454343220799</v>
      </c>
      <c r="C422">
        <v>0.21698636359443099</v>
      </c>
      <c r="D422">
        <f t="shared" si="12"/>
        <v>8.0096718391503605E-2</v>
      </c>
      <c r="E422">
        <f t="shared" si="13"/>
        <v>7.7566117424087383E-6</v>
      </c>
    </row>
    <row r="423" spans="1:5" x14ac:dyDescent="0.35">
      <c r="A423">
        <v>0.20297410406476701</v>
      </c>
      <c r="B423">
        <v>0.18833295179913101</v>
      </c>
      <c r="C423">
        <v>0.19417506873534299</v>
      </c>
      <c r="D423">
        <f t="shared" si="12"/>
        <v>9.352888858303221E-2</v>
      </c>
      <c r="E423">
        <f t="shared" si="13"/>
        <v>7.7423022728452184E-5</v>
      </c>
    </row>
    <row r="424" spans="1:5" x14ac:dyDescent="0.35">
      <c r="A424">
        <v>0.206250935059755</v>
      </c>
      <c r="B424">
        <v>0.215394918350717</v>
      </c>
      <c r="C424">
        <v>0.234865268945254</v>
      </c>
      <c r="D424">
        <f t="shared" si="12"/>
        <v>7.0296425611472493E-2</v>
      </c>
      <c r="E424">
        <f t="shared" si="13"/>
        <v>8.1878010371081627E-4</v>
      </c>
    </row>
    <row r="425" spans="1:5" x14ac:dyDescent="0.35">
      <c r="A425">
        <v>0.19607709315160901</v>
      </c>
      <c r="B425">
        <v>0.19942520453585399</v>
      </c>
      <c r="C425">
        <v>0.21330933443596301</v>
      </c>
      <c r="D425">
        <f t="shared" si="12"/>
        <v>8.2191537721550509E-2</v>
      </c>
      <c r="E425">
        <f t="shared" si="13"/>
        <v>2.9695013968219418E-4</v>
      </c>
    </row>
    <row r="426" spans="1:5" x14ac:dyDescent="0.35">
      <c r="A426">
        <v>0.198931877583918</v>
      </c>
      <c r="B426">
        <v>0.18669235442881599</v>
      </c>
      <c r="C426">
        <v>0.19673373111985801</v>
      </c>
      <c r="D426">
        <f t="shared" si="12"/>
        <v>9.1970429840482565E-2</v>
      </c>
      <c r="E426">
        <f t="shared" si="13"/>
        <v>4.8318478774594671E-6</v>
      </c>
    </row>
    <row r="427" spans="1:5" x14ac:dyDescent="0.35">
      <c r="A427">
        <v>0.206280218069473</v>
      </c>
      <c r="B427">
        <v>0.19764218592875801</v>
      </c>
      <c r="C427">
        <v>0.218998591489387</v>
      </c>
      <c r="D427">
        <f t="shared" si="12"/>
        <v>7.8961791584948413E-2</v>
      </c>
      <c r="E427">
        <f t="shared" si="13"/>
        <v>1.6175702244837487E-4</v>
      </c>
    </row>
    <row r="428" spans="1:5" x14ac:dyDescent="0.35">
      <c r="A428">
        <v>0.197273777637096</v>
      </c>
      <c r="B428">
        <v>0.20808506472227201</v>
      </c>
      <c r="C428">
        <v>0.21898604654356699</v>
      </c>
      <c r="D428">
        <f t="shared" si="12"/>
        <v>7.8968842037214285E-2</v>
      </c>
      <c r="E428">
        <f t="shared" si="13"/>
        <v>4.7142262106690687E-4</v>
      </c>
    </row>
    <row r="429" spans="1:5" x14ac:dyDescent="0.35">
      <c r="A429">
        <v>0.197395824443301</v>
      </c>
      <c r="B429">
        <v>0.192003997098153</v>
      </c>
      <c r="C429">
        <v>0.197247234148415</v>
      </c>
      <c r="D429">
        <f t="shared" si="12"/>
        <v>9.165923723078466E-2</v>
      </c>
      <c r="E429">
        <f t="shared" si="13"/>
        <v>2.2079075734310963E-8</v>
      </c>
    </row>
    <row r="430" spans="1:5" x14ac:dyDescent="0.35">
      <c r="A430">
        <v>0.19697700848764399</v>
      </c>
      <c r="B430">
        <v>0.19646385497017499</v>
      </c>
      <c r="C430">
        <v>0.194422506419651</v>
      </c>
      <c r="D430">
        <f t="shared" si="12"/>
        <v>9.3377604582848245E-2</v>
      </c>
      <c r="E430">
        <f t="shared" si="13"/>
        <v>6.525480815380444E-6</v>
      </c>
    </row>
    <row r="431" spans="1:5" x14ac:dyDescent="0.35">
      <c r="A431">
        <v>0.19814469395699699</v>
      </c>
      <c r="B431">
        <v>0.205128143146589</v>
      </c>
      <c r="C431">
        <v>0.20650296902589299</v>
      </c>
      <c r="D431">
        <f t="shared" si="12"/>
        <v>8.6140507190615931E-2</v>
      </c>
      <c r="E431">
        <f t="shared" si="13"/>
        <v>6.9860762127328408E-5</v>
      </c>
    </row>
    <row r="432" spans="1:5" x14ac:dyDescent="0.35">
      <c r="A432">
        <v>0.190916817599982</v>
      </c>
      <c r="B432">
        <v>0.17768773540278501</v>
      </c>
      <c r="C432">
        <v>0.18826952750765599</v>
      </c>
      <c r="D432">
        <f t="shared" si="12"/>
        <v>9.7175887480300024E-2</v>
      </c>
      <c r="E432">
        <f t="shared" si="13"/>
        <v>7.0081448329274256E-6</v>
      </c>
    </row>
    <row r="433" spans="1:5" x14ac:dyDescent="0.35">
      <c r="A433">
        <v>0.201267489328815</v>
      </c>
      <c r="B433">
        <v>0.18801355808695799</v>
      </c>
      <c r="C433">
        <v>0.19697563155390799</v>
      </c>
      <c r="D433">
        <f t="shared" si="12"/>
        <v>9.1823767872152948E-2</v>
      </c>
      <c r="E433">
        <f t="shared" si="13"/>
        <v>1.8420043160029749E-5</v>
      </c>
    </row>
    <row r="434" spans="1:5" x14ac:dyDescent="0.35">
      <c r="A434">
        <v>0.206709396069019</v>
      </c>
      <c r="B434">
        <v>0.21055913973286899</v>
      </c>
      <c r="C434">
        <v>0.219938532927244</v>
      </c>
      <c r="D434">
        <f t="shared" si="12"/>
        <v>7.8434425338944416E-2</v>
      </c>
      <c r="E434">
        <f t="shared" si="13"/>
        <v>1.7501006201364706E-4</v>
      </c>
    </row>
    <row r="435" spans="1:5" x14ac:dyDescent="0.35">
      <c r="A435">
        <v>0.19479422271212099</v>
      </c>
      <c r="B435">
        <v>0.163332787825093</v>
      </c>
      <c r="C435">
        <v>0.17005099377576399</v>
      </c>
      <c r="D435">
        <f t="shared" si="12"/>
        <v>0.10886634670836093</v>
      </c>
      <c r="E435">
        <f t="shared" si="13"/>
        <v>6.122273781969743E-4</v>
      </c>
    </row>
    <row r="436" spans="1:5" x14ac:dyDescent="0.35">
      <c r="A436">
        <v>0.20384631212420501</v>
      </c>
      <c r="B436">
        <v>0.17955856013126401</v>
      </c>
      <c r="C436">
        <v>0.187041930142131</v>
      </c>
      <c r="D436">
        <f t="shared" si="12"/>
        <v>9.7942753489162815E-2</v>
      </c>
      <c r="E436">
        <f t="shared" si="13"/>
        <v>2.8238725379945372E-4</v>
      </c>
    </row>
    <row r="437" spans="1:5" x14ac:dyDescent="0.35">
      <c r="A437">
        <v>0.20169805812615499</v>
      </c>
      <c r="B437">
        <v>0.161955077664375</v>
      </c>
      <c r="C437">
        <v>0.171268863134241</v>
      </c>
      <c r="D437">
        <f t="shared" si="12"/>
        <v>0.10806416034505438</v>
      </c>
      <c r="E437">
        <f t="shared" si="13"/>
        <v>9.2593590785592338E-4</v>
      </c>
    </row>
    <row r="438" spans="1:5" x14ac:dyDescent="0.35">
      <c r="A438">
        <v>0.20600736038887399</v>
      </c>
      <c r="B438">
        <v>0.18693108888527199</v>
      </c>
      <c r="C438">
        <v>0.19258397271522601</v>
      </c>
      <c r="D438">
        <f t="shared" si="12"/>
        <v>9.4504613831552925E-2</v>
      </c>
      <c r="E438">
        <f t="shared" si="13"/>
        <v>1.8018733663704452E-4</v>
      </c>
    </row>
    <row r="439" spans="1:5" x14ac:dyDescent="0.35">
      <c r="A439">
        <v>0.20245088735567601</v>
      </c>
      <c r="B439">
        <v>0.20186440654652399</v>
      </c>
      <c r="C439">
        <v>0.21510581325442801</v>
      </c>
      <c r="D439">
        <f t="shared" si="12"/>
        <v>8.1164697641420841E-2</v>
      </c>
      <c r="E439">
        <f t="shared" si="13"/>
        <v>1.6014714950290414E-4</v>
      </c>
    </row>
    <row r="440" spans="1:5" x14ac:dyDescent="0.35">
      <c r="A440">
        <v>0.20647798819584701</v>
      </c>
      <c r="B440">
        <v>0.18829545748024101</v>
      </c>
      <c r="C440">
        <v>0.193971205692785</v>
      </c>
      <c r="D440">
        <f t="shared" si="12"/>
        <v>9.365362294512769E-2</v>
      </c>
      <c r="E440">
        <f t="shared" si="13"/>
        <v>1.5641960857889787E-4</v>
      </c>
    </row>
    <row r="441" spans="1:5" x14ac:dyDescent="0.35">
      <c r="A441">
        <v>0.20151019988400201</v>
      </c>
      <c r="B441">
        <v>0.18346914328612701</v>
      </c>
      <c r="C441">
        <v>0.18636558171516601</v>
      </c>
      <c r="D441">
        <f t="shared" si="12"/>
        <v>9.8366548332866191E-2</v>
      </c>
      <c r="E441">
        <f t="shared" si="13"/>
        <v>2.2935945947983745E-4</v>
      </c>
    </row>
    <row r="442" spans="1:5" x14ac:dyDescent="0.35">
      <c r="A442">
        <v>0.203225329296048</v>
      </c>
      <c r="B442">
        <v>0.17739170861763301</v>
      </c>
      <c r="C442">
        <v>0.18732165712278401</v>
      </c>
      <c r="D442">
        <f t="shared" si="12"/>
        <v>9.7767746104441833E-2</v>
      </c>
      <c r="E442">
        <f t="shared" si="13"/>
        <v>2.5292678859465149E-4</v>
      </c>
    </row>
    <row r="443" spans="1:5" x14ac:dyDescent="0.35">
      <c r="A443">
        <v>0.20024804184695999</v>
      </c>
      <c r="B443">
        <v>0.18369247102769201</v>
      </c>
      <c r="C443">
        <v>0.19294170302188099</v>
      </c>
      <c r="D443">
        <f t="shared" si="12"/>
        <v>9.428479774310275E-2</v>
      </c>
      <c r="E443">
        <f t="shared" si="13"/>
        <v>5.338258702685679E-5</v>
      </c>
    </row>
    <row r="444" spans="1:5" x14ac:dyDescent="0.35">
      <c r="A444">
        <v>0.20066026295629799</v>
      </c>
      <c r="B444">
        <v>0.20022671795762001</v>
      </c>
      <c r="C444">
        <v>0.20012973695384101</v>
      </c>
      <c r="D444">
        <f t="shared" si="12"/>
        <v>8.9922174659372592E-2</v>
      </c>
      <c r="E444">
        <f t="shared" si="13"/>
        <v>2.8145783928298617E-7</v>
      </c>
    </row>
    <row r="445" spans="1:5" x14ac:dyDescent="0.35">
      <c r="A445">
        <v>0.20527389137760199</v>
      </c>
      <c r="B445">
        <v>0.19454393529313199</v>
      </c>
      <c r="C445">
        <v>0.19895846617785301</v>
      </c>
      <c r="D445">
        <f t="shared" si="12"/>
        <v>9.0626005085990877E-2</v>
      </c>
      <c r="E445">
        <f t="shared" si="13"/>
        <v>3.9884595453624457E-5</v>
      </c>
    </row>
    <row r="446" spans="1:5" x14ac:dyDescent="0.35">
      <c r="A446">
        <v>0.206010383372179</v>
      </c>
      <c r="B446">
        <v>0.203080714726457</v>
      </c>
      <c r="C446">
        <v>0.20517687980620899</v>
      </c>
      <c r="D446">
        <f t="shared" si="12"/>
        <v>8.6920672200802518E-2</v>
      </c>
      <c r="E446">
        <f t="shared" si="13"/>
        <v>6.947281944847166E-7</v>
      </c>
    </row>
    <row r="447" spans="1:5" x14ac:dyDescent="0.35">
      <c r="A447">
        <v>0.20276819342746399</v>
      </c>
      <c r="B447">
        <v>0.217717653180698</v>
      </c>
      <c r="C447">
        <v>0.22138218132165299</v>
      </c>
      <c r="D447">
        <f t="shared" si="12"/>
        <v>7.7627888885080251E-2</v>
      </c>
      <c r="E447">
        <f t="shared" si="13"/>
        <v>3.4648054532501461E-4</v>
      </c>
    </row>
    <row r="448" spans="1:5" x14ac:dyDescent="0.35">
      <c r="A448">
        <v>0.20099811576281801</v>
      </c>
      <c r="B448">
        <v>0.24145681945410899</v>
      </c>
      <c r="C448">
        <v>0.236229454626078</v>
      </c>
      <c r="D448">
        <f t="shared" si="12"/>
        <v>6.9574900606856227E-2</v>
      </c>
      <c r="E448">
        <f t="shared" si="13"/>
        <v>1.2412472380978539E-3</v>
      </c>
    </row>
    <row r="449" spans="1:5" x14ac:dyDescent="0.35">
      <c r="A449">
        <v>0.19445091086566399</v>
      </c>
      <c r="B449">
        <v>0.184278623664864</v>
      </c>
      <c r="C449">
        <v>0.18712627996520101</v>
      </c>
      <c r="D449">
        <f t="shared" si="12"/>
        <v>9.7889964688413766E-2</v>
      </c>
      <c r="E449">
        <f t="shared" si="13"/>
        <v>5.3650217828017135E-5</v>
      </c>
    </row>
    <row r="450" spans="1:5" x14ac:dyDescent="0.35">
      <c r="A450">
        <v>0.20139241622079601</v>
      </c>
      <c r="B450">
        <v>0.196761912634805</v>
      </c>
      <c r="C450">
        <v>0.19677588224515399</v>
      </c>
      <c r="D450">
        <f t="shared" si="12"/>
        <v>9.1944865588204736E-2</v>
      </c>
      <c r="E450">
        <f t="shared" si="13"/>
        <v>2.1312385948257093E-5</v>
      </c>
    </row>
    <row r="451" spans="1:5" x14ac:dyDescent="0.35">
      <c r="A451">
        <v>0.19881186638866399</v>
      </c>
      <c r="B451">
        <v>0.20552356826451501</v>
      </c>
      <c r="C451">
        <v>0.21405433118290201</v>
      </c>
      <c r="D451">
        <f t="shared" ref="D451:D514" si="14">IF(C451="div","",(C451-0.5)^2)</f>
        <v>8.1764925515257478E-2</v>
      </c>
      <c r="E451">
        <f t="shared" ref="E451:E514" si="15">IF(C451="div","",(C451-A451)^2)</f>
        <v>2.3233273300358548E-4</v>
      </c>
    </row>
    <row r="452" spans="1:5" x14ac:dyDescent="0.35">
      <c r="A452">
        <v>0.20077754927600699</v>
      </c>
      <c r="B452">
        <v>0.20890096125035901</v>
      </c>
      <c r="C452">
        <v>0.21498345259072099</v>
      </c>
      <c r="D452">
        <f t="shared" si="14"/>
        <v>8.1234432297105794E-2</v>
      </c>
      <c r="E452">
        <f t="shared" si="15"/>
        <v>2.0180768898700211E-4</v>
      </c>
    </row>
    <row r="453" spans="1:5" x14ac:dyDescent="0.35">
      <c r="A453">
        <v>0.19986809687915599</v>
      </c>
      <c r="B453">
        <v>0.202764908188973</v>
      </c>
      <c r="C453">
        <v>0.206136834326826</v>
      </c>
      <c r="D453">
        <f t="shared" si="14"/>
        <v>8.6355560139459303E-2</v>
      </c>
      <c r="E453">
        <f t="shared" si="15"/>
        <v>3.9297069187820295E-5</v>
      </c>
    </row>
    <row r="454" spans="1:5" x14ac:dyDescent="0.35">
      <c r="A454">
        <v>0.20529890494782799</v>
      </c>
      <c r="B454">
        <v>0.19678960820771599</v>
      </c>
      <c r="C454">
        <v>0.19970194464622701</v>
      </c>
      <c r="D454">
        <f t="shared" si="14"/>
        <v>9.017892204925769E-2</v>
      </c>
      <c r="E454">
        <f t="shared" si="15"/>
        <v>3.1325964617697313E-5</v>
      </c>
    </row>
    <row r="455" spans="1:5" x14ac:dyDescent="0.35">
      <c r="A455">
        <v>0.203310393573994</v>
      </c>
      <c r="B455">
        <v>0.19276726728075</v>
      </c>
      <c r="C455">
        <v>0.19667105413359801</v>
      </c>
      <c r="D455">
        <f t="shared" si="14"/>
        <v>9.2008449400422646E-2</v>
      </c>
      <c r="E455">
        <f t="shared" si="15"/>
        <v>4.4080828204797757E-5</v>
      </c>
    </row>
    <row r="456" spans="1:5" x14ac:dyDescent="0.35">
      <c r="A456">
        <v>0.195963335265427</v>
      </c>
      <c r="B456">
        <v>0.20213428268764799</v>
      </c>
      <c r="C456">
        <v>0.19688436271252099</v>
      </c>
      <c r="D456">
        <f t="shared" si="14"/>
        <v>9.1879089568194544E-2</v>
      </c>
      <c r="E456">
        <f t="shared" si="15"/>
        <v>8.4829155830047559E-7</v>
      </c>
    </row>
    <row r="457" spans="1:5" x14ac:dyDescent="0.35">
      <c r="A457">
        <v>0.19853445455948601</v>
      </c>
      <c r="B457">
        <v>0.196677111623969</v>
      </c>
      <c r="C457">
        <v>0.20261172696969501</v>
      </c>
      <c r="D457">
        <f t="shared" si="14"/>
        <v>8.8439784935947244E-2</v>
      </c>
      <c r="E457">
        <f t="shared" si="15"/>
        <v>1.6624150307051496E-5</v>
      </c>
    </row>
    <row r="458" spans="1:5" x14ac:dyDescent="0.35">
      <c r="A458">
        <v>0.19969395032134399</v>
      </c>
      <c r="B458">
        <v>0.18530738935591101</v>
      </c>
      <c r="C458">
        <v>0.19808278342212499</v>
      </c>
      <c r="D458">
        <f t="shared" si="14"/>
        <v>9.1154005666131493E-2</v>
      </c>
      <c r="E458">
        <f t="shared" si="15"/>
        <v>2.5958587771389738E-6</v>
      </c>
    </row>
    <row r="459" spans="1:5" x14ac:dyDescent="0.35">
      <c r="A459">
        <v>0.19798969148252701</v>
      </c>
      <c r="B459">
        <v>0.21159641136733701</v>
      </c>
      <c r="C459">
        <v>0.22393891860489501</v>
      </c>
      <c r="D459">
        <f t="shared" si="14"/>
        <v>7.6209720661034777E-2</v>
      </c>
      <c r="E459">
        <f t="shared" si="15"/>
        <v>6.7336238824823884E-4</v>
      </c>
    </row>
    <row r="460" spans="1:5" x14ac:dyDescent="0.35">
      <c r="A460">
        <v>0.203516746640411</v>
      </c>
      <c r="B460">
        <v>0.22008156505262799</v>
      </c>
      <c r="C460">
        <v>0.23541006252986801</v>
      </c>
      <c r="D460">
        <f t="shared" si="14"/>
        <v>7.0007835010448355E-2</v>
      </c>
      <c r="E460">
        <f t="shared" si="15"/>
        <v>1.0171835984246912E-3</v>
      </c>
    </row>
    <row r="461" spans="1:5" x14ac:dyDescent="0.35">
      <c r="A461">
        <v>0.19989345182304399</v>
      </c>
      <c r="B461">
        <v>0.20552008273488601</v>
      </c>
      <c r="C461">
        <v>0.21118232895148401</v>
      </c>
      <c r="D461">
        <f t="shared" si="14"/>
        <v>8.3415647109888774E-2</v>
      </c>
      <c r="E461">
        <f t="shared" si="15"/>
        <v>1.2743874682101601E-4</v>
      </c>
    </row>
    <row r="462" spans="1:5" x14ac:dyDescent="0.35">
      <c r="A462">
        <v>0.19823793753050301</v>
      </c>
      <c r="B462">
        <v>0.19763574824306501</v>
      </c>
      <c r="C462">
        <v>0.20290792963703999</v>
      </c>
      <c r="D462">
        <f t="shared" si="14"/>
        <v>8.8263698272549998E-2</v>
      </c>
      <c r="E462">
        <f t="shared" si="15"/>
        <v>2.1808826275117749E-5</v>
      </c>
    </row>
    <row r="463" spans="1:5" x14ac:dyDescent="0.35">
      <c r="A463">
        <v>0.20626560679174299</v>
      </c>
      <c r="B463">
        <v>0.19343150696872399</v>
      </c>
      <c r="C463">
        <v>0.19901584999204699</v>
      </c>
      <c r="D463">
        <f t="shared" si="14"/>
        <v>9.0591458556009946E-2</v>
      </c>
      <c r="E463">
        <f t="shared" si="15"/>
        <v>5.2558973654738385E-5</v>
      </c>
    </row>
    <row r="464" spans="1:5" x14ac:dyDescent="0.35">
      <c r="A464">
        <v>0.199741794425397</v>
      </c>
      <c r="B464">
        <v>0.21506129335573401</v>
      </c>
      <c r="C464">
        <v>0.21802182924073901</v>
      </c>
      <c r="D464">
        <f t="shared" si="14"/>
        <v>7.9511688784738965E-2</v>
      </c>
      <c r="E464">
        <f t="shared" si="15"/>
        <v>3.3415967285011622E-4</v>
      </c>
    </row>
    <row r="465" spans="1:5" x14ac:dyDescent="0.35">
      <c r="A465">
        <v>0.201145214065621</v>
      </c>
      <c r="B465">
        <v>0.214672400648203</v>
      </c>
      <c r="C465">
        <v>0.22193861011193999</v>
      </c>
      <c r="D465">
        <f t="shared" si="14"/>
        <v>7.7318136546479718E-2</v>
      </c>
      <c r="E465">
        <f t="shared" si="15"/>
        <v>4.3236531913907447E-4</v>
      </c>
    </row>
    <row r="466" spans="1:5" x14ac:dyDescent="0.35">
      <c r="A466">
        <v>0.211120611159622</v>
      </c>
      <c r="B466">
        <v>0.21825362583121699</v>
      </c>
      <c r="C466">
        <v>0.212561946132208</v>
      </c>
      <c r="D466">
        <f t="shared" si="14"/>
        <v>8.2620634811303675E-2</v>
      </c>
      <c r="E466">
        <f t="shared" si="15"/>
        <v>2.077446503199486E-6</v>
      </c>
    </row>
    <row r="467" spans="1:5" x14ac:dyDescent="0.35">
      <c r="A467">
        <v>0.19884046991437701</v>
      </c>
      <c r="B467">
        <v>0.19526868297978001</v>
      </c>
      <c r="C467">
        <v>0.20297758278640399</v>
      </c>
      <c r="D467">
        <f t="shared" si="14"/>
        <v>8.8222316327407499E-2</v>
      </c>
      <c r="E467">
        <f t="shared" si="15"/>
        <v>1.71157029158913E-5</v>
      </c>
    </row>
    <row r="468" spans="1:5" x14ac:dyDescent="0.35">
      <c r="A468">
        <v>0.19636434468648201</v>
      </c>
      <c r="B468">
        <v>0.19294579399610701</v>
      </c>
      <c r="C468">
        <v>0.18780118562345899</v>
      </c>
      <c r="D468">
        <f t="shared" si="14"/>
        <v>9.7468099698117913E-2</v>
      </c>
      <c r="E468">
        <f t="shared" si="15"/>
        <v>7.3327693138633252E-5</v>
      </c>
    </row>
    <row r="469" spans="1:5" x14ac:dyDescent="0.35">
      <c r="A469">
        <v>0.20211705122316201</v>
      </c>
      <c r="B469">
        <v>0.18582632735529001</v>
      </c>
      <c r="C469">
        <v>0.19505752622317701</v>
      </c>
      <c r="D469">
        <f t="shared" si="14"/>
        <v>9.2989912313128378E-2</v>
      </c>
      <c r="E469">
        <f t="shared" si="15"/>
        <v>4.9836893225413145E-5</v>
      </c>
    </row>
    <row r="470" spans="1:5" x14ac:dyDescent="0.35">
      <c r="A470">
        <v>0.20445958268123701</v>
      </c>
      <c r="B470">
        <v>0.20477310928151299</v>
      </c>
      <c r="C470">
        <v>0.21490434908821299</v>
      </c>
      <c r="D470">
        <f t="shared" si="14"/>
        <v>8.127953016881552E-2</v>
      </c>
      <c r="E470">
        <f t="shared" si="15"/>
        <v>1.0909314529629382E-4</v>
      </c>
    </row>
    <row r="471" spans="1:5" x14ac:dyDescent="0.35">
      <c r="A471">
        <v>0.19429712150671799</v>
      </c>
      <c r="B471">
        <v>0.174954020720508</v>
      </c>
      <c r="C471">
        <v>0.18719876419269799</v>
      </c>
      <c r="D471">
        <f t="shared" si="14"/>
        <v>9.7844613122575363E-2</v>
      </c>
      <c r="E471">
        <f t="shared" si="15"/>
        <v>5.0386676557501288E-5</v>
      </c>
    </row>
    <row r="472" spans="1:5" x14ac:dyDescent="0.35">
      <c r="A472">
        <v>0.198883581824919</v>
      </c>
      <c r="B472">
        <v>0.18343225369305</v>
      </c>
      <c r="C472">
        <v>0.18929597231159201</v>
      </c>
      <c r="D472">
        <f t="shared" si="14"/>
        <v>9.6536992821799006E-2</v>
      </c>
      <c r="E472">
        <f t="shared" si="15"/>
        <v>9.192225618003818E-5</v>
      </c>
    </row>
    <row r="473" spans="1:5" x14ac:dyDescent="0.35">
      <c r="A473">
        <v>0.197070091056816</v>
      </c>
      <c r="B473">
        <v>0.171167734774298</v>
      </c>
      <c r="C473">
        <v>0.186698334919183</v>
      </c>
      <c r="D473">
        <f t="shared" si="14"/>
        <v>9.8157933342412448E-2</v>
      </c>
      <c r="E473">
        <f t="shared" si="15"/>
        <v>1.0757332537852777E-4</v>
      </c>
    </row>
    <row r="474" spans="1:5" x14ac:dyDescent="0.35">
      <c r="A474">
        <v>0.19692404145012701</v>
      </c>
      <c r="B474">
        <v>0.19416669239770501</v>
      </c>
      <c r="C474">
        <v>0.19610272196374401</v>
      </c>
      <c r="D474">
        <f t="shared" si="14"/>
        <v>9.2353555597845471E-2</v>
      </c>
      <c r="E474">
        <f t="shared" si="15"/>
        <v>6.745656987124419E-7</v>
      </c>
    </row>
    <row r="475" spans="1:5" x14ac:dyDescent="0.35">
      <c r="A475">
        <v>0.20045156748273099</v>
      </c>
      <c r="B475">
        <v>0.209063731148526</v>
      </c>
      <c r="C475">
        <v>0.21886084077134399</v>
      </c>
      <c r="D475">
        <f t="shared" si="14"/>
        <v>7.9039226851795596E-2</v>
      </c>
      <c r="E475">
        <f t="shared" si="15"/>
        <v>3.3890134301484002E-4</v>
      </c>
    </row>
    <row r="476" spans="1:5" x14ac:dyDescent="0.35">
      <c r="A476">
        <v>0.198782816084903</v>
      </c>
      <c r="B476">
        <v>0.18996178966830299</v>
      </c>
      <c r="C476">
        <v>0.18710957263317399</v>
      </c>
      <c r="D476">
        <f t="shared" si="14"/>
        <v>9.7900419537795047E-2</v>
      </c>
      <c r="E476">
        <f t="shared" si="15"/>
        <v>1.3626461268333433E-4</v>
      </c>
    </row>
    <row r="477" spans="1:5" x14ac:dyDescent="0.35">
      <c r="A477">
        <v>0.19907383072076701</v>
      </c>
      <c r="B477">
        <v>0.19503505981772701</v>
      </c>
      <c r="C477">
        <v>0.21093130337917501</v>
      </c>
      <c r="D477">
        <f t="shared" si="14"/>
        <v>8.3560711366062579E-2</v>
      </c>
      <c r="E477">
        <f t="shared" si="15"/>
        <v>1.4059965784489335E-4</v>
      </c>
    </row>
    <row r="478" spans="1:5" x14ac:dyDescent="0.35">
      <c r="A478">
        <v>0.19064267360790199</v>
      </c>
      <c r="B478">
        <v>0.184329388153776</v>
      </c>
      <c r="C478">
        <v>0.19187741399424699</v>
      </c>
      <c r="D478">
        <f t="shared" si="14"/>
        <v>9.4939528006872678E-2</v>
      </c>
      <c r="E478">
        <f t="shared" si="15"/>
        <v>1.5245838216713893E-6</v>
      </c>
    </row>
    <row r="479" spans="1:5" x14ac:dyDescent="0.35">
      <c r="A479">
        <v>0.19516578491113701</v>
      </c>
      <c r="B479">
        <v>0.19910632470578801</v>
      </c>
      <c r="C479">
        <v>0.20115379396003799</v>
      </c>
      <c r="D479">
        <f t="shared" si="14"/>
        <v>8.9309054864479445E-2</v>
      </c>
      <c r="E479">
        <f t="shared" si="15"/>
        <v>3.5856252369720055E-5</v>
      </c>
    </row>
    <row r="480" spans="1:5" x14ac:dyDescent="0.35">
      <c r="A480">
        <v>0.198288587069019</v>
      </c>
      <c r="B480">
        <v>0.198290553399843</v>
      </c>
      <c r="C480">
        <v>0.19912234893880601</v>
      </c>
      <c r="D480">
        <f t="shared" si="14"/>
        <v>9.0527360908101623E-2</v>
      </c>
      <c r="E480">
        <f t="shared" si="15"/>
        <v>6.9515885551072875E-7</v>
      </c>
    </row>
    <row r="481" spans="1:5" x14ac:dyDescent="0.35">
      <c r="A481">
        <v>0.208821927901162</v>
      </c>
      <c r="B481">
        <v>0.204540105395427</v>
      </c>
      <c r="C481">
        <v>0.22273034052892801</v>
      </c>
      <c r="D481">
        <f t="shared" si="14"/>
        <v>7.6878464063204199E-2</v>
      </c>
      <c r="E481">
        <f t="shared" si="15"/>
        <v>1.9344394182420113E-4</v>
      </c>
    </row>
    <row r="482" spans="1:5" x14ac:dyDescent="0.35">
      <c r="A482">
        <v>0.20398394094406999</v>
      </c>
      <c r="B482">
        <v>0.188524404472557</v>
      </c>
      <c r="C482">
        <v>0.187598603272075</v>
      </c>
      <c r="D482">
        <f t="shared" si="14"/>
        <v>9.7594632677558385E-2</v>
      </c>
      <c r="E482">
        <f t="shared" si="15"/>
        <v>2.6847929062529809E-4</v>
      </c>
    </row>
    <row r="483" spans="1:5" x14ac:dyDescent="0.35">
      <c r="A483">
        <v>0.20742363336139899</v>
      </c>
      <c r="B483">
        <v>0.227870491062514</v>
      </c>
      <c r="C483">
        <v>0.23539325028042801</v>
      </c>
      <c r="D483">
        <f t="shared" si="14"/>
        <v>7.0016731997156204E-2</v>
      </c>
      <c r="E483">
        <f t="shared" si="15"/>
        <v>7.8229947059723455E-4</v>
      </c>
    </row>
    <row r="484" spans="1:5" x14ac:dyDescent="0.35">
      <c r="A484">
        <v>0.20753691872590499</v>
      </c>
      <c r="B484">
        <v>0.223068362495668</v>
      </c>
      <c r="C484">
        <v>0.220792386801312</v>
      </c>
      <c r="D484">
        <f t="shared" si="14"/>
        <v>7.7956891268108189E-2</v>
      </c>
      <c r="E484">
        <f t="shared" si="15"/>
        <v>1.7570743389813432E-4</v>
      </c>
    </row>
    <row r="485" spans="1:5" x14ac:dyDescent="0.35">
      <c r="A485">
        <v>0.195508736121455</v>
      </c>
      <c r="B485">
        <v>0.18797745648740799</v>
      </c>
      <c r="C485">
        <v>0.191117768500013</v>
      </c>
      <c r="D485">
        <f t="shared" si="14"/>
        <v>9.5408232936411569E-2</v>
      </c>
      <c r="E485">
        <f t="shared" si="15"/>
        <v>1.9280596652552057E-5</v>
      </c>
    </row>
    <row r="486" spans="1:5" x14ac:dyDescent="0.35">
      <c r="A486">
        <v>0.19532182044016499</v>
      </c>
      <c r="B486">
        <v>0.18032519530150601</v>
      </c>
      <c r="C486">
        <v>0.18002929948563501</v>
      </c>
      <c r="D486">
        <f t="shared" si="14"/>
        <v>0.10238124918765346</v>
      </c>
      <c r="E486">
        <f t="shared" si="15"/>
        <v>2.3386119714473874E-4</v>
      </c>
    </row>
    <row r="487" spans="1:5" x14ac:dyDescent="0.35">
      <c r="A487">
        <v>0.19663323423711501</v>
      </c>
      <c r="B487">
        <v>0.202688472400127</v>
      </c>
      <c r="C487">
        <v>0.209753638551717</v>
      </c>
      <c r="D487">
        <f t="shared" si="14"/>
        <v>8.4242950333967323E-2</v>
      </c>
      <c r="E487">
        <f t="shared" si="15"/>
        <v>1.7214500937862639E-4</v>
      </c>
    </row>
    <row r="488" spans="1:5" x14ac:dyDescent="0.35">
      <c r="A488">
        <v>0.19742739018090599</v>
      </c>
      <c r="B488">
        <v>0.20250218608694701</v>
      </c>
      <c r="C488">
        <v>0.20467582151618099</v>
      </c>
      <c r="D488">
        <f t="shared" si="14"/>
        <v>8.721637039714257E-2</v>
      </c>
      <c r="E488">
        <f t="shared" si="15"/>
        <v>5.2539756822196546E-5</v>
      </c>
    </row>
    <row r="489" spans="1:5" x14ac:dyDescent="0.35">
      <c r="A489">
        <v>0.20326637625965799</v>
      </c>
      <c r="B489">
        <v>0.20224791514086299</v>
      </c>
      <c r="C489">
        <v>0.20479049745161901</v>
      </c>
      <c r="D489">
        <f t="shared" si="14"/>
        <v>8.7148650394862553E-2</v>
      </c>
      <c r="E489">
        <f t="shared" si="15"/>
        <v>2.3229454077846798E-6</v>
      </c>
    </row>
    <row r="490" spans="1:5" x14ac:dyDescent="0.35">
      <c r="A490">
        <v>0.20045696742081601</v>
      </c>
      <c r="B490">
        <v>0.18850873093434301</v>
      </c>
      <c r="C490">
        <v>0.19892526071399999</v>
      </c>
      <c r="D490">
        <f t="shared" si="14"/>
        <v>9.0645998636132888E-2</v>
      </c>
      <c r="E490">
        <f t="shared" si="15"/>
        <v>2.3461254357051654E-6</v>
      </c>
    </row>
    <row r="491" spans="1:5" x14ac:dyDescent="0.35">
      <c r="A491">
        <v>0.20462135127023701</v>
      </c>
      <c r="B491">
        <v>0.225341643443568</v>
      </c>
      <c r="C491">
        <v>0.23612782754363601</v>
      </c>
      <c r="D491">
        <f t="shared" si="14"/>
        <v>6.9628523396841085E-2</v>
      </c>
      <c r="E491">
        <f t="shared" si="15"/>
        <v>9.926580471662544E-4</v>
      </c>
    </row>
    <row r="492" spans="1:5" x14ac:dyDescent="0.35">
      <c r="A492">
        <v>0.20465678418185701</v>
      </c>
      <c r="B492">
        <v>0.19637269251801701</v>
      </c>
      <c r="C492">
        <v>0.19957085020340601</v>
      </c>
      <c r="D492">
        <f t="shared" si="14"/>
        <v>9.0257674047504288E-2</v>
      </c>
      <c r="E492">
        <f t="shared" si="15"/>
        <v>2.5866724433162434E-5</v>
      </c>
    </row>
    <row r="493" spans="1:5" x14ac:dyDescent="0.35">
      <c r="A493">
        <v>0.20341659800603101</v>
      </c>
      <c r="B493">
        <v>0.20029732256194599</v>
      </c>
      <c r="C493">
        <v>0.20952492215826399</v>
      </c>
      <c r="D493">
        <f t="shared" si="14"/>
        <v>8.4375770847162579E-2</v>
      </c>
      <c r="E493">
        <f t="shared" si="15"/>
        <v>3.7311623948752687E-5</v>
      </c>
    </row>
    <row r="494" spans="1:5" x14ac:dyDescent="0.35">
      <c r="A494">
        <v>0.20159430976770201</v>
      </c>
      <c r="B494">
        <v>0.20588363907434301</v>
      </c>
      <c r="C494">
        <v>0.21007586312902601</v>
      </c>
      <c r="D494">
        <f t="shared" si="14"/>
        <v>8.4056005140379239E-2</v>
      </c>
      <c r="E494">
        <f t="shared" si="15"/>
        <v>7.1936747420986468E-5</v>
      </c>
    </row>
    <row r="495" spans="1:5" x14ac:dyDescent="0.35">
      <c r="A495">
        <v>0.202241148459018</v>
      </c>
      <c r="B495">
        <v>0.221022081145612</v>
      </c>
      <c r="C495">
        <v>0.21734187003938599</v>
      </c>
      <c r="D495">
        <f t="shared" si="14"/>
        <v>7.9895618432831356E-2</v>
      </c>
      <c r="E495">
        <f t="shared" si="15"/>
        <v>2.2803179224779144E-4</v>
      </c>
    </row>
    <row r="496" spans="1:5" x14ac:dyDescent="0.35">
      <c r="A496">
        <v>0.206940526883548</v>
      </c>
      <c r="B496">
        <v>0.21452996480768</v>
      </c>
      <c r="C496">
        <v>0.21532346905286001</v>
      </c>
      <c r="D496">
        <f t="shared" si="14"/>
        <v>8.1040727272097934E-2</v>
      </c>
      <c r="E496">
        <f t="shared" si="15"/>
        <v>7.0273719414029606E-5</v>
      </c>
    </row>
    <row r="497" spans="1:5" x14ac:dyDescent="0.35">
      <c r="A497">
        <v>0.19979865262284899</v>
      </c>
      <c r="B497">
        <v>0.21191328218731001</v>
      </c>
      <c r="C497">
        <v>0.219212065019917</v>
      </c>
      <c r="D497">
        <f t="shared" si="14"/>
        <v>7.8841864430379341E-2</v>
      </c>
      <c r="E497">
        <f t="shared" si="15"/>
        <v>3.7688058089863384E-4</v>
      </c>
    </row>
    <row r="498" spans="1:5" x14ac:dyDescent="0.35">
      <c r="A498">
        <v>0.201188548144389</v>
      </c>
      <c r="B498">
        <v>0.209284365983297</v>
      </c>
      <c r="C498">
        <v>0.21305482573794701</v>
      </c>
      <c r="D498">
        <f t="shared" si="14"/>
        <v>8.2337533032279975E-2</v>
      </c>
      <c r="E498">
        <f t="shared" si="15"/>
        <v>1.4080854392737704E-4</v>
      </c>
    </row>
    <row r="499" spans="1:5" x14ac:dyDescent="0.35">
      <c r="A499">
        <v>0.20692137244633399</v>
      </c>
      <c r="B499">
        <v>0.20348224322324199</v>
      </c>
      <c r="C499">
        <v>0.21688675335813601</v>
      </c>
      <c r="D499">
        <f t="shared" si="14"/>
        <v>8.015311042409691E-2</v>
      </c>
      <c r="E499">
        <f t="shared" si="15"/>
        <v>9.9308816717308033E-5</v>
      </c>
    </row>
    <row r="500" spans="1:5" x14ac:dyDescent="0.35">
      <c r="A500">
        <v>0.20441142481295399</v>
      </c>
      <c r="B500">
        <v>0.21414497655089601</v>
      </c>
      <c r="C500">
        <v>0.215764256513167</v>
      </c>
      <c r="D500">
        <f t="shared" si="14"/>
        <v>8.0789957875512727E-2</v>
      </c>
      <c r="E500">
        <f t="shared" si="15"/>
        <v>1.2888678761336134E-4</v>
      </c>
    </row>
    <row r="501" spans="1:5" x14ac:dyDescent="0.35">
      <c r="A501">
        <v>0.20028307955761501</v>
      </c>
      <c r="B501">
        <v>0.21514647006634699</v>
      </c>
      <c r="C501">
        <v>0.22526406831654</v>
      </c>
      <c r="D501">
        <f t="shared" si="14"/>
        <v>7.5479832157978793E-2</v>
      </c>
      <c r="E501">
        <f t="shared" si="15"/>
        <v>6.2404979937353666E-4</v>
      </c>
    </row>
    <row r="502" spans="1:5" x14ac:dyDescent="0.35">
      <c r="A502">
        <v>0.197534839311587</v>
      </c>
      <c r="B502">
        <v>0.216572454780879</v>
      </c>
      <c r="C502">
        <v>0.222047908898861</v>
      </c>
      <c r="D502">
        <f t="shared" si="14"/>
        <v>7.7257364947495868E-2</v>
      </c>
      <c r="E502">
        <f t="shared" si="15"/>
        <v>6.0089058059053775E-4</v>
      </c>
    </row>
    <row r="503" spans="1:5" x14ac:dyDescent="0.35">
      <c r="A503">
        <v>0.20637277145157101</v>
      </c>
      <c r="B503">
        <v>0.17447343492279599</v>
      </c>
      <c r="C503">
        <v>0.19265739424749101</v>
      </c>
      <c r="D503">
        <f t="shared" si="14"/>
        <v>9.4459477310742168E-2</v>
      </c>
      <c r="E503">
        <f t="shared" si="15"/>
        <v>1.8811157185019743E-4</v>
      </c>
    </row>
    <row r="504" spans="1:5" x14ac:dyDescent="0.35">
      <c r="A504">
        <v>0.20233890682240299</v>
      </c>
      <c r="B504">
        <v>0.19474858640036499</v>
      </c>
      <c r="C504">
        <v>0.20118514978413199</v>
      </c>
      <c r="D504">
        <f t="shared" si="14"/>
        <v>8.9290314709531637E-2</v>
      </c>
      <c r="E504">
        <f t="shared" si="15"/>
        <v>1.3311553033598762E-6</v>
      </c>
    </row>
    <row r="505" spans="1:5" x14ac:dyDescent="0.35">
      <c r="A505">
        <v>0.20252579996933801</v>
      </c>
      <c r="B505">
        <v>0.22408779188303099</v>
      </c>
      <c r="C505">
        <v>0.22995373608542699</v>
      </c>
      <c r="D505">
        <f t="shared" si="14"/>
        <v>7.2924984654219205E-2</v>
      </c>
      <c r="E505">
        <f t="shared" si="15"/>
        <v>7.5229167958825859E-4</v>
      </c>
    </row>
    <row r="506" spans="1:5" x14ac:dyDescent="0.35">
      <c r="A506">
        <v>0.20162405062283401</v>
      </c>
      <c r="B506">
        <v>0.18592528109971801</v>
      </c>
      <c r="C506">
        <v>0.19687523317060901</v>
      </c>
      <c r="D506">
        <f t="shared" si="14"/>
        <v>9.1884624265372652E-2</v>
      </c>
      <c r="E506">
        <f t="shared" si="15"/>
        <v>2.25512671945567E-5</v>
      </c>
    </row>
    <row r="507" spans="1:5" x14ac:dyDescent="0.35">
      <c r="A507">
        <v>0.20104220590275301</v>
      </c>
      <c r="B507">
        <v>0.19639732896322201</v>
      </c>
      <c r="C507">
        <v>0.200341160450595</v>
      </c>
      <c r="D507">
        <f t="shared" si="14"/>
        <v>8.9795420120096031E-2</v>
      </c>
      <c r="E507">
        <f t="shared" si="15"/>
        <v>4.9146472599143811E-7</v>
      </c>
    </row>
    <row r="508" spans="1:5" x14ac:dyDescent="0.35">
      <c r="A508">
        <v>0.20598938103511999</v>
      </c>
      <c r="B508">
        <v>0.17807717300393699</v>
      </c>
      <c r="C508">
        <v>0.18724267585123799</v>
      </c>
      <c r="D508">
        <f t="shared" si="14"/>
        <v>9.7817143808693788E-2</v>
      </c>
      <c r="E508">
        <f t="shared" si="15"/>
        <v>3.5143895525138806E-4</v>
      </c>
    </row>
    <row r="509" spans="1:5" x14ac:dyDescent="0.35">
      <c r="A509">
        <v>0.19733571533366701</v>
      </c>
      <c r="B509">
        <v>0.19112139803192599</v>
      </c>
      <c r="C509">
        <v>0.199689834530347</v>
      </c>
      <c r="D509">
        <f t="shared" si="14"/>
        <v>9.018619548441037E-2</v>
      </c>
      <c r="E509">
        <f t="shared" si="15"/>
        <v>5.5418771921772574E-6</v>
      </c>
    </row>
    <row r="510" spans="1:5" x14ac:dyDescent="0.35">
      <c r="A510">
        <v>0.19622942988362899</v>
      </c>
      <c r="B510">
        <v>0.20377020406376001</v>
      </c>
      <c r="C510">
        <v>0.204713051584553</v>
      </c>
      <c r="D510">
        <f t="shared" si="14"/>
        <v>8.719438190450686E-2</v>
      </c>
      <c r="E510">
        <f t="shared" si="15"/>
        <v>7.1971837164388789E-5</v>
      </c>
    </row>
    <row r="511" spans="1:5" x14ac:dyDescent="0.35">
      <c r="A511">
        <v>0.19947365055878899</v>
      </c>
      <c r="B511">
        <v>0.21671946333856501</v>
      </c>
      <c r="C511">
        <v>0.219915208943573</v>
      </c>
      <c r="D511">
        <f t="shared" si="14"/>
        <v>7.844749018112239E-2</v>
      </c>
      <c r="E511">
        <f t="shared" si="15"/>
        <v>4.1785730919853342E-4</v>
      </c>
    </row>
    <row r="512" spans="1:5" x14ac:dyDescent="0.35">
      <c r="A512">
        <v>0.19958542867214801</v>
      </c>
      <c r="B512">
        <v>0.19291211637469799</v>
      </c>
      <c r="C512">
        <v>0.20434427120721399</v>
      </c>
      <c r="D512">
        <f t="shared" si="14"/>
        <v>8.7412309967993429E-2</v>
      </c>
      <c r="E512">
        <f t="shared" si="15"/>
        <v>2.2646582273553175E-5</v>
      </c>
    </row>
    <row r="513" spans="1:5" x14ac:dyDescent="0.35">
      <c r="A513">
        <v>0.19682110430312499</v>
      </c>
      <c r="B513">
        <v>0.20303120585648199</v>
      </c>
      <c r="C513">
        <v>0.212516562813548</v>
      </c>
      <c r="D513">
        <f t="shared" si="14"/>
        <v>8.2646726656536676E-2</v>
      </c>
      <c r="E513">
        <f t="shared" si="15"/>
        <v>2.463474178524099E-4</v>
      </c>
    </row>
    <row r="514" spans="1:5" x14ac:dyDescent="0.35">
      <c r="A514">
        <v>0.20424229648564601</v>
      </c>
      <c r="B514">
        <v>0.22255233008840999</v>
      </c>
      <c r="C514">
        <v>0.23844411137103799</v>
      </c>
      <c r="D514">
        <f t="shared" si="14"/>
        <v>6.8411482876485977E-2</v>
      </c>
      <c r="E514">
        <f t="shared" si="15"/>
        <v>1.1697641414546204E-3</v>
      </c>
    </row>
    <row r="515" spans="1:5" x14ac:dyDescent="0.35">
      <c r="A515">
        <v>0.19923933345633699</v>
      </c>
      <c r="B515">
        <v>0.20094916763308501</v>
      </c>
      <c r="C515">
        <v>0.19410189706560499</v>
      </c>
      <c r="D515">
        <f t="shared" ref="D515:D578" si="16">IF(C515="div","",(C515-0.5)^2)</f>
        <v>9.3573649378861729E-2</v>
      </c>
      <c r="E515">
        <f t="shared" ref="E515:E578" si="17">IF(C515="div","",(C515-A515)^2)</f>
        <v>2.6393252668817414E-5</v>
      </c>
    </row>
    <row r="516" spans="1:5" x14ac:dyDescent="0.35">
      <c r="A516">
        <v>0.194279526444326</v>
      </c>
      <c r="B516">
        <v>0.19657999823301101</v>
      </c>
      <c r="C516">
        <v>0.212672961799104</v>
      </c>
      <c r="D516">
        <f t="shared" si="16"/>
        <v>8.2556826881299145E-2</v>
      </c>
      <c r="E516">
        <f t="shared" si="17"/>
        <v>3.383184641503972E-4</v>
      </c>
    </row>
    <row r="517" spans="1:5" x14ac:dyDescent="0.35">
      <c r="A517">
        <v>0.204548729668354</v>
      </c>
      <c r="B517">
        <v>0.20601724229526799</v>
      </c>
      <c r="C517">
        <v>0.21089553038414599</v>
      </c>
      <c r="D517">
        <f t="shared" si="16"/>
        <v>8.3581394351864249E-2</v>
      </c>
      <c r="E517">
        <f t="shared" si="17"/>
        <v>4.0281879325977778E-5</v>
      </c>
    </row>
    <row r="518" spans="1:5" x14ac:dyDescent="0.35">
      <c r="A518">
        <v>0.208390050237937</v>
      </c>
      <c r="B518">
        <v>0.19449529212828101</v>
      </c>
      <c r="C518">
        <v>0.200441626480312</v>
      </c>
      <c r="D518">
        <f t="shared" si="16"/>
        <v>8.9735219145760908E-2</v>
      </c>
      <c r="E518">
        <f t="shared" si="17"/>
        <v>6.3177440230777527E-5</v>
      </c>
    </row>
    <row r="519" spans="1:5" x14ac:dyDescent="0.35">
      <c r="A519">
        <v>0.197135048160091</v>
      </c>
      <c r="B519">
        <v>0.17652679289689799</v>
      </c>
      <c r="C519">
        <v>0.18106357634210099</v>
      </c>
      <c r="D519">
        <f t="shared" si="16"/>
        <v>0.10172044233569083</v>
      </c>
      <c r="E519">
        <f t="shared" si="17"/>
        <v>2.5829220639644721E-4</v>
      </c>
    </row>
    <row r="520" spans="1:5" x14ac:dyDescent="0.35">
      <c r="A520">
        <v>0.19991233970299899</v>
      </c>
      <c r="B520">
        <v>0.19144148514582199</v>
      </c>
      <c r="C520">
        <v>0.20453453820634701</v>
      </c>
      <c r="D520">
        <f t="shared" si="16"/>
        <v>8.7299839112936595E-2</v>
      </c>
      <c r="E520">
        <f t="shared" si="17"/>
        <v>2.1364719004352714E-5</v>
      </c>
    </row>
    <row r="521" spans="1:5" x14ac:dyDescent="0.35">
      <c r="A521">
        <v>0.20798305643727699</v>
      </c>
      <c r="B521">
        <v>0.20334681436046101</v>
      </c>
      <c r="C521">
        <v>0.209830719777158</v>
      </c>
      <c r="D521">
        <f t="shared" si="16"/>
        <v>8.4198211185042199E-2</v>
      </c>
      <c r="E521">
        <f t="shared" si="17"/>
        <v>3.4138598175402548E-6</v>
      </c>
    </row>
    <row r="522" spans="1:5" x14ac:dyDescent="0.35">
      <c r="A522">
        <v>0.190017388690706</v>
      </c>
      <c r="B522">
        <v>0.16851306474076899</v>
      </c>
      <c r="C522">
        <v>0.17922704779319901</v>
      </c>
      <c r="D522">
        <f t="shared" si="16"/>
        <v>0.10289528686746666</v>
      </c>
      <c r="E522">
        <f t="shared" si="17"/>
        <v>1.1643145668441206E-4</v>
      </c>
    </row>
    <row r="523" spans="1:5" x14ac:dyDescent="0.35">
      <c r="A523">
        <v>0.200556646145817</v>
      </c>
      <c r="B523">
        <v>0.22110137961288601</v>
      </c>
      <c r="C523">
        <v>0.23753337013442</v>
      </c>
      <c r="D523">
        <f t="shared" si="16"/>
        <v>6.8888731792995372E-2</v>
      </c>
      <c r="E523">
        <f t="shared" si="17"/>
        <v>1.3672781169293282E-3</v>
      </c>
    </row>
    <row r="524" spans="1:5" x14ac:dyDescent="0.35">
      <c r="A524">
        <v>0.19968730290430101</v>
      </c>
      <c r="B524">
        <v>0.20567699197893499</v>
      </c>
      <c r="C524">
        <v>0.20359809045631699</v>
      </c>
      <c r="D524">
        <f t="shared" si="16"/>
        <v>8.7854091981141649E-2</v>
      </c>
      <c r="E524">
        <f t="shared" si="17"/>
        <v>1.5294259277003201E-5</v>
      </c>
    </row>
    <row r="525" spans="1:5" x14ac:dyDescent="0.35">
      <c r="A525">
        <v>0.20544120929419099</v>
      </c>
      <c r="B525">
        <v>0.20357954949389401</v>
      </c>
      <c r="C525">
        <v>0.214085187204061</v>
      </c>
      <c r="D525">
        <f t="shared" si="16"/>
        <v>8.1747280176136847E-2</v>
      </c>
      <c r="E525">
        <f t="shared" si="17"/>
        <v>7.4718354106320707E-5</v>
      </c>
    </row>
    <row r="526" spans="1:5" x14ac:dyDescent="0.35">
      <c r="A526">
        <v>0.20369586653180199</v>
      </c>
      <c r="B526">
        <v>0.22748397683344801</v>
      </c>
      <c r="C526">
        <v>0.221213731674509</v>
      </c>
      <c r="D526">
        <f t="shared" si="16"/>
        <v>7.7721783406852679E-2</v>
      </c>
      <c r="E526">
        <f t="shared" si="17"/>
        <v>3.0687559915806915E-4</v>
      </c>
    </row>
    <row r="527" spans="1:5" x14ac:dyDescent="0.35">
      <c r="A527">
        <v>0.202430098762379</v>
      </c>
      <c r="B527">
        <v>0.21420350926276799</v>
      </c>
      <c r="C527">
        <v>0.222283229293291</v>
      </c>
      <c r="D527">
        <f t="shared" si="16"/>
        <v>7.7126604731762763E-2</v>
      </c>
      <c r="E527">
        <f t="shared" si="17"/>
        <v>3.9414679187743039E-4</v>
      </c>
    </row>
    <row r="528" spans="1:5" x14ac:dyDescent="0.35">
      <c r="A528">
        <v>0.19474437750240001</v>
      </c>
      <c r="B528">
        <v>0.19216066190309</v>
      </c>
      <c r="C528">
        <v>0.192661040469496</v>
      </c>
      <c r="D528">
        <f t="shared" si="16"/>
        <v>9.445723604529277E-2</v>
      </c>
      <c r="E528">
        <f t="shared" si="17"/>
        <v>4.3402931926692573E-6</v>
      </c>
    </row>
    <row r="529" spans="1:5" x14ac:dyDescent="0.35">
      <c r="A529">
        <v>0.20289103635533801</v>
      </c>
      <c r="B529">
        <v>0.185086872956195</v>
      </c>
      <c r="C529">
        <v>0.189454424495936</v>
      </c>
      <c r="D529">
        <f t="shared" si="16"/>
        <v>9.6438554465150331E-2</v>
      </c>
      <c r="E529">
        <f t="shared" si="17"/>
        <v>1.8054253826022272E-4</v>
      </c>
    </row>
    <row r="530" spans="1:5" x14ac:dyDescent="0.35">
      <c r="A530">
        <v>0.20525100613712899</v>
      </c>
      <c r="B530">
        <v>0.206952732921757</v>
      </c>
      <c r="C530">
        <v>0.21323221487402699</v>
      </c>
      <c r="D530">
        <f t="shared" si="16"/>
        <v>8.2235762586056221E-2</v>
      </c>
      <c r="E530">
        <f t="shared" si="17"/>
        <v>6.3699692901937041E-5</v>
      </c>
    </row>
    <row r="531" spans="1:5" x14ac:dyDescent="0.35">
      <c r="A531">
        <v>0.20557806746780899</v>
      </c>
      <c r="B531">
        <v>0.23206431009945599</v>
      </c>
      <c r="C531">
        <v>0.25354905301714797</v>
      </c>
      <c r="D531">
        <f t="shared" si="16"/>
        <v>6.0738069268744539E-2</v>
      </c>
      <c r="E531">
        <f t="shared" si="17"/>
        <v>2.3012154545748896E-3</v>
      </c>
    </row>
    <row r="532" spans="1:5" x14ac:dyDescent="0.35">
      <c r="A532">
        <v>0.19179765369002899</v>
      </c>
      <c r="B532">
        <v>0.20367627985613501</v>
      </c>
      <c r="C532">
        <v>0.20811414338713799</v>
      </c>
      <c r="D532">
        <f t="shared" si="16"/>
        <v>8.5197353290624264E-2</v>
      </c>
      <c r="E532">
        <f t="shared" si="17"/>
        <v>2.6622783603586414E-4</v>
      </c>
    </row>
    <row r="533" spans="1:5" x14ac:dyDescent="0.35">
      <c r="A533">
        <v>0.19689100026039</v>
      </c>
      <c r="B533">
        <v>0.17924009393422899</v>
      </c>
      <c r="C533">
        <v>0.18817320249060401</v>
      </c>
      <c r="D533">
        <f t="shared" si="16"/>
        <v>9.723595164496586E-2</v>
      </c>
      <c r="E533">
        <f t="shared" si="17"/>
        <v>7.5999997954885479E-5</v>
      </c>
    </row>
    <row r="534" spans="1:5" x14ac:dyDescent="0.35">
      <c r="A534">
        <v>0.20452400137697699</v>
      </c>
      <c r="B534">
        <v>0.186367659300506</v>
      </c>
      <c r="C534">
        <v>0.19457751107986099</v>
      </c>
      <c r="D534">
        <f t="shared" si="16"/>
        <v>9.3282896738172444E-2</v>
      </c>
      <c r="E534">
        <f t="shared" si="17"/>
        <v>9.8932669230622749E-5</v>
      </c>
    </row>
    <row r="535" spans="1:5" x14ac:dyDescent="0.35">
      <c r="A535">
        <v>0.19520573931063201</v>
      </c>
      <c r="B535">
        <v>0.19149310238366099</v>
      </c>
      <c r="C535">
        <v>0.20016190622412999</v>
      </c>
      <c r="D535">
        <f t="shared" si="16"/>
        <v>8.990288247914742E-2</v>
      </c>
      <c r="E535">
        <f t="shared" si="17"/>
        <v>2.4563590474452128E-5</v>
      </c>
    </row>
    <row r="536" spans="1:5" x14ac:dyDescent="0.35">
      <c r="A536">
        <v>0.19731079345503799</v>
      </c>
      <c r="B536">
        <v>0.19515741636119699</v>
      </c>
      <c r="C536">
        <v>0.202663543551516</v>
      </c>
      <c r="D536">
        <f t="shared" si="16"/>
        <v>8.840896833334122E-2</v>
      </c>
      <c r="E536">
        <f t="shared" si="17"/>
        <v>2.865193359534534E-5</v>
      </c>
    </row>
    <row r="537" spans="1:5" x14ac:dyDescent="0.35">
      <c r="A537">
        <v>0.19914674872812599</v>
      </c>
      <c r="B537">
        <v>0.16930543918139199</v>
      </c>
      <c r="C537">
        <v>0.174442211734713</v>
      </c>
      <c r="D537">
        <f t="shared" si="16"/>
        <v>0.10598787350018546</v>
      </c>
      <c r="E537">
        <f t="shared" si="17"/>
        <v>6.1031414805891098E-4</v>
      </c>
    </row>
    <row r="538" spans="1:5" x14ac:dyDescent="0.35">
      <c r="A538">
        <v>0.19928700272597499</v>
      </c>
      <c r="B538">
        <v>0.194083056363791</v>
      </c>
      <c r="C538">
        <v>0.20586878197481001</v>
      </c>
      <c r="D538">
        <f t="shared" si="16"/>
        <v>8.6513173416981851E-2</v>
      </c>
      <c r="E538">
        <f t="shared" si="17"/>
        <v>4.3319818080395252E-5</v>
      </c>
    </row>
    <row r="539" spans="1:5" x14ac:dyDescent="0.35">
      <c r="A539">
        <v>0.202524788555692</v>
      </c>
      <c r="B539">
        <v>0.20627428405415099</v>
      </c>
      <c r="C539">
        <v>0.201935542674651</v>
      </c>
      <c r="D539">
        <f t="shared" si="16"/>
        <v>8.8842420720654819E-2</v>
      </c>
      <c r="E539">
        <f t="shared" si="17"/>
        <v>3.472107083237916E-7</v>
      </c>
    </row>
    <row r="540" spans="1:5" x14ac:dyDescent="0.35">
      <c r="A540">
        <v>0.20005658816882699</v>
      </c>
      <c r="B540">
        <v>0.199986242938375</v>
      </c>
      <c r="C540">
        <v>0.19781617102611099</v>
      </c>
      <c r="D540">
        <f t="shared" si="16"/>
        <v>9.1315066493320607E-2</v>
      </c>
      <c r="E540">
        <f t="shared" si="17"/>
        <v>5.0194689733757268E-6</v>
      </c>
    </row>
    <row r="541" spans="1:5" x14ac:dyDescent="0.35">
      <c r="A541">
        <v>0.20000651792691301</v>
      </c>
      <c r="B541">
        <v>0.211106717362577</v>
      </c>
      <c r="C541">
        <v>0.226097021054811</v>
      </c>
      <c r="D541">
        <f t="shared" si="16"/>
        <v>7.5022841875048651E-2</v>
      </c>
      <c r="E541">
        <f t="shared" si="17"/>
        <v>6.8071435346685454E-4</v>
      </c>
    </row>
    <row r="542" spans="1:5" x14ac:dyDescent="0.35">
      <c r="A542">
        <v>0.21057814112364601</v>
      </c>
      <c r="B542">
        <v>0.19786530283558801</v>
      </c>
      <c r="C542">
        <v>0.20225063237513199</v>
      </c>
      <c r="D542">
        <f t="shared" si="16"/>
        <v>8.8654685921008808E-2</v>
      </c>
      <c r="E542">
        <f t="shared" si="17"/>
        <v>6.934740195657741E-5</v>
      </c>
    </row>
    <row r="543" spans="1:5" x14ac:dyDescent="0.35">
      <c r="A543">
        <v>0.20266235588327</v>
      </c>
      <c r="B543">
        <v>0.21862921354112799</v>
      </c>
      <c r="C543">
        <v>0.231730085890057</v>
      </c>
      <c r="D543">
        <f t="shared" si="16"/>
        <v>7.1968746816556198E-2</v>
      </c>
      <c r="E543">
        <f t="shared" si="17"/>
        <v>8.449329277474655E-4</v>
      </c>
    </row>
    <row r="544" spans="1:5" x14ac:dyDescent="0.35">
      <c r="A544">
        <v>0.19595293707939501</v>
      </c>
      <c r="B544">
        <v>0.17507566263797</v>
      </c>
      <c r="C544">
        <v>0.18434793764898699</v>
      </c>
      <c r="D544">
        <f t="shared" si="16"/>
        <v>9.9636224466447806E-2</v>
      </c>
      <c r="E544">
        <f t="shared" si="17"/>
        <v>1.3467601177977046E-4</v>
      </c>
    </row>
    <row r="545" spans="1:5" x14ac:dyDescent="0.35">
      <c r="A545">
        <v>0.190910749308151</v>
      </c>
      <c r="B545">
        <v>0.18747971919915499</v>
      </c>
      <c r="C545">
        <v>0.20076489138135301</v>
      </c>
      <c r="D545">
        <f t="shared" si="16"/>
        <v>8.9541650230013467E-2</v>
      </c>
      <c r="E545">
        <f t="shared" si="17"/>
        <v>9.7104115998850008E-5</v>
      </c>
    </row>
    <row r="546" spans="1:5" x14ac:dyDescent="0.35">
      <c r="A546">
        <v>0.20150043465168799</v>
      </c>
      <c r="B546">
        <v>0.195796340533407</v>
      </c>
      <c r="C546">
        <v>0.19862411756022</v>
      </c>
      <c r="D546">
        <f t="shared" si="16"/>
        <v>9.0827422516356074E-2</v>
      </c>
      <c r="E546">
        <f t="shared" si="17"/>
        <v>8.2732000106708726E-6</v>
      </c>
    </row>
    <row r="547" spans="1:5" x14ac:dyDescent="0.35">
      <c r="A547">
        <v>0.20191864821740099</v>
      </c>
      <c r="B547">
        <v>0.17293826151064001</v>
      </c>
      <c r="C547">
        <v>0.19132666449817001</v>
      </c>
      <c r="D547">
        <f t="shared" si="16"/>
        <v>9.5279228049825276E-2</v>
      </c>
      <c r="E547">
        <f t="shared" si="17"/>
        <v>1.1219011910845413E-4</v>
      </c>
    </row>
    <row r="548" spans="1:5" x14ac:dyDescent="0.35">
      <c r="A548">
        <v>0.206759505914481</v>
      </c>
      <c r="B548">
        <v>0.231813306896646</v>
      </c>
      <c r="C548">
        <v>0.23367038664019399</v>
      </c>
      <c r="D548">
        <f t="shared" si="16"/>
        <v>7.0931462952383742E-2</v>
      </c>
      <c r="E548">
        <f t="shared" si="17"/>
        <v>7.2419550143355078E-4</v>
      </c>
    </row>
    <row r="549" spans="1:5" x14ac:dyDescent="0.35">
      <c r="A549">
        <v>0.20521833686683599</v>
      </c>
      <c r="B549">
        <v>0.20484746694393899</v>
      </c>
      <c r="C549">
        <v>0.22744174412804399</v>
      </c>
      <c r="D549">
        <f t="shared" si="16"/>
        <v>7.4288002843962656E-2</v>
      </c>
      <c r="E549">
        <f t="shared" si="17"/>
        <v>4.9387983029751251E-4</v>
      </c>
    </row>
    <row r="550" spans="1:5" x14ac:dyDescent="0.35">
      <c r="A550">
        <v>0.20022654013041799</v>
      </c>
      <c r="B550">
        <v>0.171871741716007</v>
      </c>
      <c r="C550">
        <v>0.183822134690212</v>
      </c>
      <c r="D550">
        <f t="shared" si="16"/>
        <v>9.9968442511854425E-2</v>
      </c>
      <c r="E550">
        <f t="shared" si="17"/>
        <v>2.6910451784666002E-4</v>
      </c>
    </row>
    <row r="551" spans="1:5" x14ac:dyDescent="0.35">
      <c r="A551">
        <v>0.193956316403982</v>
      </c>
      <c r="B551">
        <v>0.203519068227723</v>
      </c>
      <c r="C551">
        <v>0.21775396543028699</v>
      </c>
      <c r="D551">
        <f t="shared" si="16"/>
        <v>7.9662824030327609E-2</v>
      </c>
      <c r="E551">
        <f t="shared" si="17"/>
        <v>5.6632809917919486E-4</v>
      </c>
    </row>
    <row r="552" spans="1:5" x14ac:dyDescent="0.35">
      <c r="A552">
        <v>0.20208944392186501</v>
      </c>
      <c r="B552">
        <v>0.18426665376453999</v>
      </c>
      <c r="C552">
        <v>0.19466023741309599</v>
      </c>
      <c r="D552">
        <f t="shared" si="16"/>
        <v>9.3232370616626883E-2</v>
      </c>
      <c r="E552">
        <f t="shared" si="17"/>
        <v>5.5193109349935978E-5</v>
      </c>
    </row>
    <row r="553" spans="1:5" x14ac:dyDescent="0.35">
      <c r="A553">
        <v>0.20005106095729999</v>
      </c>
      <c r="B553">
        <v>0.226685931449641</v>
      </c>
      <c r="C553">
        <v>0.23904180189014301</v>
      </c>
      <c r="D553">
        <f t="shared" si="16"/>
        <v>6.8099181160743372E-2</v>
      </c>
      <c r="E553">
        <f t="shared" si="17"/>
        <v>1.5202778784920803E-3</v>
      </c>
    </row>
    <row r="554" spans="1:5" x14ac:dyDescent="0.35">
      <c r="A554">
        <v>0.199223801931772</v>
      </c>
      <c r="B554">
        <v>0.19561239300793401</v>
      </c>
      <c r="C554">
        <v>0.20055617622403599</v>
      </c>
      <c r="D554">
        <f t="shared" si="16"/>
        <v>8.9666603597570588E-2</v>
      </c>
      <c r="E554">
        <f t="shared" si="17"/>
        <v>1.775221254685963E-6</v>
      </c>
    </row>
    <row r="555" spans="1:5" x14ac:dyDescent="0.35">
      <c r="A555">
        <v>0.20136409423999799</v>
      </c>
      <c r="B555">
        <v>0.16607867537101301</v>
      </c>
      <c r="C555">
        <v>0.18218418152247301</v>
      </c>
      <c r="D555">
        <f t="shared" si="16"/>
        <v>0.10100689447454039</v>
      </c>
      <c r="E555">
        <f t="shared" si="17"/>
        <v>3.6786905185187636E-4</v>
      </c>
    </row>
    <row r="556" spans="1:5" x14ac:dyDescent="0.35">
      <c r="A556">
        <v>0.20255239053094401</v>
      </c>
      <c r="B556">
        <v>0.17471112309301701</v>
      </c>
      <c r="C556">
        <v>0.184644368010531</v>
      </c>
      <c r="D556">
        <f t="shared" si="16"/>
        <v>9.9449174627477419E-2</v>
      </c>
      <c r="E556">
        <f t="shared" si="17"/>
        <v>3.2069727059161969E-4</v>
      </c>
    </row>
    <row r="557" spans="1:5" x14ac:dyDescent="0.35">
      <c r="A557">
        <v>0.21028234645626501</v>
      </c>
      <c r="B557">
        <v>0.19507151542239201</v>
      </c>
      <c r="C557">
        <v>0.196962637156091</v>
      </c>
      <c r="D557">
        <f t="shared" si="16"/>
        <v>9.1831643279390973E-2</v>
      </c>
      <c r="E557">
        <f t="shared" si="17"/>
        <v>1.7741465584114201E-4</v>
      </c>
    </row>
    <row r="558" spans="1:5" x14ac:dyDescent="0.35">
      <c r="A558">
        <v>0.208395964069201</v>
      </c>
      <c r="B558">
        <v>0.20667740496923401</v>
      </c>
      <c r="C558">
        <v>0.20995725222072101</v>
      </c>
      <c r="D558">
        <f t="shared" si="16"/>
        <v>8.4124795539354438E-2</v>
      </c>
      <c r="E558">
        <f t="shared" si="17"/>
        <v>2.4376206920767783E-6</v>
      </c>
    </row>
    <row r="559" spans="1:5" x14ac:dyDescent="0.35">
      <c r="A559">
        <v>0.20140293086444699</v>
      </c>
      <c r="B559">
        <v>0.193026565532017</v>
      </c>
      <c r="C559">
        <v>0.20674329760027699</v>
      </c>
      <c r="D559">
        <f t="shared" si="16"/>
        <v>8.5999493502359706E-2</v>
      </c>
      <c r="E559">
        <f t="shared" si="17"/>
        <v>2.8519516873159496E-5</v>
      </c>
    </row>
    <row r="560" spans="1:5" x14ac:dyDescent="0.35">
      <c r="A560">
        <v>0.20320163231312399</v>
      </c>
      <c r="B560">
        <v>0.179895802084267</v>
      </c>
      <c r="C560">
        <v>0.19029851234685399</v>
      </c>
      <c r="D560">
        <f t="shared" si="16"/>
        <v>9.5915011454571736E-2</v>
      </c>
      <c r="E560">
        <f t="shared" si="17"/>
        <v>1.6649050486395551E-4</v>
      </c>
    </row>
    <row r="561" spans="1:5" x14ac:dyDescent="0.35">
      <c r="A561">
        <v>0.20274189073063401</v>
      </c>
      <c r="B561">
        <v>0.20658911944136901</v>
      </c>
      <c r="C561">
        <v>0.21442676761075299</v>
      </c>
      <c r="D561">
        <f t="shared" si="16"/>
        <v>8.1552071057242895E-2</v>
      </c>
      <c r="E561">
        <f t="shared" si="17"/>
        <v>1.3653634770353926E-4</v>
      </c>
    </row>
    <row r="562" spans="1:5" x14ac:dyDescent="0.35">
      <c r="A562">
        <v>0.202561122468393</v>
      </c>
      <c r="B562">
        <v>0.21374935279358501</v>
      </c>
      <c r="C562">
        <v>0.21789423265107699</v>
      </c>
      <c r="D562">
        <f t="shared" si="16"/>
        <v>7.9583663971524679E-2</v>
      </c>
      <c r="E562">
        <f t="shared" si="17"/>
        <v>2.3510426787432746E-4</v>
      </c>
    </row>
    <row r="563" spans="1:5" x14ac:dyDescent="0.35">
      <c r="A563">
        <v>0.209676799202133</v>
      </c>
      <c r="B563">
        <v>0.19867787021358099</v>
      </c>
      <c r="C563">
        <v>0.20002281996104199</v>
      </c>
      <c r="D563">
        <f t="shared" si="16"/>
        <v>8.9986308544125426E-2</v>
      </c>
      <c r="E563">
        <f t="shared" si="17"/>
        <v>9.319931518741626E-5</v>
      </c>
    </row>
    <row r="564" spans="1:5" x14ac:dyDescent="0.35">
      <c r="A564">
        <v>0.204161662189705</v>
      </c>
      <c r="B564">
        <v>0.23470309925875901</v>
      </c>
      <c r="C564">
        <v>0.24017404354195701</v>
      </c>
      <c r="D564">
        <f t="shared" si="16"/>
        <v>6.7509527649336834E-2</v>
      </c>
      <c r="E564">
        <f t="shared" si="17"/>
        <v>1.2968916106600287E-3</v>
      </c>
    </row>
    <row r="565" spans="1:5" x14ac:dyDescent="0.35">
      <c r="A565">
        <v>0.20284216002886901</v>
      </c>
      <c r="B565">
        <v>0.202698031281969</v>
      </c>
      <c r="C565">
        <v>0.21642137547634199</v>
      </c>
      <c r="D565">
        <f t="shared" si="16"/>
        <v>8.0416836286729812E-2</v>
      </c>
      <c r="E565">
        <f t="shared" si="17"/>
        <v>1.8439509216888883E-4</v>
      </c>
    </row>
    <row r="566" spans="1:5" x14ac:dyDescent="0.35">
      <c r="A566">
        <v>0.19936022185806601</v>
      </c>
      <c r="B566">
        <v>0.19446014379183199</v>
      </c>
      <c r="C566">
        <v>0.19512454084785</v>
      </c>
      <c r="D566">
        <f t="shared" si="16"/>
        <v>9.2949045593234261E-2</v>
      </c>
      <c r="E566">
        <f t="shared" si="17"/>
        <v>1.7940993620304549E-5</v>
      </c>
    </row>
    <row r="567" spans="1:5" x14ac:dyDescent="0.35">
      <c r="A567">
        <v>0.20055007954143</v>
      </c>
      <c r="B567">
        <v>0.18498095537776199</v>
      </c>
      <c r="C567">
        <v>0.18915253282689901</v>
      </c>
      <c r="D567">
        <f t="shared" si="16"/>
        <v>9.6626147847932081E-2</v>
      </c>
      <c r="E567">
        <f t="shared" si="17"/>
        <v>1.2990407110991634E-4</v>
      </c>
    </row>
    <row r="568" spans="1:5" x14ac:dyDescent="0.35">
      <c r="A568">
        <v>0.203748407134165</v>
      </c>
      <c r="B568">
        <v>0.20893879567126</v>
      </c>
      <c r="C568">
        <v>0.22193611525250501</v>
      </c>
      <c r="D568">
        <f t="shared" si="16"/>
        <v>7.7319524000868181E-2</v>
      </c>
      <c r="E568">
        <f t="shared" si="17"/>
        <v>3.307927265979308E-4</v>
      </c>
    </row>
    <row r="569" spans="1:5" x14ac:dyDescent="0.35">
      <c r="A569">
        <v>0.19762860415684999</v>
      </c>
      <c r="B569">
        <v>0.20385135759132</v>
      </c>
      <c r="C569">
        <v>0.213143678974408</v>
      </c>
      <c r="D569">
        <f t="shared" si="16"/>
        <v>8.2286548912337498E-2</v>
      </c>
      <c r="E569">
        <f t="shared" si="17"/>
        <v>2.4071754659442274E-4</v>
      </c>
    </row>
    <row r="570" spans="1:5" x14ac:dyDescent="0.35">
      <c r="A570">
        <v>0.20772583564869199</v>
      </c>
      <c r="B570">
        <v>0.18349153646063701</v>
      </c>
      <c r="C570">
        <v>0.18792307580186099</v>
      </c>
      <c r="D570">
        <f t="shared" si="16"/>
        <v>9.7392006616971019E-2</v>
      </c>
      <c r="E570">
        <f t="shared" si="17"/>
        <v>3.9214929755126201E-4</v>
      </c>
    </row>
    <row r="571" spans="1:5" x14ac:dyDescent="0.35">
      <c r="A571">
        <v>0.194746713617447</v>
      </c>
      <c r="B571">
        <v>0.210099883909875</v>
      </c>
      <c r="C571">
        <v>0.21561394507533499</v>
      </c>
      <c r="D571">
        <f t="shared" si="16"/>
        <v>8.0875428235614583E-2</v>
      </c>
      <c r="E571">
        <f t="shared" si="17"/>
        <v>4.354413487170702E-4</v>
      </c>
    </row>
    <row r="572" spans="1:5" x14ac:dyDescent="0.35">
      <c r="A572">
        <v>0.19801745743889701</v>
      </c>
      <c r="B572">
        <v>0.184011155324808</v>
      </c>
      <c r="C572">
        <v>0.18796701301106999</v>
      </c>
      <c r="D572">
        <f t="shared" si="16"/>
        <v>9.7364584969233767E-2</v>
      </c>
      <c r="E572">
        <f t="shared" si="17"/>
        <v>1.010114331968391E-4</v>
      </c>
    </row>
    <row r="573" spans="1:5" x14ac:dyDescent="0.35">
      <c r="A573">
        <v>0.19142054681720699</v>
      </c>
      <c r="B573">
        <v>0.17751899101218499</v>
      </c>
      <c r="C573">
        <v>0.183351533591921</v>
      </c>
      <c r="D573">
        <f t="shared" si="16"/>
        <v>0.10026625127858832</v>
      </c>
      <c r="E573">
        <f t="shared" si="17"/>
        <v>6.5108974429840339E-5</v>
      </c>
    </row>
    <row r="574" spans="1:5" x14ac:dyDescent="0.35">
      <c r="A574">
        <v>0.20594626805625499</v>
      </c>
      <c r="B574">
        <v>0.18756387685279599</v>
      </c>
      <c r="C574">
        <v>0.19025809081348299</v>
      </c>
      <c r="D574">
        <f t="shared" si="16"/>
        <v>9.5940050306508554E-2</v>
      </c>
      <c r="E574">
        <f t="shared" si="17"/>
        <v>2.4611890520062911E-4</v>
      </c>
    </row>
    <row r="575" spans="1:5" x14ac:dyDescent="0.35">
      <c r="A575">
        <v>0.19833414855450199</v>
      </c>
      <c r="B575">
        <v>0.188017969819119</v>
      </c>
      <c r="C575">
        <v>0.19871531377287899</v>
      </c>
      <c r="D575">
        <f t="shared" si="16"/>
        <v>9.0772462154974767E-2</v>
      </c>
      <c r="E575">
        <f t="shared" si="17"/>
        <v>1.4528692370038593E-7</v>
      </c>
    </row>
    <row r="576" spans="1:5" x14ac:dyDescent="0.35">
      <c r="A576">
        <v>0.201855530289452</v>
      </c>
      <c r="B576">
        <v>0.19394197640115601</v>
      </c>
      <c r="C576">
        <v>0.20367523136512899</v>
      </c>
      <c r="D576">
        <f t="shared" si="16"/>
        <v>8.7808368506509832E-2</v>
      </c>
      <c r="E576">
        <f t="shared" si="17"/>
        <v>3.3113120048200286E-6</v>
      </c>
    </row>
    <row r="577" spans="1:5" x14ac:dyDescent="0.35">
      <c r="A577">
        <v>0.20193283220401101</v>
      </c>
      <c r="B577">
        <v>0.19825782424268901</v>
      </c>
      <c r="C577">
        <v>0.19651656173905699</v>
      </c>
      <c r="D577">
        <f t="shared" si="16"/>
        <v>9.210219729868363E-2</v>
      </c>
      <c r="E577">
        <f t="shared" si="17"/>
        <v>2.9335985749533242E-5</v>
      </c>
    </row>
    <row r="578" spans="1:5" x14ac:dyDescent="0.35">
      <c r="A578">
        <v>0.191515144270718</v>
      </c>
      <c r="B578">
        <v>0.19873478943976799</v>
      </c>
      <c r="C578">
        <v>0.207473792151079</v>
      </c>
      <c r="D578">
        <f t="shared" si="16"/>
        <v>8.5571582278470143E-2</v>
      </c>
      <c r="E578">
        <f t="shared" si="17"/>
        <v>2.546784421693506E-4</v>
      </c>
    </row>
    <row r="579" spans="1:5" x14ac:dyDescent="0.35">
      <c r="A579">
        <v>0.203505677115322</v>
      </c>
      <c r="B579">
        <v>0.20208509149553</v>
      </c>
      <c r="C579">
        <v>0.20527955006380699</v>
      </c>
      <c r="D579">
        <f t="shared" ref="D579:D642" si="18">IF(C579="div","",(C579-0.5)^2)</f>
        <v>8.686014361059205E-2</v>
      </c>
      <c r="E579">
        <f t="shared" ref="E579:E642" si="19">IF(C579="div","",(C579-A579)^2)</f>
        <v>3.1466252373668483E-6</v>
      </c>
    </row>
    <row r="580" spans="1:5" x14ac:dyDescent="0.35">
      <c r="A580">
        <v>0.20263679258289499</v>
      </c>
      <c r="B580">
        <v>0.17456862540963</v>
      </c>
      <c r="C580">
        <v>0.184917047461753</v>
      </c>
      <c r="D580">
        <f t="shared" si="18"/>
        <v>9.9277266980219228E-2</v>
      </c>
      <c r="E580">
        <f t="shared" si="19"/>
        <v>3.1398936715823549E-4</v>
      </c>
    </row>
    <row r="581" spans="1:5" x14ac:dyDescent="0.35">
      <c r="A581">
        <v>0.198933148675043</v>
      </c>
      <c r="B581">
        <v>0.18890487617748999</v>
      </c>
      <c r="C581">
        <v>0.19446790323181101</v>
      </c>
      <c r="D581">
        <f t="shared" si="18"/>
        <v>9.3349862155565996E-2</v>
      </c>
      <c r="E581">
        <f t="shared" si="19"/>
        <v>1.993841686830401E-5</v>
      </c>
    </row>
    <row r="582" spans="1:5" x14ac:dyDescent="0.35">
      <c r="A582">
        <v>0.201660649028886</v>
      </c>
      <c r="B582">
        <v>0.19081123235313899</v>
      </c>
      <c r="C582">
        <v>0.20606405849551701</v>
      </c>
      <c r="D582">
        <f t="shared" si="18"/>
        <v>8.6398337708126841E-2</v>
      </c>
      <c r="E582">
        <f t="shared" si="19"/>
        <v>1.9390014930815582E-5</v>
      </c>
    </row>
    <row r="583" spans="1:5" x14ac:dyDescent="0.35">
      <c r="A583">
        <v>0.199760508102451</v>
      </c>
      <c r="B583">
        <v>0.17764199428494001</v>
      </c>
      <c r="C583">
        <v>0.19077803578414401</v>
      </c>
      <c r="D583">
        <f t="shared" si="18"/>
        <v>9.5618223153512136E-2</v>
      </c>
      <c r="E583">
        <f t="shared" si="19"/>
        <v>8.0684808949151225E-5</v>
      </c>
    </row>
    <row r="584" spans="1:5" x14ac:dyDescent="0.35">
      <c r="A584">
        <v>0.197256413850699</v>
      </c>
      <c r="B584">
        <v>0.19342357081782899</v>
      </c>
      <c r="C584">
        <v>0.205617518957352</v>
      </c>
      <c r="D584">
        <f t="shared" si="18"/>
        <v>8.6661045144824991E-2</v>
      </c>
      <c r="E584">
        <f t="shared" si="19"/>
        <v>6.9908078604498868E-5</v>
      </c>
    </row>
    <row r="585" spans="1:5" x14ac:dyDescent="0.35">
      <c r="A585">
        <v>0.20332599734057499</v>
      </c>
      <c r="B585">
        <v>0.20089700867763599</v>
      </c>
      <c r="C585">
        <v>0.21124832681136799</v>
      </c>
      <c r="D585">
        <f t="shared" si="18"/>
        <v>8.3377528769234557E-2</v>
      </c>
      <c r="E585">
        <f t="shared" si="19"/>
        <v>6.2763304243795192E-5</v>
      </c>
    </row>
    <row r="586" spans="1:5" x14ac:dyDescent="0.35">
      <c r="A586">
        <v>0.19656117945861001</v>
      </c>
      <c r="B586">
        <v>0.18523762546869099</v>
      </c>
      <c r="C586">
        <v>0.19114706427275899</v>
      </c>
      <c r="D586">
        <f t="shared" si="18"/>
        <v>9.5390135907335291E-2</v>
      </c>
      <c r="E586">
        <f t="shared" si="19"/>
        <v>2.9312643245662691E-5</v>
      </c>
    </row>
    <row r="587" spans="1:5" x14ac:dyDescent="0.35">
      <c r="A587">
        <v>0.20262668564403999</v>
      </c>
      <c r="B587">
        <v>0.20294602283928501</v>
      </c>
      <c r="C587">
        <v>0.225510373700894</v>
      </c>
      <c r="D587">
        <f t="shared" si="18"/>
        <v>7.5344554945822872E-2</v>
      </c>
      <c r="E587">
        <f t="shared" si="19"/>
        <v>5.2366317908340268E-4</v>
      </c>
    </row>
    <row r="588" spans="1:5" x14ac:dyDescent="0.35">
      <c r="A588">
        <v>0.200970899764363</v>
      </c>
      <c r="B588">
        <v>0.181631187007226</v>
      </c>
      <c r="C588">
        <v>0.1898984759117</v>
      </c>
      <c r="D588">
        <f t="shared" si="18"/>
        <v>9.6162955241886505E-2</v>
      </c>
      <c r="E588">
        <f t="shared" si="19"/>
        <v>1.2259856997302041E-4</v>
      </c>
    </row>
    <row r="589" spans="1:5" x14ac:dyDescent="0.35">
      <c r="A589">
        <v>0.20148657317552601</v>
      </c>
      <c r="B589">
        <v>0.20057351046401201</v>
      </c>
      <c r="C589">
        <v>0.20785582441911599</v>
      </c>
      <c r="D589">
        <f t="shared" si="18"/>
        <v>8.534821932583439E-2</v>
      </c>
      <c r="E589">
        <f t="shared" si="19"/>
        <v>4.0567361403972429E-5</v>
      </c>
    </row>
    <row r="590" spans="1:5" x14ac:dyDescent="0.35">
      <c r="A590">
        <v>0.20445338783375699</v>
      </c>
      <c r="B590">
        <v>0.177207400236572</v>
      </c>
      <c r="C590">
        <v>0.190617083042501</v>
      </c>
      <c r="D590">
        <f t="shared" si="18"/>
        <v>9.571778930513071E-2</v>
      </c>
      <c r="E590">
        <f t="shared" si="19"/>
        <v>1.9144333027653371E-4</v>
      </c>
    </row>
    <row r="591" spans="1:5" x14ac:dyDescent="0.35">
      <c r="A591">
        <v>0.19577147759021199</v>
      </c>
      <c r="B591">
        <v>0.180058506452695</v>
      </c>
      <c r="C591">
        <v>0.18882010126777901</v>
      </c>
      <c r="D591">
        <f t="shared" si="18"/>
        <v>9.6832929374995297E-2</v>
      </c>
      <c r="E591">
        <f t="shared" si="19"/>
        <v>4.8321632776081838E-5</v>
      </c>
    </row>
    <row r="592" spans="1:5" x14ac:dyDescent="0.35">
      <c r="A592">
        <v>0.198446314978901</v>
      </c>
      <c r="B592">
        <v>0.18738529267840501</v>
      </c>
      <c r="C592">
        <v>0.194608597124588</v>
      </c>
      <c r="D592">
        <f t="shared" si="18"/>
        <v>9.3263908950212207E-2</v>
      </c>
      <c r="E592">
        <f t="shared" si="19"/>
        <v>1.4728078329312775E-5</v>
      </c>
    </row>
    <row r="593" spans="1:5" x14ac:dyDescent="0.35">
      <c r="A593">
        <v>0.20743681696482899</v>
      </c>
      <c r="B593">
        <v>0.20368726199051901</v>
      </c>
      <c r="C593">
        <v>0.217418990469495</v>
      </c>
      <c r="D593">
        <f t="shared" si="18"/>
        <v>7.9852026947279373E-2</v>
      </c>
      <c r="E593">
        <f t="shared" si="19"/>
        <v>9.9643787877256175E-5</v>
      </c>
    </row>
    <row r="594" spans="1:5" x14ac:dyDescent="0.35">
      <c r="A594">
        <v>0.206219697220904</v>
      </c>
      <c r="B594">
        <v>0.19140916770396901</v>
      </c>
      <c r="C594">
        <v>0.195532545962357</v>
      </c>
      <c r="D594">
        <f t="shared" si="18"/>
        <v>9.2700430568164238E-2</v>
      </c>
      <c r="E594">
        <f t="shared" si="19"/>
        <v>1.1421520202306263E-4</v>
      </c>
    </row>
    <row r="595" spans="1:5" x14ac:dyDescent="0.35">
      <c r="A595">
        <v>0.20315680319446899</v>
      </c>
      <c r="B595">
        <v>0.199688057806583</v>
      </c>
      <c r="C595">
        <v>0.21147483075748499</v>
      </c>
      <c r="D595">
        <f t="shared" si="18"/>
        <v>8.3246773286421938E-2</v>
      </c>
      <c r="E595">
        <f t="shared" si="19"/>
        <v>6.9189582539093899E-5</v>
      </c>
    </row>
    <row r="596" spans="1:5" x14ac:dyDescent="0.35">
      <c r="A596">
        <v>0.19392081675818701</v>
      </c>
      <c r="B596">
        <v>0.17685716689480999</v>
      </c>
      <c r="C596">
        <v>0.17582503968039601</v>
      </c>
      <c r="D596">
        <f t="shared" si="18"/>
        <v>0.10508940489821685</v>
      </c>
      <c r="E596">
        <f t="shared" si="19"/>
        <v>3.2745714804910631E-4</v>
      </c>
    </row>
    <row r="597" spans="1:5" x14ac:dyDescent="0.35">
      <c r="A597">
        <v>0.20427774523650499</v>
      </c>
      <c r="B597">
        <v>0.193179502949342</v>
      </c>
      <c r="C597">
        <v>0.19525131129245701</v>
      </c>
      <c r="D597">
        <f t="shared" si="18"/>
        <v>9.2871763268966956E-2</v>
      </c>
      <c r="E597">
        <f t="shared" si="19"/>
        <v>8.1476509746261549E-5</v>
      </c>
    </row>
    <row r="598" spans="1:5" x14ac:dyDescent="0.35">
      <c r="A598">
        <v>0.196758023070608</v>
      </c>
      <c r="B598">
        <v>0.20165758464160299</v>
      </c>
      <c r="C598">
        <v>0.20743583956600201</v>
      </c>
      <c r="D598">
        <f t="shared" si="18"/>
        <v>8.5593787970450128E-2</v>
      </c>
      <c r="E598">
        <f t="shared" si="19"/>
        <v>1.1401576510930843E-4</v>
      </c>
    </row>
    <row r="599" spans="1:5" x14ac:dyDescent="0.35">
      <c r="A599">
        <v>0.196565998913909</v>
      </c>
      <c r="B599">
        <v>0.21548609101685301</v>
      </c>
      <c r="C599">
        <v>0.22081383394839699</v>
      </c>
      <c r="D599">
        <f t="shared" si="18"/>
        <v>7.7944915314593244E-2</v>
      </c>
      <c r="E599">
        <f t="shared" si="19"/>
        <v>5.8795750385974327E-4</v>
      </c>
    </row>
    <row r="600" spans="1:5" x14ac:dyDescent="0.35">
      <c r="A600">
        <v>0.19903718049250099</v>
      </c>
      <c r="B600">
        <v>0.20667684907855199</v>
      </c>
      <c r="C600">
        <v>0.21221981563714901</v>
      </c>
      <c r="D600">
        <f t="shared" si="18"/>
        <v>8.2817434511916518E-2</v>
      </c>
      <c r="E600">
        <f t="shared" si="19"/>
        <v>1.7378186935690897E-4</v>
      </c>
    </row>
    <row r="601" spans="1:5" x14ac:dyDescent="0.35">
      <c r="A601">
        <v>0.19960416384094901</v>
      </c>
      <c r="B601">
        <v>0.17375549041204499</v>
      </c>
      <c r="C601">
        <v>0.188795909166034</v>
      </c>
      <c r="D601">
        <f t="shared" si="18"/>
        <v>9.6847986151795365E-2</v>
      </c>
      <c r="E601">
        <f t="shared" si="19"/>
        <v>1.1681836911782199E-4</v>
      </c>
    </row>
    <row r="602" spans="1:5" x14ac:dyDescent="0.35">
      <c r="A602">
        <v>0.19689862604539299</v>
      </c>
      <c r="B602">
        <v>0.202956252568013</v>
      </c>
      <c r="C602">
        <v>0.20228678188044899</v>
      </c>
      <c r="D602">
        <f t="shared" si="18"/>
        <v>8.8633160243099335E-2</v>
      </c>
      <c r="E602">
        <f t="shared" si="19"/>
        <v>2.9032223302848044E-5</v>
      </c>
    </row>
    <row r="603" spans="1:5" x14ac:dyDescent="0.35">
      <c r="A603">
        <v>0.20428932283354201</v>
      </c>
      <c r="B603">
        <v>0.207158451403581</v>
      </c>
      <c r="C603">
        <v>0.214945013771245</v>
      </c>
      <c r="D603">
        <f t="shared" si="18"/>
        <v>8.1256345173875713E-2</v>
      </c>
      <c r="E603">
        <f t="shared" si="19"/>
        <v>1.1354374935984571E-4</v>
      </c>
    </row>
    <row r="604" spans="1:5" x14ac:dyDescent="0.35">
      <c r="A604">
        <v>0.20108277141758099</v>
      </c>
      <c r="B604">
        <v>0.17552488305977901</v>
      </c>
      <c r="C604">
        <v>0.18386430126113801</v>
      </c>
      <c r="D604">
        <f t="shared" si="18"/>
        <v>9.9941780017108503E-2</v>
      </c>
      <c r="E604">
        <f t="shared" si="19"/>
        <v>2.9647571452831763E-4</v>
      </c>
    </row>
    <row r="605" spans="1:5" x14ac:dyDescent="0.35">
      <c r="A605">
        <v>0.204774062227009</v>
      </c>
      <c r="B605">
        <v>0.198460757297761</v>
      </c>
      <c r="C605">
        <v>0.218769490726579</v>
      </c>
      <c r="D605">
        <f t="shared" si="18"/>
        <v>7.9090599346187715E-2</v>
      </c>
      <c r="E605">
        <f t="shared" si="19"/>
        <v>1.9587201888657621E-4</v>
      </c>
    </row>
    <row r="606" spans="1:5" x14ac:dyDescent="0.35">
      <c r="A606">
        <v>0.200745127699134</v>
      </c>
      <c r="B606">
        <v>0.211487792747174</v>
      </c>
      <c r="C606">
        <v>0.21581614919793801</v>
      </c>
      <c r="D606">
        <f t="shared" si="18"/>
        <v>8.0760461056688632E-2</v>
      </c>
      <c r="E606">
        <f t="shared" si="19"/>
        <v>2.2713568901741284E-4</v>
      </c>
    </row>
    <row r="607" spans="1:5" x14ac:dyDescent="0.35">
      <c r="A607">
        <v>0.200475203251373</v>
      </c>
      <c r="B607">
        <v>0.20080140394657001</v>
      </c>
      <c r="C607">
        <v>0.199060585500449</v>
      </c>
      <c r="D607">
        <f t="shared" si="18"/>
        <v>9.0564531199332554E-2</v>
      </c>
      <c r="E607">
        <f t="shared" si="19"/>
        <v>2.0011433812292663E-6</v>
      </c>
    </row>
    <row r="608" spans="1:5" x14ac:dyDescent="0.35">
      <c r="A608">
        <v>0.20496669367186501</v>
      </c>
      <c r="B608">
        <v>0.22480527887632401</v>
      </c>
      <c r="C608">
        <v>0.222983688392456</v>
      </c>
      <c r="D608">
        <f t="shared" si="18"/>
        <v>7.6738036896647932E-2</v>
      </c>
      <c r="E608">
        <f t="shared" si="19"/>
        <v>3.2461209876180337E-4</v>
      </c>
    </row>
    <row r="609" spans="1:5" x14ac:dyDescent="0.35">
      <c r="A609">
        <v>0.203060183373139</v>
      </c>
      <c r="B609">
        <v>0.19974980806888201</v>
      </c>
      <c r="C609">
        <v>0.19809604329833699</v>
      </c>
      <c r="D609">
        <f t="shared" si="18"/>
        <v>9.1145999072119635E-2</v>
      </c>
      <c r="E609">
        <f t="shared" si="19"/>
        <v>2.4642686682255243E-5</v>
      </c>
    </row>
    <row r="610" spans="1:5" x14ac:dyDescent="0.35">
      <c r="A610">
        <v>0.20170967542565901</v>
      </c>
      <c r="B610">
        <v>0.18981984229490201</v>
      </c>
      <c r="C610">
        <v>0.19444409984615099</v>
      </c>
      <c r="D610">
        <f t="shared" si="18"/>
        <v>9.3364408118828957E-2</v>
      </c>
      <c r="E610">
        <f t="shared" si="19"/>
        <v>5.2788588501543318E-5</v>
      </c>
    </row>
    <row r="611" spans="1:5" x14ac:dyDescent="0.35">
      <c r="A611">
        <v>0.20021902333422301</v>
      </c>
      <c r="B611">
        <v>0.198451935617275</v>
      </c>
      <c r="C611">
        <v>0.196431013886671</v>
      </c>
      <c r="D611">
        <f t="shared" si="18"/>
        <v>9.2154129329874532E-2</v>
      </c>
      <c r="E611">
        <f t="shared" si="19"/>
        <v>1.4349015574743241E-5</v>
      </c>
    </row>
    <row r="612" spans="1:5" x14ac:dyDescent="0.35">
      <c r="A612">
        <v>0.19869517704834</v>
      </c>
      <c r="B612">
        <v>0.19717662856866899</v>
      </c>
      <c r="C612">
        <v>0.20616850325314401</v>
      </c>
      <c r="D612">
        <f t="shared" si="18"/>
        <v>8.6336948480497638E-2</v>
      </c>
      <c r="E612">
        <f t="shared" si="19"/>
        <v>5.5850604563410302E-5</v>
      </c>
    </row>
    <row r="613" spans="1:5" x14ac:dyDescent="0.35">
      <c r="A613">
        <v>0.19957584894285399</v>
      </c>
      <c r="B613">
        <v>0.194746913906159</v>
      </c>
      <c r="C613">
        <v>0.1979049563885</v>
      </c>
      <c r="D613">
        <f t="shared" si="18"/>
        <v>9.1261415374634072E-2</v>
      </c>
      <c r="E613">
        <f t="shared" si="19"/>
        <v>2.7918819281955901E-6</v>
      </c>
    </row>
    <row r="614" spans="1:5" x14ac:dyDescent="0.35">
      <c r="A614">
        <v>0.19704555722296699</v>
      </c>
      <c r="B614">
        <v>0.19182467012858201</v>
      </c>
      <c r="C614">
        <v>0.19648106623113901</v>
      </c>
      <c r="D614">
        <f t="shared" si="18"/>
        <v>9.2123743156186211E-2</v>
      </c>
      <c r="E614">
        <f t="shared" si="19"/>
        <v>3.186500798549385E-7</v>
      </c>
    </row>
    <row r="615" spans="1:5" x14ac:dyDescent="0.35">
      <c r="A615">
        <v>0.20509591366729499</v>
      </c>
      <c r="B615">
        <v>0.19466488908378901</v>
      </c>
      <c r="C615">
        <v>0.204012943379664</v>
      </c>
      <c r="D615">
        <f t="shared" si="18"/>
        <v>8.7608337686769969E-2</v>
      </c>
      <c r="E615">
        <f t="shared" si="19"/>
        <v>1.1728246438915515E-6</v>
      </c>
    </row>
    <row r="616" spans="1:5" x14ac:dyDescent="0.35">
      <c r="A616">
        <v>0.19746495386962501</v>
      </c>
      <c r="B616">
        <v>0.182420982635526</v>
      </c>
      <c r="C616">
        <v>0.18873691435239601</v>
      </c>
      <c r="D616">
        <f t="shared" si="18"/>
        <v>9.6884708486867643E-2</v>
      </c>
      <c r="E616">
        <f t="shared" si="19"/>
        <v>7.6178673814311084E-5</v>
      </c>
    </row>
    <row r="617" spans="1:5" x14ac:dyDescent="0.35">
      <c r="A617">
        <v>0.201679952496533</v>
      </c>
      <c r="B617">
        <v>0.19891309636023299</v>
      </c>
      <c r="C617">
        <v>0.21371101532232001</v>
      </c>
      <c r="D617">
        <f t="shared" si="18"/>
        <v>8.1961382747776895E-2</v>
      </c>
      <c r="E617">
        <f t="shared" si="19"/>
        <v>1.4474647271803395E-4</v>
      </c>
    </row>
    <row r="618" spans="1:5" x14ac:dyDescent="0.35">
      <c r="A618">
        <v>0.19531958730099</v>
      </c>
      <c r="B618">
        <v>0.18259760356038199</v>
      </c>
      <c r="C618">
        <v>0.195604933650456</v>
      </c>
      <c r="D618">
        <f t="shared" si="18"/>
        <v>9.2656356417943286E-2</v>
      </c>
      <c r="E618">
        <f t="shared" si="19"/>
        <v>8.142253915357464E-8</v>
      </c>
    </row>
    <row r="619" spans="1:5" x14ac:dyDescent="0.35">
      <c r="A619">
        <v>0.199585477190659</v>
      </c>
      <c r="B619">
        <v>0.19291331364817099</v>
      </c>
      <c r="C619">
        <v>0.20389249439093499</v>
      </c>
      <c r="D619">
        <f t="shared" si="18"/>
        <v>8.767965487802247E-2</v>
      </c>
      <c r="E619">
        <f t="shared" si="19"/>
        <v>1.8550397163473198E-5</v>
      </c>
    </row>
    <row r="620" spans="1:5" x14ac:dyDescent="0.35">
      <c r="A620">
        <v>0.20232646861709899</v>
      </c>
      <c r="B620">
        <v>0.19925391804164999</v>
      </c>
      <c r="C620">
        <v>0.213256043606905</v>
      </c>
      <c r="D620">
        <f t="shared" si="18"/>
        <v>8.222209652796518E-2</v>
      </c>
      <c r="E620">
        <f t="shared" si="19"/>
        <v>1.194556094577931E-4</v>
      </c>
    </row>
    <row r="621" spans="1:5" x14ac:dyDescent="0.35">
      <c r="A621">
        <v>0.204591122894066</v>
      </c>
      <c r="B621">
        <v>0.18262849002457299</v>
      </c>
      <c r="C621">
        <v>0.19107832401490901</v>
      </c>
      <c r="D621">
        <f t="shared" si="18"/>
        <v>9.5432601893437566E-2</v>
      </c>
      <c r="E621">
        <f t="shared" si="19"/>
        <v>1.8259573354854639E-4</v>
      </c>
    </row>
    <row r="622" spans="1:5" x14ac:dyDescent="0.35">
      <c r="A622">
        <v>0.20243430653767699</v>
      </c>
      <c r="B622">
        <v>0.20121236726680999</v>
      </c>
      <c r="C622">
        <v>0.20866222660015199</v>
      </c>
      <c r="D622">
        <f t="shared" si="18"/>
        <v>8.4877698209581187E-2</v>
      </c>
      <c r="E622">
        <f t="shared" si="19"/>
        <v>3.8786988304578547E-5</v>
      </c>
    </row>
    <row r="623" spans="1:5" x14ac:dyDescent="0.35">
      <c r="A623">
        <v>0.20408792300152701</v>
      </c>
      <c r="B623">
        <v>0.20009854477415001</v>
      </c>
      <c r="C623">
        <v>0.20557706574392801</v>
      </c>
      <c r="D623">
        <f t="shared" si="18"/>
        <v>8.668486421595531E-2</v>
      </c>
      <c r="E623">
        <f t="shared" si="19"/>
        <v>2.2175461072455731E-6</v>
      </c>
    </row>
    <row r="624" spans="1:5" x14ac:dyDescent="0.35">
      <c r="A624">
        <v>0.204373583148899</v>
      </c>
      <c r="B624">
        <v>0.190423742286567</v>
      </c>
      <c r="C624">
        <v>0.21288130936510499</v>
      </c>
      <c r="D624">
        <f t="shared" si="18"/>
        <v>8.2437142511896558E-2</v>
      </c>
      <c r="E624">
        <f t="shared" si="19"/>
        <v>7.23814053699187E-5</v>
      </c>
    </row>
    <row r="625" spans="1:5" x14ac:dyDescent="0.35">
      <c r="A625">
        <v>0.20232361738629601</v>
      </c>
      <c r="B625">
        <v>0.21208740800574899</v>
      </c>
      <c r="C625">
        <v>0.21607670957018901</v>
      </c>
      <c r="D625">
        <f t="shared" si="18"/>
        <v>8.0612434848490816E-2</v>
      </c>
      <c r="E625">
        <f t="shared" si="19"/>
        <v>1.891475446186589E-4</v>
      </c>
    </row>
    <row r="626" spans="1:5" x14ac:dyDescent="0.35">
      <c r="A626">
        <v>0.19701179651353101</v>
      </c>
      <c r="B626">
        <v>0.190594530209759</v>
      </c>
      <c r="C626">
        <v>0.19540900045527099</v>
      </c>
      <c r="D626">
        <f t="shared" si="18"/>
        <v>9.2775677003657103E-2</v>
      </c>
      <c r="E626">
        <f t="shared" si="19"/>
        <v>2.5689552043738744E-6</v>
      </c>
    </row>
    <row r="627" spans="1:5" x14ac:dyDescent="0.35">
      <c r="A627">
        <v>0.20338297103644401</v>
      </c>
      <c r="B627">
        <v>0.21857979798906499</v>
      </c>
      <c r="C627">
        <v>0.22616965023987601</v>
      </c>
      <c r="D627">
        <f t="shared" si="18"/>
        <v>7.4983060449751837E-2</v>
      </c>
      <c r="E627">
        <f t="shared" si="19"/>
        <v>5.1923274912012032E-4</v>
      </c>
    </row>
    <row r="628" spans="1:5" x14ac:dyDescent="0.35">
      <c r="A628">
        <v>0.20075528904383499</v>
      </c>
      <c r="B628">
        <v>0.20776006663636401</v>
      </c>
      <c r="C628">
        <v>0.211638957388081</v>
      </c>
      <c r="D628">
        <f t="shared" si="18"/>
        <v>8.3152090896232947E-2</v>
      </c>
      <c r="E628">
        <f t="shared" si="19"/>
        <v>1.1845423662754259E-4</v>
      </c>
    </row>
    <row r="629" spans="1:5" x14ac:dyDescent="0.35">
      <c r="A629">
        <v>0.19835378515996999</v>
      </c>
      <c r="B629">
        <v>0.18439258137456699</v>
      </c>
      <c r="C629">
        <v>0.19790125036939299</v>
      </c>
      <c r="D629">
        <f t="shared" si="18"/>
        <v>9.1263654528376176E-2</v>
      </c>
      <c r="E629">
        <f t="shared" si="19"/>
        <v>2.0478773668256672E-7</v>
      </c>
    </row>
    <row r="630" spans="1:5" x14ac:dyDescent="0.35">
      <c r="A630">
        <v>0.193874217024609</v>
      </c>
      <c r="B630">
        <v>0.197441659283143</v>
      </c>
      <c r="C630">
        <v>0.205683906510021</v>
      </c>
      <c r="D630">
        <f t="shared" si="18"/>
        <v>8.6621962887202059E-2</v>
      </c>
      <c r="E630">
        <f t="shared" si="19"/>
        <v>1.3946876574185077E-4</v>
      </c>
    </row>
    <row r="631" spans="1:5" x14ac:dyDescent="0.35">
      <c r="A631">
        <v>0.19923682945339199</v>
      </c>
      <c r="B631">
        <v>0.205703718690289</v>
      </c>
      <c r="C631">
        <v>0.20838858919529701</v>
      </c>
      <c r="D631">
        <f t="shared" si="18"/>
        <v>8.5037214911509243E-2</v>
      </c>
      <c r="E631">
        <f t="shared" si="19"/>
        <v>8.3754706373553425E-5</v>
      </c>
    </row>
    <row r="632" spans="1:5" x14ac:dyDescent="0.35">
      <c r="A632">
        <v>0.19967769560482701</v>
      </c>
      <c r="B632">
        <v>0.18398064803304801</v>
      </c>
      <c r="C632">
        <v>0.18925268833877301</v>
      </c>
      <c r="D632">
        <f t="shared" si="18"/>
        <v>9.6563891704679744E-2</v>
      </c>
      <c r="E632">
        <f t="shared" si="19"/>
        <v>1.0868077649727866E-4</v>
      </c>
    </row>
    <row r="633" spans="1:5" x14ac:dyDescent="0.35">
      <c r="A633">
        <v>0.199106304808328</v>
      </c>
      <c r="B633">
        <v>0.19147775021234401</v>
      </c>
      <c r="C633">
        <v>0.19822978663267099</v>
      </c>
      <c r="D633">
        <f t="shared" si="18"/>
        <v>9.1065261675763273E-2</v>
      </c>
      <c r="E633">
        <f t="shared" si="19"/>
        <v>7.6828411225709216E-7</v>
      </c>
    </row>
    <row r="634" spans="1:5" x14ac:dyDescent="0.35">
      <c r="A634">
        <v>0.201263151617812</v>
      </c>
      <c r="B634">
        <v>0.20273844359333601</v>
      </c>
      <c r="C634">
        <v>0.20578188889454299</v>
      </c>
      <c r="D634">
        <f t="shared" si="18"/>
        <v>8.6564296902463062E-2</v>
      </c>
      <c r="E634">
        <f t="shared" si="19"/>
        <v>2.0418986576118242E-5</v>
      </c>
    </row>
    <row r="635" spans="1:5" x14ac:dyDescent="0.35">
      <c r="A635">
        <v>0.197200387934993</v>
      </c>
      <c r="B635">
        <v>0.20388277572229399</v>
      </c>
      <c r="C635">
        <v>0.218374972465397</v>
      </c>
      <c r="D635">
        <f t="shared" si="18"/>
        <v>7.93126561338659E-2</v>
      </c>
      <c r="E635">
        <f t="shared" si="19"/>
        <v>4.4836303003522416E-4</v>
      </c>
    </row>
    <row r="636" spans="1:5" x14ac:dyDescent="0.35">
      <c r="A636">
        <v>0.19971300687761501</v>
      </c>
      <c r="B636">
        <v>0.203021200533896</v>
      </c>
      <c r="C636">
        <v>0.210038500708735</v>
      </c>
      <c r="D636">
        <f t="shared" si="18"/>
        <v>8.4077671071238286E-2</v>
      </c>
      <c r="E636">
        <f t="shared" si="19"/>
        <v>1.0661582285649711E-4</v>
      </c>
    </row>
    <row r="637" spans="1:5" x14ac:dyDescent="0.35">
      <c r="A637">
        <v>0.19472652710331401</v>
      </c>
      <c r="B637">
        <v>0.201168720818895</v>
      </c>
      <c r="C637">
        <v>0.20457101103073</v>
      </c>
      <c r="D637">
        <f t="shared" si="18"/>
        <v>8.7278287523405051E-2</v>
      </c>
      <c r="E637">
        <f t="shared" si="19"/>
        <v>9.6913863797151807E-5</v>
      </c>
    </row>
    <row r="638" spans="1:5" x14ac:dyDescent="0.35">
      <c r="A638">
        <v>0.19858716388337799</v>
      </c>
      <c r="B638">
        <v>0.19579770759010401</v>
      </c>
      <c r="C638">
        <v>0.20109732826590401</v>
      </c>
      <c r="D638">
        <f t="shared" si="18"/>
        <v>8.9342807169780755E-2</v>
      </c>
      <c r="E638">
        <f t="shared" si="19"/>
        <v>6.3009252273022351E-6</v>
      </c>
    </row>
    <row r="639" spans="1:5" x14ac:dyDescent="0.35">
      <c r="A639">
        <v>0.19575807564622499</v>
      </c>
      <c r="B639">
        <v>0.22043981474438501</v>
      </c>
      <c r="C639">
        <v>0.22715857162737799</v>
      </c>
      <c r="D639">
        <f t="shared" si="18"/>
        <v>7.4442445036412647E-2</v>
      </c>
      <c r="E639">
        <f t="shared" si="19"/>
        <v>9.8599114786240534E-4</v>
      </c>
    </row>
    <row r="640" spans="1:5" x14ac:dyDescent="0.35">
      <c r="A640">
        <v>0.20921035620432801</v>
      </c>
      <c r="B640">
        <v>0.221554313577838</v>
      </c>
      <c r="C640">
        <v>0.226968671441485</v>
      </c>
      <c r="D640">
        <f t="shared" si="18"/>
        <v>7.4546106374427754E-2</v>
      </c>
      <c r="E640">
        <f t="shared" si="19"/>
        <v>3.1535776006224193E-4</v>
      </c>
    </row>
    <row r="641" spans="1:5" x14ac:dyDescent="0.35">
      <c r="A641">
        <v>0.207979522122268</v>
      </c>
      <c r="B641">
        <v>0.19588358908474801</v>
      </c>
      <c r="C641">
        <v>0.19925402091131</v>
      </c>
      <c r="D641">
        <f t="shared" si="18"/>
        <v>9.0448143938014758E-2</v>
      </c>
      <c r="E641">
        <f t="shared" si="19"/>
        <v>7.6134371382429489E-5</v>
      </c>
    </row>
    <row r="642" spans="1:5" x14ac:dyDescent="0.35">
      <c r="A642">
        <v>0.20562096529437199</v>
      </c>
      <c r="B642">
        <v>0.21076433251151699</v>
      </c>
      <c r="C642">
        <v>0.21220767870232299</v>
      </c>
      <c r="D642">
        <f t="shared" si="18"/>
        <v>8.2824420197905355E-2</v>
      </c>
      <c r="E642">
        <f t="shared" si="19"/>
        <v>4.3384793518481484E-5</v>
      </c>
    </row>
    <row r="643" spans="1:5" x14ac:dyDescent="0.35">
      <c r="A643">
        <v>0.20573911861063501</v>
      </c>
      <c r="B643">
        <v>0.18076459537467299</v>
      </c>
      <c r="C643">
        <v>0.19047285648771201</v>
      </c>
      <c r="D643">
        <f t="shared" ref="D643:D706" si="20">IF(C643="div","",(C643-0.5)^2)</f>
        <v>9.580705257087653E-2</v>
      </c>
      <c r="E643">
        <f t="shared" ref="E643:E706" si="21">IF(C643="div","",(C643-A643)^2)</f>
        <v>2.3305875920579371E-4</v>
      </c>
    </row>
    <row r="644" spans="1:5" x14ac:dyDescent="0.35">
      <c r="A644">
        <v>0.19916452817137201</v>
      </c>
      <c r="B644">
        <v>0.22755056234601101</v>
      </c>
      <c r="C644">
        <v>0.22374031768593899</v>
      </c>
      <c r="D644">
        <f t="shared" si="20"/>
        <v>7.6319412072265905E-2</v>
      </c>
      <c r="E644">
        <f t="shared" si="21"/>
        <v>6.0396943026430063E-4</v>
      </c>
    </row>
    <row r="645" spans="1:5" x14ac:dyDescent="0.35">
      <c r="A645">
        <v>0.20377448144822599</v>
      </c>
      <c r="B645">
        <v>0.19328378194508899</v>
      </c>
      <c r="C645">
        <v>0.20526702229996799</v>
      </c>
      <c r="D645">
        <f t="shared" si="20"/>
        <v>8.6867528143927578E-2</v>
      </c>
      <c r="E645">
        <f t="shared" si="21"/>
        <v>2.2276781941187254E-6</v>
      </c>
    </row>
    <row r="646" spans="1:5" x14ac:dyDescent="0.35">
      <c r="A646">
        <v>0.19545690225562101</v>
      </c>
      <c r="B646">
        <v>0.20151525572288501</v>
      </c>
      <c r="C646">
        <v>0.21728257760879499</v>
      </c>
      <c r="D646">
        <f t="shared" si="20"/>
        <v>7.9929140923527028E-2</v>
      </c>
      <c r="E646">
        <f t="shared" si="21"/>
        <v>4.7636010462214607E-4</v>
      </c>
    </row>
    <row r="647" spans="1:5" x14ac:dyDescent="0.35">
      <c r="A647">
        <v>0.204562066798255</v>
      </c>
      <c r="B647">
        <v>0.213702083559066</v>
      </c>
      <c r="C647">
        <v>0.221890387533106</v>
      </c>
      <c r="D647">
        <f t="shared" si="20"/>
        <v>7.7344956546485974E-2</v>
      </c>
      <c r="E647">
        <f t="shared" si="21"/>
        <v>3.002706994898669E-4</v>
      </c>
    </row>
    <row r="648" spans="1:5" x14ac:dyDescent="0.35">
      <c r="A648">
        <v>0.20153056378071799</v>
      </c>
      <c r="B648">
        <v>0.19932582992265499</v>
      </c>
      <c r="C648">
        <v>0.20480163718389299</v>
      </c>
      <c r="D648">
        <f t="shared" si="20"/>
        <v>8.7142073409309947E-2</v>
      </c>
      <c r="E648">
        <f t="shared" si="21"/>
        <v>1.069992120895892E-5</v>
      </c>
    </row>
    <row r="649" spans="1:5" x14ac:dyDescent="0.35">
      <c r="A649">
        <v>0.196935287945151</v>
      </c>
      <c r="B649">
        <v>0.19569189332377099</v>
      </c>
      <c r="C649">
        <v>0.209807655212778</v>
      </c>
      <c r="D649">
        <f t="shared" si="20"/>
        <v>8.4211596973105929E-2</v>
      </c>
      <c r="E649">
        <f t="shared" si="21"/>
        <v>1.65697839072675E-4</v>
      </c>
    </row>
    <row r="650" spans="1:5" x14ac:dyDescent="0.35">
      <c r="A650">
        <v>0.20117346780612799</v>
      </c>
      <c r="B650">
        <v>0.207674584515046</v>
      </c>
      <c r="C650">
        <v>0.21911627080685001</v>
      </c>
      <c r="D650">
        <f t="shared" si="20"/>
        <v>7.8895669325450807E-2</v>
      </c>
      <c r="E650">
        <f t="shared" si="21"/>
        <v>3.2194417952271885E-4</v>
      </c>
    </row>
    <row r="651" spans="1:5" x14ac:dyDescent="0.35">
      <c r="A651">
        <v>0.19891552542005</v>
      </c>
      <c r="B651">
        <v>0.19779290443467201</v>
      </c>
      <c r="C651">
        <v>0.210556608633966</v>
      </c>
      <c r="D651">
        <f t="shared" si="20"/>
        <v>8.3777476805471138E-2</v>
      </c>
      <c r="E651">
        <f t="shared" si="21"/>
        <v>1.355148183933167E-4</v>
      </c>
    </row>
    <row r="652" spans="1:5" x14ac:dyDescent="0.35">
      <c r="A652">
        <v>0.19992238474794899</v>
      </c>
      <c r="B652">
        <v>0.21814330278992999</v>
      </c>
      <c r="C652">
        <v>0.22294675747884299</v>
      </c>
      <c r="D652">
        <f t="shared" si="20"/>
        <v>7.6758499191487056E-2</v>
      </c>
      <c r="E652">
        <f t="shared" si="21"/>
        <v>5.301217396511352E-4</v>
      </c>
    </row>
    <row r="653" spans="1:5" x14ac:dyDescent="0.35">
      <c r="A653">
        <v>0.19992777479632201</v>
      </c>
      <c r="B653">
        <v>0.20036493883189599</v>
      </c>
      <c r="C653">
        <v>0.207125725758603</v>
      </c>
      <c r="D653">
        <f t="shared" si="20"/>
        <v>8.5775340512425025E-2</v>
      </c>
      <c r="E653">
        <f t="shared" si="21"/>
        <v>5.1810498055401765E-5</v>
      </c>
    </row>
    <row r="654" spans="1:5" x14ac:dyDescent="0.35">
      <c r="A654">
        <v>0.201387065072787</v>
      </c>
      <c r="B654">
        <v>0.19603381035926401</v>
      </c>
      <c r="C654">
        <v>0.21176081487548401</v>
      </c>
      <c r="D654">
        <f t="shared" si="20"/>
        <v>8.3081827841244987E-2</v>
      </c>
      <c r="E654">
        <f t="shared" si="21"/>
        <v>1.0761468496895621E-4</v>
      </c>
    </row>
    <row r="655" spans="1:5" x14ac:dyDescent="0.35">
      <c r="A655">
        <v>0.211676275641384</v>
      </c>
      <c r="B655">
        <v>0.21502462891955099</v>
      </c>
      <c r="C655">
        <v>0.21244925288993799</v>
      </c>
      <c r="D655">
        <f t="shared" si="20"/>
        <v>8.2685432163554839E-2</v>
      </c>
      <c r="E655">
        <f t="shared" si="21"/>
        <v>5.9749382678209828E-7</v>
      </c>
    </row>
    <row r="656" spans="1:5" x14ac:dyDescent="0.35">
      <c r="A656">
        <v>0.18824133520681</v>
      </c>
      <c r="B656">
        <v>0.19645281177895599</v>
      </c>
      <c r="C656">
        <v>0.20597342667481899</v>
      </c>
      <c r="D656">
        <f t="shared" si="20"/>
        <v>8.6451625821348049E-2</v>
      </c>
      <c r="E656">
        <f t="shared" si="21"/>
        <v>3.1442706782983749E-4</v>
      </c>
    </row>
    <row r="657" spans="1:5" x14ac:dyDescent="0.35">
      <c r="A657">
        <v>0.20521206649871901</v>
      </c>
      <c r="B657">
        <v>0.21223211615361701</v>
      </c>
      <c r="C657">
        <v>0.21486534167653801</v>
      </c>
      <c r="D657">
        <f t="shared" si="20"/>
        <v>8.1301773377237402E-2</v>
      </c>
      <c r="E657">
        <f t="shared" si="21"/>
        <v>9.318572165869642E-5</v>
      </c>
    </row>
    <row r="658" spans="1:5" x14ac:dyDescent="0.35">
      <c r="A658">
        <v>0.195715971319877</v>
      </c>
      <c r="B658">
        <v>0.17854647557397099</v>
      </c>
      <c r="C658">
        <v>0.185645396433048</v>
      </c>
      <c r="D658">
        <f t="shared" si="20"/>
        <v>9.8818816783735552E-2</v>
      </c>
      <c r="E658">
        <f t="shared" si="21"/>
        <v>1.0141647855123089E-4</v>
      </c>
    </row>
    <row r="659" spans="1:5" x14ac:dyDescent="0.35">
      <c r="A659">
        <v>0.20578281005725299</v>
      </c>
      <c r="B659">
        <v>0.18675553823285801</v>
      </c>
      <c r="C659">
        <v>0.20055136008970201</v>
      </c>
      <c r="D659">
        <f t="shared" si="20"/>
        <v>8.9669487944127324E-2</v>
      </c>
      <c r="E659">
        <f t="shared" si="21"/>
        <v>2.7368068762989182E-5</v>
      </c>
    </row>
    <row r="660" spans="1:5" x14ac:dyDescent="0.35">
      <c r="A660">
        <v>0.200774972864142</v>
      </c>
      <c r="B660">
        <v>0.217025304167935</v>
      </c>
      <c r="C660">
        <v>0.22470602331787801</v>
      </c>
      <c r="D660">
        <f t="shared" si="20"/>
        <v>7.5786773597456711E-2</v>
      </c>
      <c r="E660">
        <f t="shared" si="21"/>
        <v>5.7269517581925815E-4</v>
      </c>
    </row>
    <row r="661" spans="1:5" x14ac:dyDescent="0.35">
      <c r="A661">
        <v>0.19438771932733501</v>
      </c>
      <c r="B661">
        <v>0.18541838903910399</v>
      </c>
      <c r="C661">
        <v>0.19707176878223601</v>
      </c>
      <c r="D661">
        <f t="shared" si="20"/>
        <v>9.1765513268723106E-2</v>
      </c>
      <c r="E661">
        <f t="shared" si="21"/>
        <v>7.2041214763543534E-6</v>
      </c>
    </row>
    <row r="662" spans="1:5" x14ac:dyDescent="0.35">
      <c r="A662">
        <v>0.20114798854410301</v>
      </c>
      <c r="B662">
        <v>0.218260112078518</v>
      </c>
      <c r="C662">
        <v>0.21520712290951599</v>
      </c>
      <c r="D662">
        <f t="shared" si="20"/>
        <v>8.1106982841475536E-2</v>
      </c>
      <c r="E662">
        <f t="shared" si="21"/>
        <v>1.9765925910473619E-4</v>
      </c>
    </row>
    <row r="663" spans="1:5" x14ac:dyDescent="0.35">
      <c r="A663">
        <v>0.204088037332192</v>
      </c>
      <c r="B663">
        <v>0.21905921460088801</v>
      </c>
      <c r="C663">
        <v>0.228372963404848</v>
      </c>
      <c r="D663">
        <f t="shared" si="20"/>
        <v>7.3781247009464035E-2</v>
      </c>
      <c r="E663">
        <f t="shared" si="21"/>
        <v>5.8975763435436743E-4</v>
      </c>
    </row>
    <row r="664" spans="1:5" x14ac:dyDescent="0.35">
      <c r="A664">
        <v>0.20300109962502999</v>
      </c>
      <c r="B664">
        <v>0.18125498621187799</v>
      </c>
      <c r="C664">
        <v>0.18953068569682099</v>
      </c>
      <c r="D664">
        <f t="shared" si="20"/>
        <v>9.6391195123886164E-2</v>
      </c>
      <c r="E664">
        <f t="shared" si="21"/>
        <v>1.8145205139728692E-4</v>
      </c>
    </row>
    <row r="665" spans="1:5" x14ac:dyDescent="0.35">
      <c r="A665">
        <v>0.20949751693611299</v>
      </c>
      <c r="B665">
        <v>0.238666862295389</v>
      </c>
      <c r="C665">
        <v>0.23410933329523601</v>
      </c>
      <c r="D665">
        <f t="shared" si="20"/>
        <v>7.0697846640703901E-2</v>
      </c>
      <c r="E665">
        <f t="shared" si="21"/>
        <v>6.0574150449519543E-4</v>
      </c>
    </row>
    <row r="666" spans="1:5" x14ac:dyDescent="0.35">
      <c r="A666">
        <v>0.19255388441328</v>
      </c>
      <c r="B666">
        <v>0.18988569769424299</v>
      </c>
      <c r="C666">
        <v>0.20448640819039801</v>
      </c>
      <c r="D666">
        <f t="shared" si="20"/>
        <v>8.7328282944212077E-2</v>
      </c>
      <c r="E666">
        <f t="shared" si="21"/>
        <v>1.4238512369148663E-4</v>
      </c>
    </row>
    <row r="667" spans="1:5" x14ac:dyDescent="0.35">
      <c r="A667">
        <v>0.20247913159851499</v>
      </c>
      <c r="B667">
        <v>0.20892354780516101</v>
      </c>
      <c r="C667">
        <v>0.20732481337782099</v>
      </c>
      <c r="D667">
        <f t="shared" si="20"/>
        <v>8.5658764864327303E-2</v>
      </c>
      <c r="E667">
        <f t="shared" si="21"/>
        <v>2.3480631906298154E-5</v>
      </c>
    </row>
    <row r="668" spans="1:5" x14ac:dyDescent="0.35">
      <c r="A668">
        <v>0.19982622409281101</v>
      </c>
      <c r="B668">
        <v>0.21278136583048601</v>
      </c>
      <c r="C668">
        <v>0.22723972142181201</v>
      </c>
      <c r="D668">
        <f t="shared" si="20"/>
        <v>7.4398169570050701E-2</v>
      </c>
      <c r="E668">
        <f t="shared" si="21"/>
        <v>7.5149983580714505E-4</v>
      </c>
    </row>
    <row r="669" spans="1:5" x14ac:dyDescent="0.35">
      <c r="A669">
        <v>0.20082772812439001</v>
      </c>
      <c r="B669">
        <v>0.186088325273848</v>
      </c>
      <c r="C669">
        <v>0.19485399775499401</v>
      </c>
      <c r="D669">
        <f t="shared" si="20"/>
        <v>9.3114082686109198E-2</v>
      </c>
      <c r="E669">
        <f t="shared" si="21"/>
        <v>3.568545452624403E-5</v>
      </c>
    </row>
    <row r="670" spans="1:5" x14ac:dyDescent="0.35">
      <c r="A670">
        <v>0.20106033876676099</v>
      </c>
      <c r="B670">
        <v>0.18272543969372201</v>
      </c>
      <c r="C670">
        <v>0.18245233440257</v>
      </c>
      <c r="D670">
        <f t="shared" si="20"/>
        <v>0.10083651992637721</v>
      </c>
      <c r="E670">
        <f t="shared" si="21"/>
        <v>3.4625782641775111E-4</v>
      </c>
    </row>
    <row r="671" spans="1:5" x14ac:dyDescent="0.35">
      <c r="A671">
        <v>0.20202635627484</v>
      </c>
      <c r="B671">
        <v>0.21251791469129699</v>
      </c>
      <c r="C671">
        <v>0.210745243369825</v>
      </c>
      <c r="D671">
        <f t="shared" si="20"/>
        <v>8.3668314233181745E-2</v>
      </c>
      <c r="E671">
        <f t="shared" si="21"/>
        <v>7.6018992175095978E-5</v>
      </c>
    </row>
    <row r="672" spans="1:5" x14ac:dyDescent="0.35">
      <c r="A672">
        <v>0.20296166541663699</v>
      </c>
      <c r="B672">
        <v>0.18147110165407099</v>
      </c>
      <c r="C672">
        <v>0.18959577588019499</v>
      </c>
      <c r="D672">
        <f t="shared" si="20"/>
        <v>9.6350782351418141E-2</v>
      </c>
      <c r="E672">
        <f t="shared" si="21"/>
        <v>1.7864700310036958E-4</v>
      </c>
    </row>
    <row r="673" spans="1:5" x14ac:dyDescent="0.35">
      <c r="A673">
        <v>0.19940533725825299</v>
      </c>
      <c r="B673">
        <v>0.211642464511867</v>
      </c>
      <c r="C673">
        <v>0.21662534520127999</v>
      </c>
      <c r="D673">
        <f t="shared" si="20"/>
        <v>8.0301194982293739E-2</v>
      </c>
      <c r="E673">
        <f t="shared" si="21"/>
        <v>2.9652867355791295E-4</v>
      </c>
    </row>
    <row r="674" spans="1:5" x14ac:dyDescent="0.35">
      <c r="A674">
        <v>0.20491295284803601</v>
      </c>
      <c r="B674">
        <v>0.18869589633925099</v>
      </c>
      <c r="C674">
        <v>0.20644929495320599</v>
      </c>
      <c r="D674">
        <f t="shared" si="20"/>
        <v>8.6172016433469875E-2</v>
      </c>
      <c r="E674">
        <f t="shared" si="21"/>
        <v>2.3603470641181257E-6</v>
      </c>
    </row>
    <row r="675" spans="1:5" x14ac:dyDescent="0.35">
      <c r="A675">
        <v>0.200471847067269</v>
      </c>
      <c r="B675">
        <v>0.199877232171212</v>
      </c>
      <c r="C675">
        <v>0.20116089856031</v>
      </c>
      <c r="D675">
        <f t="shared" si="20"/>
        <v>8.9304808549281328E-2</v>
      </c>
      <c r="E675">
        <f t="shared" si="21"/>
        <v>4.7479196006202165E-7</v>
      </c>
    </row>
    <row r="676" spans="1:5" x14ac:dyDescent="0.35">
      <c r="A676">
        <v>0.201264842414899</v>
      </c>
      <c r="B676">
        <v>0.199142437500678</v>
      </c>
      <c r="C676">
        <v>0.20572011990294201</v>
      </c>
      <c r="D676">
        <f t="shared" si="20"/>
        <v>8.6600647829938815E-2</v>
      </c>
      <c r="E676">
        <f t="shared" si="21"/>
        <v>1.9849497495462766E-5</v>
      </c>
    </row>
    <row r="677" spans="1:5" x14ac:dyDescent="0.35">
      <c r="A677">
        <v>0.19500518200414599</v>
      </c>
      <c r="B677">
        <v>0.182252272845387</v>
      </c>
      <c r="C677">
        <v>0.198326361405644</v>
      </c>
      <c r="D677">
        <f t="shared" si="20"/>
        <v>9.100698422275813E-2</v>
      </c>
      <c r="E677">
        <f t="shared" si="21"/>
        <v>1.1030232616934673E-5</v>
      </c>
    </row>
    <row r="678" spans="1:5" x14ac:dyDescent="0.35">
      <c r="A678">
        <v>0.198027090667169</v>
      </c>
      <c r="B678">
        <v>0.19235058260827301</v>
      </c>
      <c r="C678">
        <v>0.21555092275399401</v>
      </c>
      <c r="D678">
        <f t="shared" si="20"/>
        <v>8.0911277546104277E-2</v>
      </c>
      <c r="E678">
        <f t="shared" si="21"/>
        <v>3.0708469100723776E-4</v>
      </c>
    </row>
    <row r="679" spans="1:5" x14ac:dyDescent="0.35">
      <c r="A679">
        <v>0.20313150736684499</v>
      </c>
      <c r="B679">
        <v>0.201578324424495</v>
      </c>
      <c r="C679">
        <v>0.205430428443444</v>
      </c>
      <c r="D679">
        <f t="shared" si="20"/>
        <v>8.6771232487012961E-2</v>
      </c>
      <c r="E679">
        <f t="shared" si="21"/>
        <v>5.2850381164311703E-6</v>
      </c>
    </row>
    <row r="680" spans="1:5" x14ac:dyDescent="0.35">
      <c r="A680">
        <v>0.205365441648486</v>
      </c>
      <c r="B680">
        <v>0.21656120309350599</v>
      </c>
      <c r="C680">
        <v>0.22982354565402599</v>
      </c>
      <c r="D680">
        <f t="shared" si="20"/>
        <v>7.2995316482962189E-2</v>
      </c>
      <c r="E680">
        <f t="shared" si="21"/>
        <v>5.9819885154581149E-4</v>
      </c>
    </row>
    <row r="681" spans="1:5" x14ac:dyDescent="0.35">
      <c r="A681">
        <v>0.201890017658302</v>
      </c>
      <c r="B681">
        <v>0.20805856569130299</v>
      </c>
      <c r="C681">
        <v>0.20289375410205701</v>
      </c>
      <c r="D681">
        <f t="shared" si="20"/>
        <v>8.8272121351568963E-2</v>
      </c>
      <c r="E681">
        <f t="shared" si="21"/>
        <v>1.0074868485219544E-6</v>
      </c>
    </row>
    <row r="682" spans="1:5" x14ac:dyDescent="0.35">
      <c r="A682">
        <v>0.20095964832354701</v>
      </c>
      <c r="B682">
        <v>0.18093253483079799</v>
      </c>
      <c r="C682">
        <v>0.18910081597758699</v>
      </c>
      <c r="D682">
        <f t="shared" si="20"/>
        <v>9.6658302625802231E-2</v>
      </c>
      <c r="E682">
        <f t="shared" si="21"/>
        <v>1.4063190460958773E-4</v>
      </c>
    </row>
    <row r="683" spans="1:5" x14ac:dyDescent="0.35">
      <c r="A683">
        <v>0.196973853451681</v>
      </c>
      <c r="B683">
        <v>0.188027859252968</v>
      </c>
      <c r="C683">
        <v>0.198192478586312</v>
      </c>
      <c r="D683">
        <f t="shared" si="20"/>
        <v>9.1087779981873743E-2</v>
      </c>
      <c r="E683">
        <f t="shared" si="21"/>
        <v>1.4850472187544272E-6</v>
      </c>
    </row>
    <row r="684" spans="1:5" x14ac:dyDescent="0.35">
      <c r="A684">
        <v>0.19619013434111901</v>
      </c>
      <c r="B684">
        <v>0.20110317387372401</v>
      </c>
      <c r="C684">
        <v>0.20649102731498001</v>
      </c>
      <c r="D684">
        <f t="shared" si="20"/>
        <v>8.6147517046615801E-2</v>
      </c>
      <c r="E684">
        <f t="shared" si="21"/>
        <v>1.0610839605893887E-4</v>
      </c>
    </row>
    <row r="685" spans="1:5" x14ac:dyDescent="0.35">
      <c r="A685">
        <v>0.20024458951972399</v>
      </c>
      <c r="B685">
        <v>0.19972196428192601</v>
      </c>
      <c r="C685">
        <v>0.20842897049775</v>
      </c>
      <c r="D685">
        <f t="shared" si="20"/>
        <v>8.5013665245001938E-2</v>
      </c>
      <c r="E685">
        <f t="shared" si="21"/>
        <v>6.6984091993474031E-5</v>
      </c>
    </row>
    <row r="686" spans="1:5" x14ac:dyDescent="0.35">
      <c r="A686">
        <v>0.196121704897737</v>
      </c>
      <c r="B686">
        <v>0.17517754590417001</v>
      </c>
      <c r="C686">
        <v>0.18853609102062599</v>
      </c>
      <c r="D686">
        <f t="shared" si="20"/>
        <v>9.7009766596711802E-2</v>
      </c>
      <c r="E686">
        <f t="shared" si="21"/>
        <v>5.7541537892619189E-5</v>
      </c>
    </row>
    <row r="687" spans="1:5" x14ac:dyDescent="0.35">
      <c r="A687">
        <v>0.198591460997773</v>
      </c>
      <c r="B687">
        <v>0.188094045382384</v>
      </c>
      <c r="C687">
        <v>0.19862961563091899</v>
      </c>
      <c r="D687">
        <f t="shared" si="20"/>
        <v>9.0824108574767637E-2</v>
      </c>
      <c r="E687">
        <f t="shared" si="21"/>
        <v>1.4557760305052729E-9</v>
      </c>
    </row>
    <row r="688" spans="1:5" x14ac:dyDescent="0.35">
      <c r="A688">
        <v>0.19920161265691499</v>
      </c>
      <c r="B688">
        <v>0.202018181474546</v>
      </c>
      <c r="C688">
        <v>0.20784170179707301</v>
      </c>
      <c r="D688">
        <f t="shared" si="20"/>
        <v>8.5356471208830414E-2</v>
      </c>
      <c r="E688">
        <f t="shared" si="21"/>
        <v>7.4651140349876443E-5</v>
      </c>
    </row>
    <row r="689" spans="1:5" x14ac:dyDescent="0.35">
      <c r="A689">
        <v>0.19161880969613401</v>
      </c>
      <c r="B689">
        <v>0.19093794934007299</v>
      </c>
      <c r="C689">
        <v>0.191989371621027</v>
      </c>
      <c r="D689">
        <f t="shared" si="20"/>
        <v>9.4870547194409793E-2</v>
      </c>
      <c r="E689">
        <f t="shared" si="21"/>
        <v>1.3731614018039575E-7</v>
      </c>
    </row>
    <row r="690" spans="1:5" x14ac:dyDescent="0.35">
      <c r="A690">
        <v>0.20289057347629599</v>
      </c>
      <c r="B690">
        <v>0.21563079412855901</v>
      </c>
      <c r="C690">
        <v>0.238687048680784</v>
      </c>
      <c r="D690">
        <f t="shared" si="20"/>
        <v>6.8284458527158948E-2</v>
      </c>
      <c r="E690">
        <f t="shared" si="21"/>
        <v>1.2813876370655244E-3</v>
      </c>
    </row>
    <row r="691" spans="1:5" x14ac:dyDescent="0.35">
      <c r="A691">
        <v>0.19688848238550699</v>
      </c>
      <c r="B691">
        <v>0.19047302059797899</v>
      </c>
      <c r="C691">
        <v>0.20107800833495401</v>
      </c>
      <c r="D691">
        <f t="shared" si="20"/>
        <v>8.9354357100997803E-2</v>
      </c>
      <c r="E691">
        <f t="shared" si="21"/>
        <v>1.7552127681089958E-5</v>
      </c>
    </row>
    <row r="692" spans="1:5" x14ac:dyDescent="0.35">
      <c r="A692">
        <v>0.204459569062661</v>
      </c>
      <c r="B692">
        <v>0.193027323411994</v>
      </c>
      <c r="C692">
        <v>0.206578779819037</v>
      </c>
      <c r="D692">
        <f t="shared" si="20"/>
        <v>8.6096012452485174E-2</v>
      </c>
      <c r="E692">
        <f t="shared" si="21"/>
        <v>4.4910542299397373E-6</v>
      </c>
    </row>
    <row r="693" spans="1:5" x14ac:dyDescent="0.35">
      <c r="A693">
        <v>0.201269291479896</v>
      </c>
      <c r="B693">
        <v>0.224164534190916</v>
      </c>
      <c r="C693">
        <v>0.22988506404943901</v>
      </c>
      <c r="D693">
        <f t="shared" si="20"/>
        <v>7.2962078623575677E-2</v>
      </c>
      <c r="E693">
        <f t="shared" si="21"/>
        <v>8.1886243975181001E-4</v>
      </c>
    </row>
    <row r="694" spans="1:5" x14ac:dyDescent="0.35">
      <c r="A694">
        <v>0.19663360316919101</v>
      </c>
      <c r="B694">
        <v>0.186941248414349</v>
      </c>
      <c r="C694">
        <v>0.20640852033020499</v>
      </c>
      <c r="D694">
        <f t="shared" si="20"/>
        <v>8.6195956934699669E-2</v>
      </c>
      <c r="E694">
        <f t="shared" si="21"/>
        <v>9.5549005504685496E-5</v>
      </c>
    </row>
    <row r="695" spans="1:5" x14ac:dyDescent="0.35">
      <c r="A695">
        <v>0.206264532841268</v>
      </c>
      <c r="B695">
        <v>0.21193088537975799</v>
      </c>
      <c r="C695">
        <v>0.21372592508485</v>
      </c>
      <c r="D695">
        <f t="shared" si="20"/>
        <v>8.1952845968524909E-2</v>
      </c>
      <c r="E695">
        <f t="shared" si="21"/>
        <v>5.567237421258562E-5</v>
      </c>
    </row>
    <row r="696" spans="1:5" x14ac:dyDescent="0.35">
      <c r="A696">
        <v>0.202453342402032</v>
      </c>
      <c r="B696">
        <v>0.20050762177697901</v>
      </c>
      <c r="C696">
        <v>0.22292554712991899</v>
      </c>
      <c r="D696">
        <f t="shared" si="20"/>
        <v>7.6770252433254763E-2</v>
      </c>
      <c r="E696">
        <f t="shared" si="21"/>
        <v>4.1911116642051859E-4</v>
      </c>
    </row>
    <row r="697" spans="1:5" x14ac:dyDescent="0.35">
      <c r="A697">
        <v>0.19363842683482299</v>
      </c>
      <c r="B697">
        <v>0.211384672893588</v>
      </c>
      <c r="C697">
        <v>0.22373753175547101</v>
      </c>
      <c r="D697">
        <f t="shared" si="20"/>
        <v>7.6320951360559386E-2</v>
      </c>
      <c r="E697">
        <f t="shared" si="21"/>
        <v>9.0595611702417775E-4</v>
      </c>
    </row>
    <row r="698" spans="1:5" x14ac:dyDescent="0.35">
      <c r="A698">
        <v>0.20312936786170399</v>
      </c>
      <c r="B698">
        <v>0.20304354081338899</v>
      </c>
      <c r="C698">
        <v>0.21526732514979399</v>
      </c>
      <c r="D698">
        <f t="shared" si="20"/>
        <v>8.1072696127353155E-2</v>
      </c>
      <c r="E698">
        <f t="shared" si="21"/>
        <v>1.4733000712749717E-4</v>
      </c>
    </row>
    <row r="699" spans="1:5" x14ac:dyDescent="0.35">
      <c r="A699">
        <v>0.198377856619017</v>
      </c>
      <c r="B699">
        <v>0.208687596044035</v>
      </c>
      <c r="C699">
        <v>0.21694472162338499</v>
      </c>
      <c r="D699">
        <f t="shared" si="20"/>
        <v>8.012029061686303E-2</v>
      </c>
      <c r="E699">
        <f t="shared" si="21"/>
        <v>3.4472847609042493E-4</v>
      </c>
    </row>
    <row r="700" spans="1:5" x14ac:dyDescent="0.35">
      <c r="A700">
        <v>0.200808343752403</v>
      </c>
      <c r="B700">
        <v>0.184405388626633</v>
      </c>
      <c r="C700">
        <v>0.186888033659074</v>
      </c>
      <c r="D700">
        <f t="shared" si="20"/>
        <v>9.8039103465881156E-2</v>
      </c>
      <c r="E700">
        <f t="shared" si="21"/>
        <v>1.937750330944373E-4</v>
      </c>
    </row>
    <row r="701" spans="1:5" x14ac:dyDescent="0.35">
      <c r="A701">
        <v>0.20185613243983799</v>
      </c>
      <c r="B701">
        <v>0.20725666622351599</v>
      </c>
      <c r="C701">
        <v>0.21980144140476299</v>
      </c>
      <c r="D701">
        <f t="shared" si="20"/>
        <v>7.8511232238848469E-2</v>
      </c>
      <c r="E701">
        <f t="shared" si="21"/>
        <v>3.2203411384661737E-4</v>
      </c>
    </row>
    <row r="702" spans="1:5" x14ac:dyDescent="0.35">
      <c r="A702">
        <v>0.20987569515905199</v>
      </c>
      <c r="B702">
        <v>0.20370035803688599</v>
      </c>
      <c r="C702">
        <v>0.21875039506277499</v>
      </c>
      <c r="D702">
        <f t="shared" si="20"/>
        <v>7.9101340277345139E-2</v>
      </c>
      <c r="E702">
        <f t="shared" si="21"/>
        <v>7.8760298381141001E-5</v>
      </c>
    </row>
    <row r="703" spans="1:5" x14ac:dyDescent="0.35">
      <c r="A703">
        <v>0.20704989670991999</v>
      </c>
      <c r="B703">
        <v>0.21987512280563001</v>
      </c>
      <c r="C703">
        <v>0.218330263156507</v>
      </c>
      <c r="D703">
        <f t="shared" si="20"/>
        <v>7.9337840653482594E-2</v>
      </c>
      <c r="E703">
        <f t="shared" si="21"/>
        <v>1.272466671692859E-4</v>
      </c>
    </row>
    <row r="704" spans="1:5" x14ac:dyDescent="0.35">
      <c r="A704">
        <v>0.19600848720636699</v>
      </c>
      <c r="B704">
        <v>0.18209686534209801</v>
      </c>
      <c r="C704">
        <v>0.192436867250183</v>
      </c>
      <c r="D704">
        <f t="shared" si="20"/>
        <v>9.4595080626881559E-2</v>
      </c>
      <c r="E704">
        <f t="shared" si="21"/>
        <v>1.2756469111411735E-5</v>
      </c>
    </row>
    <row r="705" spans="1:5" x14ac:dyDescent="0.35">
      <c r="A705">
        <v>0.21153653194726299</v>
      </c>
      <c r="B705">
        <v>0.19735193472604101</v>
      </c>
      <c r="C705">
        <v>0.212095001347582</v>
      </c>
      <c r="D705">
        <f t="shared" si="20"/>
        <v>8.2889288249048829E-2</v>
      </c>
      <c r="E705">
        <f t="shared" si="21"/>
        <v>3.1188807109267023E-7</v>
      </c>
    </row>
    <row r="706" spans="1:5" x14ac:dyDescent="0.35">
      <c r="A706">
        <v>0.19677612862826099</v>
      </c>
      <c r="B706">
        <v>0.20853731073923401</v>
      </c>
      <c r="C706">
        <v>0.21449572239441</v>
      </c>
      <c r="D706">
        <f t="shared" si="20"/>
        <v>8.1512692531089795E-2</v>
      </c>
      <c r="E706">
        <f t="shared" si="21"/>
        <v>3.1398400323734687E-4</v>
      </c>
    </row>
    <row r="707" spans="1:5" x14ac:dyDescent="0.35">
      <c r="A707">
        <v>0.194951723045443</v>
      </c>
      <c r="B707">
        <v>0.18880094710153</v>
      </c>
      <c r="C707">
        <v>0.19502516080879401</v>
      </c>
      <c r="D707">
        <f t="shared" ref="D707:D770" si="22">IF(C707="div","",(C707-0.5)^2)</f>
        <v>9.3009652539701948E-2</v>
      </c>
      <c r="E707">
        <f t="shared" ref="E707:E770" si="23">IF(C707="div","",(C707-A707)^2)</f>
        <v>5.393105085997927E-9</v>
      </c>
    </row>
    <row r="708" spans="1:5" x14ac:dyDescent="0.35">
      <c r="A708">
        <v>0.209811285904067</v>
      </c>
      <c r="B708">
        <v>0.19155268242491999</v>
      </c>
      <c r="C708">
        <v>0.20922603036862999</v>
      </c>
      <c r="D708">
        <f t="shared" si="22"/>
        <v>8.4549501415184899E-2</v>
      </c>
      <c r="E708">
        <f t="shared" si="23"/>
        <v>3.4252404175965781E-7</v>
      </c>
    </row>
    <row r="709" spans="1:5" x14ac:dyDescent="0.35">
      <c r="A709">
        <v>0.20127785282566299</v>
      </c>
      <c r="B709">
        <v>0.213518361482122</v>
      </c>
      <c r="C709">
        <v>0.21952472614212201</v>
      </c>
      <c r="D709">
        <f t="shared" si="22"/>
        <v>7.8666379245651646E-2</v>
      </c>
      <c r="E709">
        <f t="shared" si="23"/>
        <v>3.3294838582690429E-4</v>
      </c>
    </row>
    <row r="710" spans="1:5" x14ac:dyDescent="0.35">
      <c r="A710">
        <v>0.20012152022320601</v>
      </c>
      <c r="B710">
        <v>0.20855721598724</v>
      </c>
      <c r="C710">
        <v>0.21488741306790199</v>
      </c>
      <c r="D710">
        <f t="shared" si="22"/>
        <v>8.1289187227113147E-2</v>
      </c>
      <c r="E710">
        <f t="shared" si="23"/>
        <v>2.1803159150104401E-4</v>
      </c>
    </row>
    <row r="711" spans="1:5" x14ac:dyDescent="0.35">
      <c r="A711">
        <v>0.19842452649324199</v>
      </c>
      <c r="B711">
        <v>0.215062082881044</v>
      </c>
      <c r="C711">
        <v>0.230427081300485</v>
      </c>
      <c r="D711">
        <f t="shared" si="22"/>
        <v>7.2669558496175318E-2</v>
      </c>
      <c r="E711">
        <f t="shared" si="23"/>
        <v>1.0241635141905927E-3</v>
      </c>
    </row>
    <row r="712" spans="1:5" x14ac:dyDescent="0.35">
      <c r="A712">
        <v>0.20185932887444</v>
      </c>
      <c r="B712">
        <v>0.21162056318193601</v>
      </c>
      <c r="C712">
        <v>0.21218471531654001</v>
      </c>
      <c r="D712">
        <f t="shared" si="22"/>
        <v>8.2837638097421104E-2</v>
      </c>
      <c r="E712">
        <f t="shared" si="23"/>
        <v>1.0661360517870281E-4</v>
      </c>
    </row>
    <row r="713" spans="1:5" x14ac:dyDescent="0.35">
      <c r="A713">
        <v>0.198883003411327</v>
      </c>
      <c r="B713">
        <v>0.20518361988771799</v>
      </c>
      <c r="C713">
        <v>0.22136474303053599</v>
      </c>
      <c r="D713">
        <f t="shared" si="22"/>
        <v>7.7637606426439243E-2</v>
      </c>
      <c r="E713">
        <f t="shared" si="23"/>
        <v>5.0542861630591119E-4</v>
      </c>
    </row>
    <row r="714" spans="1:5" x14ac:dyDescent="0.35">
      <c r="A714">
        <v>0.20466913069214601</v>
      </c>
      <c r="B714">
        <v>0.202361453140283</v>
      </c>
      <c r="C714">
        <v>0.21129190292230501</v>
      </c>
      <c r="D714">
        <f t="shared" si="22"/>
        <v>8.3352365318223737E-2</v>
      </c>
      <c r="E714">
        <f t="shared" si="23"/>
        <v>4.3861112012565238E-5</v>
      </c>
    </row>
    <row r="715" spans="1:5" x14ac:dyDescent="0.35">
      <c r="A715">
        <v>0.19727452074068</v>
      </c>
      <c r="B715">
        <v>0.20791272472611699</v>
      </c>
      <c r="C715">
        <v>0.20687070257120599</v>
      </c>
      <c r="D715">
        <f t="shared" si="22"/>
        <v>8.592478501109839E-2</v>
      </c>
      <c r="E715">
        <f t="shared" si="23"/>
        <v>9.2086705724517154E-5</v>
      </c>
    </row>
    <row r="716" spans="1:5" x14ac:dyDescent="0.35">
      <c r="A716">
        <v>0.200480348820123</v>
      </c>
      <c r="B716">
        <v>0.18416891251318199</v>
      </c>
      <c r="C716">
        <v>0.19553599957093301</v>
      </c>
      <c r="D716">
        <f t="shared" si="22"/>
        <v>9.2698327557270893E-2</v>
      </c>
      <c r="E716">
        <f t="shared" si="23"/>
        <v>2.4446589497965605E-5</v>
      </c>
    </row>
    <row r="717" spans="1:5" x14ac:dyDescent="0.35">
      <c r="A717">
        <v>0.20529598712900399</v>
      </c>
      <c r="B717">
        <v>0.18724296110216701</v>
      </c>
      <c r="C717">
        <v>0.19926462160657099</v>
      </c>
      <c r="D717">
        <f t="shared" si="22"/>
        <v>9.0441767817438928E-2</v>
      </c>
      <c r="E717">
        <f t="shared" si="23"/>
        <v>3.6377370065193456E-5</v>
      </c>
    </row>
    <row r="718" spans="1:5" x14ac:dyDescent="0.35">
      <c r="A718">
        <v>0.203958273244495</v>
      </c>
      <c r="B718">
        <v>0.194499724314561</v>
      </c>
      <c r="C718">
        <v>0.207786512537733</v>
      </c>
      <c r="D718">
        <f t="shared" si="22"/>
        <v>8.5388722254860466E-2</v>
      </c>
      <c r="E718">
        <f t="shared" si="23"/>
        <v>1.4655416086291386E-5</v>
      </c>
    </row>
    <row r="719" spans="1:5" x14ac:dyDescent="0.35">
      <c r="A719">
        <v>0.19726631868036201</v>
      </c>
      <c r="B719">
        <v>0.211610021299247</v>
      </c>
      <c r="C719">
        <v>0.218973712741974</v>
      </c>
      <c r="D719">
        <f t="shared" si="22"/>
        <v>7.8975774130030568E-2</v>
      </c>
      <c r="E719">
        <f t="shared" si="23"/>
        <v>4.7121095694610722E-4</v>
      </c>
    </row>
    <row r="720" spans="1:5" x14ac:dyDescent="0.35">
      <c r="A720">
        <v>0.20148508925964301</v>
      </c>
      <c r="B720">
        <v>0.18976449019848801</v>
      </c>
      <c r="C720">
        <v>0.187363989727341</v>
      </c>
      <c r="D720">
        <f t="shared" si="22"/>
        <v>9.7741274919206131E-2</v>
      </c>
      <c r="E720">
        <f t="shared" si="23"/>
        <v>1.9940545200117994E-4</v>
      </c>
    </row>
    <row r="721" spans="1:5" x14ac:dyDescent="0.35">
      <c r="A721">
        <v>0.204595221477087</v>
      </c>
      <c r="B721">
        <v>0.20802421076915301</v>
      </c>
      <c r="C721">
        <v>0.209465833947518</v>
      </c>
      <c r="D721">
        <f t="shared" si="22"/>
        <v>8.4410101643811186E-2</v>
      </c>
      <c r="E721">
        <f t="shared" si="23"/>
        <v>2.3722865837117932E-5</v>
      </c>
    </row>
    <row r="722" spans="1:5" x14ac:dyDescent="0.35">
      <c r="A722">
        <v>0.199713879539824</v>
      </c>
      <c r="B722">
        <v>0.22677888512261901</v>
      </c>
      <c r="C722">
        <v>0.21941876559495899</v>
      </c>
      <c r="D722">
        <f t="shared" si="22"/>
        <v>7.8725829100256564E-2</v>
      </c>
      <c r="E722">
        <f t="shared" si="23"/>
        <v>3.8828253444585318E-4</v>
      </c>
    </row>
    <row r="723" spans="1:5" x14ac:dyDescent="0.35">
      <c r="A723">
        <v>0.19294406821827201</v>
      </c>
      <c r="B723">
        <v>0.18216687519812</v>
      </c>
      <c r="C723">
        <v>0.190919422329902</v>
      </c>
      <c r="D723">
        <f t="shared" si="22"/>
        <v>9.5530803492881483E-2</v>
      </c>
      <c r="E723">
        <f t="shared" si="23"/>
        <v>4.0991909732935789E-6</v>
      </c>
    </row>
    <row r="724" spans="1:5" x14ac:dyDescent="0.35">
      <c r="A724">
        <v>0.20515834677655101</v>
      </c>
      <c r="B724">
        <v>0.18463743834948601</v>
      </c>
      <c r="C724">
        <v>0.190364902784592</v>
      </c>
      <c r="D724">
        <f t="shared" si="22"/>
        <v>9.5873893427595155E-2</v>
      </c>
      <c r="E724">
        <f t="shared" si="23"/>
        <v>2.1884598514322796E-4</v>
      </c>
    </row>
    <row r="725" spans="1:5" x14ac:dyDescent="0.35">
      <c r="A725">
        <v>0.210868282835981</v>
      </c>
      <c r="B725">
        <v>0.21530704294997799</v>
      </c>
      <c r="C725">
        <v>0.21966206345000999</v>
      </c>
      <c r="D725">
        <f t="shared" si="22"/>
        <v>7.8589358669106227E-2</v>
      </c>
      <c r="E725">
        <f t="shared" si="23"/>
        <v>7.7330577487672177E-5</v>
      </c>
    </row>
    <row r="726" spans="1:5" x14ac:dyDescent="0.35">
      <c r="A726">
        <v>0.19466731362963</v>
      </c>
      <c r="B726">
        <v>0.187279246841035</v>
      </c>
      <c r="C726">
        <v>0.18680159732707499</v>
      </c>
      <c r="D726">
        <f t="shared" si="22"/>
        <v>9.8093239436871663E-2</v>
      </c>
      <c r="E726">
        <f t="shared" si="23"/>
        <v>6.1869492952279555E-5</v>
      </c>
    </row>
    <row r="727" spans="1:5" x14ac:dyDescent="0.35">
      <c r="A727">
        <v>0.201674217919319</v>
      </c>
      <c r="B727">
        <v>0.21260772933543001</v>
      </c>
      <c r="C727">
        <v>0.21128478183105701</v>
      </c>
      <c r="D727">
        <f t="shared" si="22"/>
        <v>8.3356477202340337E-2</v>
      </c>
      <c r="E727">
        <f t="shared" si="23"/>
        <v>9.2362938701600941E-5</v>
      </c>
    </row>
    <row r="728" spans="1:5" x14ac:dyDescent="0.35">
      <c r="A728">
        <v>0.200683761843861</v>
      </c>
      <c r="B728">
        <v>0.188874594716577</v>
      </c>
      <c r="C728">
        <v>0.19505140649909899</v>
      </c>
      <c r="D728">
        <f t="shared" si="22"/>
        <v>9.299364467817775E-2</v>
      </c>
      <c r="E728">
        <f t="shared" si="23"/>
        <v>3.1723426729669092E-5</v>
      </c>
    </row>
    <row r="729" spans="1:5" x14ac:dyDescent="0.35">
      <c r="A729">
        <v>0.203005180229133</v>
      </c>
      <c r="B729">
        <v>0.229035499795952</v>
      </c>
      <c r="C729">
        <v>0.247343120290725</v>
      </c>
      <c r="D729">
        <f t="shared" si="22"/>
        <v>6.3835498864427048E-2</v>
      </c>
      <c r="E729">
        <f t="shared" si="23"/>
        <v>1.9658529289053248E-3</v>
      </c>
    </row>
    <row r="730" spans="1:5" x14ac:dyDescent="0.35">
      <c r="A730">
        <v>0.20616764604113899</v>
      </c>
      <c r="B730">
        <v>0.21512353192612499</v>
      </c>
      <c r="C730">
        <v>0.22371587310501001</v>
      </c>
      <c r="D730">
        <f t="shared" si="22"/>
        <v>7.6332918774126929E-2</v>
      </c>
      <c r="E730">
        <f t="shared" si="23"/>
        <v>3.0794027308517528E-4</v>
      </c>
    </row>
    <row r="731" spans="1:5" x14ac:dyDescent="0.35">
      <c r="A731">
        <v>0.198149138291522</v>
      </c>
      <c r="B731">
        <v>0.15561785573513501</v>
      </c>
      <c r="C731">
        <v>0.16770040695980001</v>
      </c>
      <c r="D731">
        <f t="shared" si="22"/>
        <v>0.1104230195346825</v>
      </c>
      <c r="E731">
        <f t="shared" si="23"/>
        <v>9.2712523971138843E-4</v>
      </c>
    </row>
    <row r="732" spans="1:5" x14ac:dyDescent="0.35">
      <c r="A732">
        <v>0.19943904376083599</v>
      </c>
      <c r="B732">
        <v>0.21616849649901401</v>
      </c>
      <c r="C732">
        <v>0.21584596153952201</v>
      </c>
      <c r="D732">
        <f t="shared" si="22"/>
        <v>8.0743517573398801E-2</v>
      </c>
      <c r="E732">
        <f t="shared" si="23"/>
        <v>2.691869509965636E-4</v>
      </c>
    </row>
    <row r="733" spans="1:5" x14ac:dyDescent="0.35">
      <c r="A733">
        <v>0.20225034127996699</v>
      </c>
      <c r="B733">
        <v>0.204637961084705</v>
      </c>
      <c r="C733">
        <v>0.2097541745681</v>
      </c>
      <c r="D733">
        <f t="shared" si="22"/>
        <v>8.4242639180644979E-2</v>
      </c>
      <c r="E733">
        <f t="shared" si="23"/>
        <v>5.6307514016092983E-5</v>
      </c>
    </row>
    <row r="734" spans="1:5" x14ac:dyDescent="0.35">
      <c r="A734">
        <v>0.196147699816275</v>
      </c>
      <c r="B734">
        <v>0.17366485588692601</v>
      </c>
      <c r="C734">
        <v>0.18278356050061101</v>
      </c>
      <c r="D734">
        <f t="shared" si="22"/>
        <v>0.10062626948866951</v>
      </c>
      <c r="E734">
        <f t="shared" si="23"/>
        <v>1.7860021964847603E-4</v>
      </c>
    </row>
    <row r="735" spans="1:5" x14ac:dyDescent="0.35">
      <c r="A735">
        <v>0.20427147658264899</v>
      </c>
      <c r="B735">
        <v>0.20628317997339701</v>
      </c>
      <c r="C735">
        <v>0.220703144604882</v>
      </c>
      <c r="D735">
        <f t="shared" si="22"/>
        <v>7.8006733433601455E-2</v>
      </c>
      <c r="E735">
        <f t="shared" si="23"/>
        <v>2.6999971399287469E-4</v>
      </c>
    </row>
    <row r="736" spans="1:5" x14ac:dyDescent="0.35">
      <c r="A736">
        <v>0.18769467118520899</v>
      </c>
      <c r="B736">
        <v>0.18039717710000699</v>
      </c>
      <c r="C736">
        <v>0.18615083825451301</v>
      </c>
      <c r="D736">
        <f t="shared" si="22"/>
        <v>9.8501296328344853E-2</v>
      </c>
      <c r="E736">
        <f t="shared" si="23"/>
        <v>2.3834201179013616E-6</v>
      </c>
    </row>
    <row r="737" spans="1:5" x14ac:dyDescent="0.35">
      <c r="A737">
        <v>0.20881826303637499</v>
      </c>
      <c r="B737">
        <v>0.19224485708620601</v>
      </c>
      <c r="C737">
        <v>0.210929770053703</v>
      </c>
      <c r="D737">
        <f t="shared" si="22"/>
        <v>8.3561597841205024E-2</v>
      </c>
      <c r="E737">
        <f t="shared" si="23"/>
        <v>4.4584618842254403E-6</v>
      </c>
    </row>
    <row r="738" spans="1:5" x14ac:dyDescent="0.35">
      <c r="A738">
        <v>0.20357725350382799</v>
      </c>
      <c r="B738">
        <v>0.19626785407082001</v>
      </c>
      <c r="C738">
        <v>0.201502986605436</v>
      </c>
      <c r="D738">
        <f t="shared" si="22"/>
        <v>8.910046700547454E-2</v>
      </c>
      <c r="E738">
        <f t="shared" si="23"/>
        <v>4.3025831657647301E-6</v>
      </c>
    </row>
    <row r="739" spans="1:5" x14ac:dyDescent="0.35">
      <c r="A739">
        <v>0.196675380486972</v>
      </c>
      <c r="B739">
        <v>0.173913004852354</v>
      </c>
      <c r="C739">
        <v>0.17508089558873999</v>
      </c>
      <c r="D739">
        <f t="shared" si="22"/>
        <v>0.1055724244114153</v>
      </c>
      <c r="E739">
        <f t="shared" si="23"/>
        <v>4.6632177801997051E-4</v>
      </c>
    </row>
    <row r="740" spans="1:5" x14ac:dyDescent="0.35">
      <c r="A740">
        <v>0.199701948514034</v>
      </c>
      <c r="B740">
        <v>0.174977749588174</v>
      </c>
      <c r="C740">
        <v>0.19204731954002899</v>
      </c>
      <c r="D740">
        <f t="shared" si="22"/>
        <v>9.4834853402481031E-2</v>
      </c>
      <c r="E740">
        <f t="shared" si="23"/>
        <v>5.8593344729677028E-5</v>
      </c>
    </row>
    <row r="741" spans="1:5" x14ac:dyDescent="0.35">
      <c r="A741">
        <v>0.20306746143336199</v>
      </c>
      <c r="B741">
        <v>0.20935705825760201</v>
      </c>
      <c r="C741">
        <v>0.212401113161198</v>
      </c>
      <c r="D741">
        <f t="shared" si="22"/>
        <v>8.2713119710918021E-2</v>
      </c>
      <c r="E741">
        <f t="shared" si="23"/>
        <v>8.7117054576536175E-5</v>
      </c>
    </row>
    <row r="742" spans="1:5" x14ac:dyDescent="0.35">
      <c r="A742">
        <v>0.19465837883700299</v>
      </c>
      <c r="B742">
        <v>0.19607434145126601</v>
      </c>
      <c r="C742">
        <v>0.20877518639831499</v>
      </c>
      <c r="D742">
        <f t="shared" si="22"/>
        <v>8.4811892057336177E-2</v>
      </c>
      <c r="E742">
        <f t="shared" si="23"/>
        <v>1.9928425572311582E-4</v>
      </c>
    </row>
    <row r="743" spans="1:5" x14ac:dyDescent="0.35">
      <c r="A743">
        <v>0.20295922985246301</v>
      </c>
      <c r="B743">
        <v>0.19545657349357601</v>
      </c>
      <c r="C743">
        <v>0.19983940602265499</v>
      </c>
      <c r="D743">
        <f t="shared" si="22"/>
        <v>9.0096382176832565E-2</v>
      </c>
      <c r="E743">
        <f t="shared" si="23"/>
        <v>9.733300729037992E-6</v>
      </c>
    </row>
    <row r="744" spans="1:5" x14ac:dyDescent="0.35">
      <c r="A744">
        <v>0.196437359423518</v>
      </c>
      <c r="B744">
        <v>0.22125093996065301</v>
      </c>
      <c r="C744">
        <v>0.24100481604355201</v>
      </c>
      <c r="D744">
        <f t="shared" si="22"/>
        <v>6.7078505312634332E-2</v>
      </c>
      <c r="E744">
        <f t="shared" si="23"/>
        <v>1.9862581895786127E-3</v>
      </c>
    </row>
    <row r="745" spans="1:5" x14ac:dyDescent="0.35">
      <c r="A745">
        <v>0.202988245032172</v>
      </c>
      <c r="B745">
        <v>0.19231549567687301</v>
      </c>
      <c r="C745">
        <v>0.19554838022263901</v>
      </c>
      <c r="D745">
        <f t="shared" si="22"/>
        <v>9.2690788785058806E-2</v>
      </c>
      <c r="E745">
        <f t="shared" si="23"/>
        <v>5.5351588384127301E-5</v>
      </c>
    </row>
    <row r="746" spans="1:5" x14ac:dyDescent="0.35">
      <c r="A746">
        <v>0.197844099885258</v>
      </c>
      <c r="B746">
        <v>0.22472119350098699</v>
      </c>
      <c r="C746">
        <v>0.217101252293182</v>
      </c>
      <c r="D746">
        <f t="shared" si="22"/>
        <v>8.0031701454085863E-2</v>
      </c>
      <c r="E746">
        <f t="shared" si="23"/>
        <v>3.7083791886201312E-4</v>
      </c>
    </row>
    <row r="747" spans="1:5" x14ac:dyDescent="0.35">
      <c r="A747">
        <v>0.19805104785872599</v>
      </c>
      <c r="B747">
        <v>0.20327240716372399</v>
      </c>
      <c r="C747">
        <v>0.215486439223632</v>
      </c>
      <c r="D747">
        <f t="shared" si="22"/>
        <v>8.0947966265648055E-2</v>
      </c>
      <c r="E747">
        <f t="shared" si="23"/>
        <v>3.039928720474393E-4</v>
      </c>
    </row>
    <row r="748" spans="1:5" x14ac:dyDescent="0.35">
      <c r="A748">
        <v>0.201109289952697</v>
      </c>
      <c r="B748">
        <v>0.20361233255825201</v>
      </c>
      <c r="C748">
        <v>0.205025575246296</v>
      </c>
      <c r="D748">
        <f t="shared" si="22"/>
        <v>8.7009911258778577E-2</v>
      </c>
      <c r="E748">
        <f t="shared" si="23"/>
        <v>1.533729050085979E-5</v>
      </c>
    </row>
    <row r="749" spans="1:5" x14ac:dyDescent="0.35">
      <c r="A749">
        <v>0.198792637573662</v>
      </c>
      <c r="B749">
        <v>0.180199508222843</v>
      </c>
      <c r="C749">
        <v>0.19694136499724699</v>
      </c>
      <c r="D749">
        <f t="shared" si="22"/>
        <v>9.1844536249731851E-2</v>
      </c>
      <c r="E749">
        <f t="shared" si="23"/>
        <v>3.4272101521862837E-6</v>
      </c>
    </row>
    <row r="750" spans="1:5" x14ac:dyDescent="0.35">
      <c r="A750">
        <v>0.20485695036833201</v>
      </c>
      <c r="B750">
        <v>0.20413837210467001</v>
      </c>
      <c r="C750">
        <v>0.21270047207489201</v>
      </c>
      <c r="D750">
        <f t="shared" si="22"/>
        <v>8.2541018745989903E-2</v>
      </c>
      <c r="E750">
        <f t="shared" si="23"/>
        <v>6.1520832761277844E-5</v>
      </c>
    </row>
    <row r="751" spans="1:5" x14ac:dyDescent="0.35">
      <c r="A751">
        <v>0.204406727856797</v>
      </c>
      <c r="B751">
        <v>0.19902788574480401</v>
      </c>
      <c r="C751">
        <v>0.21006752014381799</v>
      </c>
      <c r="D751">
        <f t="shared" si="22"/>
        <v>8.4060842875555375E-2</v>
      </c>
      <c r="E751">
        <f t="shared" si="23"/>
        <v>3.2044569316796309E-5</v>
      </c>
    </row>
    <row r="752" spans="1:5" x14ac:dyDescent="0.35">
      <c r="A752">
        <v>0.198887779504619</v>
      </c>
      <c r="B752">
        <v>0.18317754804663999</v>
      </c>
      <c r="C752">
        <v>0.19522151060951001</v>
      </c>
      <c r="D752">
        <f t="shared" si="22"/>
        <v>9.2889927595149038E-2</v>
      </c>
      <c r="E752">
        <f t="shared" si="23"/>
        <v>1.3441527611243675E-5</v>
      </c>
    </row>
    <row r="753" spans="1:5" x14ac:dyDescent="0.35">
      <c r="A753">
        <v>0.2011182035811</v>
      </c>
      <c r="B753">
        <v>0.19609588033895001</v>
      </c>
      <c r="C753">
        <v>0.19634581809481699</v>
      </c>
      <c r="D753">
        <f t="shared" si="22"/>
        <v>9.2205862188505974E-2</v>
      </c>
      <c r="E753">
        <f t="shared" si="23"/>
        <v>2.2775663229684664E-5</v>
      </c>
    </row>
    <row r="754" spans="1:5" x14ac:dyDescent="0.35">
      <c r="A754">
        <v>0.199132896322682</v>
      </c>
      <c r="B754">
        <v>0.223271776957749</v>
      </c>
      <c r="C754">
        <v>0.24341508300968201</v>
      </c>
      <c r="D754">
        <f t="shared" si="22"/>
        <v>6.5835819626928374E-2</v>
      </c>
      <c r="E754">
        <f t="shared" si="23"/>
        <v>1.9609120577823214E-3</v>
      </c>
    </row>
    <row r="755" spans="1:5" x14ac:dyDescent="0.35">
      <c r="A755">
        <v>0.20377687970233699</v>
      </c>
      <c r="B755">
        <v>0.19431456464143201</v>
      </c>
      <c r="C755">
        <v>0.20167824530939299</v>
      </c>
      <c r="D755">
        <f t="shared" si="22"/>
        <v>8.89958693216827E-2</v>
      </c>
      <c r="E755">
        <f t="shared" si="23"/>
        <v>4.4042663152474262E-6</v>
      </c>
    </row>
    <row r="756" spans="1:5" x14ac:dyDescent="0.35">
      <c r="A756">
        <v>0.19850851195116201</v>
      </c>
      <c r="B756">
        <v>0.20501071637336399</v>
      </c>
      <c r="C756">
        <v>0.207552829149319</v>
      </c>
      <c r="D756">
        <f t="shared" si="22"/>
        <v>8.5525347738567403E-2</v>
      </c>
      <c r="E756">
        <f t="shared" si="23"/>
        <v>8.1799673580878256E-5</v>
      </c>
    </row>
    <row r="757" spans="1:5" x14ac:dyDescent="0.35">
      <c r="A757">
        <v>0.193940573244025</v>
      </c>
      <c r="B757">
        <v>0.19535377101617901</v>
      </c>
      <c r="C757">
        <v>0.20501869628873301</v>
      </c>
      <c r="D757">
        <f t="shared" si="22"/>
        <v>8.7013969539198724E-2</v>
      </c>
      <c r="E757">
        <f t="shared" si="23"/>
        <v>1.2272481019369067E-4</v>
      </c>
    </row>
    <row r="758" spans="1:5" x14ac:dyDescent="0.35">
      <c r="A758">
        <v>0.20758820977802001</v>
      </c>
      <c r="B758">
        <v>0.210679708029757</v>
      </c>
      <c r="C758">
        <v>0.22173010163612</v>
      </c>
      <c r="D758">
        <f t="shared" si="22"/>
        <v>7.7434136335444104E-2</v>
      </c>
      <c r="E758">
        <f t="shared" si="23"/>
        <v>1.9999310532619501E-4</v>
      </c>
    </row>
    <row r="759" spans="1:5" x14ac:dyDescent="0.35">
      <c r="A759">
        <v>0.206771906521617</v>
      </c>
      <c r="B759">
        <v>0.197420686005671</v>
      </c>
      <c r="C759">
        <v>0.207509456870446</v>
      </c>
      <c r="D759">
        <f t="shared" si="22"/>
        <v>8.55507178202215E-2</v>
      </c>
      <c r="E759">
        <f t="shared" si="23"/>
        <v>5.4398051705777511E-7</v>
      </c>
    </row>
    <row r="760" spans="1:5" x14ac:dyDescent="0.35">
      <c r="A760">
        <v>0.19796961644296701</v>
      </c>
      <c r="B760">
        <v>0.19053503551086001</v>
      </c>
      <c r="C760">
        <v>0.212632038640684</v>
      </c>
      <c r="D760">
        <f t="shared" si="22"/>
        <v>8.2580345215809314E-2</v>
      </c>
      <c r="E760">
        <f t="shared" si="23"/>
        <v>2.1498662470410392E-4</v>
      </c>
    </row>
    <row r="761" spans="1:5" x14ac:dyDescent="0.35">
      <c r="A761">
        <v>0.20217987255296199</v>
      </c>
      <c r="B761">
        <v>0.20763680932730399</v>
      </c>
      <c r="C761">
        <v>0.221304062156255</v>
      </c>
      <c r="D761">
        <f t="shared" si="22"/>
        <v>7.7671425770604582E-2</v>
      </c>
      <c r="E761">
        <f t="shared" si="23"/>
        <v>3.6573462798270055E-4</v>
      </c>
    </row>
    <row r="762" spans="1:5" x14ac:dyDescent="0.35">
      <c r="A762">
        <v>0.191639236896222</v>
      </c>
      <c r="B762">
        <v>0.17512144238414001</v>
      </c>
      <c r="C762">
        <v>0.17279696483537399</v>
      </c>
      <c r="D762">
        <f t="shared" si="22"/>
        <v>0.10706182622094348</v>
      </c>
      <c r="E762">
        <f t="shared" si="23"/>
        <v>3.5503121641501369E-4</v>
      </c>
    </row>
    <row r="763" spans="1:5" x14ac:dyDescent="0.35">
      <c r="A763">
        <v>0.20088936743171901</v>
      </c>
      <c r="B763">
        <v>0.19106404463634899</v>
      </c>
      <c r="C763">
        <v>0.19862588578877699</v>
      </c>
      <c r="D763">
        <f t="shared" si="22"/>
        <v>9.0826356716599291E-2</v>
      </c>
      <c r="E763">
        <f t="shared" si="23"/>
        <v>5.1233491479354914E-6</v>
      </c>
    </row>
    <row r="764" spans="1:5" x14ac:dyDescent="0.35">
      <c r="A764">
        <v>0.19566444576630601</v>
      </c>
      <c r="B764">
        <v>0.18472388889253299</v>
      </c>
      <c r="C764">
        <v>0.194839408664185</v>
      </c>
      <c r="D764">
        <f t="shared" si="22"/>
        <v>9.3122986504424271E-2</v>
      </c>
      <c r="E764">
        <f t="shared" si="23"/>
        <v>6.8068621987622857E-7</v>
      </c>
    </row>
    <row r="765" spans="1:5" x14ac:dyDescent="0.35">
      <c r="A765">
        <v>0.20214459374326599</v>
      </c>
      <c r="B765">
        <v>0.193372122476866</v>
      </c>
      <c r="C765">
        <v>0.20351798918481201</v>
      </c>
      <c r="D765">
        <f t="shared" si="22"/>
        <v>8.7901582737017245E-2</v>
      </c>
      <c r="E765">
        <f t="shared" si="23"/>
        <v>1.8862150388593911E-6</v>
      </c>
    </row>
    <row r="766" spans="1:5" x14ac:dyDescent="0.35">
      <c r="A766">
        <v>0.20309029372863899</v>
      </c>
      <c r="B766">
        <v>0.21545921545562299</v>
      </c>
      <c r="C766">
        <v>0.22363345417224001</v>
      </c>
      <c r="D766">
        <f t="shared" si="22"/>
        <v>7.6378467652767359E-2</v>
      </c>
      <c r="E766">
        <f t="shared" si="23"/>
        <v>4.2202144101153373E-4</v>
      </c>
    </row>
    <row r="767" spans="1:5" x14ac:dyDescent="0.35">
      <c r="A767">
        <v>0.19778013683498599</v>
      </c>
      <c r="B767">
        <v>0.198776674163889</v>
      </c>
      <c r="C767">
        <v>0.21599024455937799</v>
      </c>
      <c r="D767">
        <f t="shared" si="22"/>
        <v>8.0661541185441929E-2</v>
      </c>
      <c r="E767">
        <f t="shared" si="23"/>
        <v>3.3160802333396096E-4</v>
      </c>
    </row>
    <row r="768" spans="1:5" x14ac:dyDescent="0.35">
      <c r="A768">
        <v>0.203024085150423</v>
      </c>
      <c r="B768">
        <v>0.20048626418382501</v>
      </c>
      <c r="C768">
        <v>0.20718394093480899</v>
      </c>
      <c r="D768">
        <f t="shared" si="22"/>
        <v>8.5741244446469439E-2</v>
      </c>
      <c r="E768">
        <f t="shared" si="23"/>
        <v>1.7304400146889587E-5</v>
      </c>
    </row>
    <row r="769" spans="1:5" x14ac:dyDescent="0.35">
      <c r="A769">
        <v>0.19932840910036001</v>
      </c>
      <c r="B769">
        <v>0.17795062995845501</v>
      </c>
      <c r="C769">
        <v>0.176687494114701</v>
      </c>
      <c r="D769">
        <f t="shared" si="22"/>
        <v>0.10453097646183152</v>
      </c>
      <c r="E769">
        <f t="shared" si="23"/>
        <v>5.1261103138783878E-4</v>
      </c>
    </row>
    <row r="770" spans="1:5" x14ac:dyDescent="0.35">
      <c r="A770">
        <v>0.20356606863381699</v>
      </c>
      <c r="B770">
        <v>0.223293185741923</v>
      </c>
      <c r="C770">
        <v>0.234932633667638</v>
      </c>
      <c r="D770">
        <f t="shared" si="22"/>
        <v>7.0260708694374591E-2</v>
      </c>
      <c r="E770">
        <f t="shared" si="23"/>
        <v>9.83861402020923E-4</v>
      </c>
    </row>
    <row r="771" spans="1:5" x14ac:dyDescent="0.35">
      <c r="A771">
        <v>0.19844832395300699</v>
      </c>
      <c r="B771">
        <v>0.17715132883461099</v>
      </c>
      <c r="C771">
        <v>0.18652741564421901</v>
      </c>
      <c r="D771">
        <f t="shared" ref="D771:D834" si="24">IF(C771="div","",(C771-0.5)^2)</f>
        <v>9.8265061142692206E-2</v>
      </c>
      <c r="E771">
        <f t="shared" ref="E771:E834" si="25">IF(C771="div","",(C771-A771)^2)</f>
        <v>1.4210805490653017E-4</v>
      </c>
    </row>
    <row r="772" spans="1:5" x14ac:dyDescent="0.35">
      <c r="A772">
        <v>0.20764442995107599</v>
      </c>
      <c r="B772">
        <v>0.20207828568712599</v>
      </c>
      <c r="C772">
        <v>0.21589212726579701</v>
      </c>
      <c r="D772">
        <f t="shared" si="24"/>
        <v>8.0717283349554095E-2</v>
      </c>
      <c r="E772">
        <f t="shared" si="25"/>
        <v>6.8024510995256415E-5</v>
      </c>
    </row>
    <row r="773" spans="1:5" x14ac:dyDescent="0.35">
      <c r="A773">
        <v>0.200817850036212</v>
      </c>
      <c r="B773">
        <v>0.176890544934526</v>
      </c>
      <c r="C773">
        <v>0.18988838545877701</v>
      </c>
      <c r="D773">
        <f t="shared" si="24"/>
        <v>9.6169213473364074E-2</v>
      </c>
      <c r="E773">
        <f t="shared" si="25"/>
        <v>1.1945319594940618E-4</v>
      </c>
    </row>
    <row r="774" spans="1:5" x14ac:dyDescent="0.35">
      <c r="A774">
        <v>0.199983342626183</v>
      </c>
      <c r="B774">
        <v>0.21207873005583699</v>
      </c>
      <c r="C774">
        <v>0.23010924958902801</v>
      </c>
      <c r="D774">
        <f t="shared" si="24"/>
        <v>7.2841017157397575E-2</v>
      </c>
      <c r="E774">
        <f t="shared" si="25"/>
        <v>9.0757027033399327E-4</v>
      </c>
    </row>
    <row r="775" spans="1:5" x14ac:dyDescent="0.35">
      <c r="A775">
        <v>0.21034890040273799</v>
      </c>
      <c r="B775">
        <v>0.210728785440364</v>
      </c>
      <c r="C775">
        <v>0.21249065544367299</v>
      </c>
      <c r="D775">
        <f t="shared" si="24"/>
        <v>8.2661623207208781E-2</v>
      </c>
      <c r="E775">
        <f t="shared" si="25"/>
        <v>4.5871146553704863E-6</v>
      </c>
    </row>
    <row r="776" spans="1:5" x14ac:dyDescent="0.35">
      <c r="A776">
        <v>0.20409163372494599</v>
      </c>
      <c r="B776">
        <v>0.22022060217501099</v>
      </c>
      <c r="C776">
        <v>0.221893540942671</v>
      </c>
      <c r="D776">
        <f t="shared" si="24"/>
        <v>7.7343202569405814E-2</v>
      </c>
      <c r="E776">
        <f t="shared" si="25"/>
        <v>3.169079005884898E-4</v>
      </c>
    </row>
    <row r="777" spans="1:5" x14ac:dyDescent="0.35">
      <c r="A777">
        <v>0.20512033979525299</v>
      </c>
      <c r="B777">
        <v>0.219148899890834</v>
      </c>
      <c r="C777">
        <v>0.22784955095486101</v>
      </c>
      <c r="D777">
        <f t="shared" si="24"/>
        <v>7.4065866915470777E-2</v>
      </c>
      <c r="E777">
        <f t="shared" si="25"/>
        <v>5.1661703993804975E-4</v>
      </c>
    </row>
    <row r="778" spans="1:5" x14ac:dyDescent="0.35">
      <c r="A778">
        <v>0.20141208711950201</v>
      </c>
      <c r="B778">
        <v>0.18119958097953401</v>
      </c>
      <c r="C778">
        <v>0.19300842881895899</v>
      </c>
      <c r="D778">
        <f t="shared" si="24"/>
        <v>9.4243824776204188E-2</v>
      </c>
      <c r="E778">
        <f t="shared" si="25"/>
        <v>7.0621472832285519E-5</v>
      </c>
    </row>
    <row r="779" spans="1:5" x14ac:dyDescent="0.35">
      <c r="A779">
        <v>0.19604587933999701</v>
      </c>
      <c r="B779">
        <v>0.193713083325152</v>
      </c>
      <c r="C779">
        <v>0.19402089104560399</v>
      </c>
      <c r="D779">
        <f t="shared" si="24"/>
        <v>9.3623215116526146E-2</v>
      </c>
      <c r="E779">
        <f t="shared" si="25"/>
        <v>4.1005775924287336E-6</v>
      </c>
    </row>
    <row r="780" spans="1:5" x14ac:dyDescent="0.35">
      <c r="A780">
        <v>0.193320173292409</v>
      </c>
      <c r="B780">
        <v>0.197782251399405</v>
      </c>
      <c r="C780">
        <v>0.211675310459219</v>
      </c>
      <c r="D780">
        <f t="shared" si="24"/>
        <v>8.3131126598787741E-2</v>
      </c>
      <c r="E780">
        <f t="shared" si="25"/>
        <v>3.3691106041240995E-4</v>
      </c>
    </row>
    <row r="781" spans="1:5" x14ac:dyDescent="0.35">
      <c r="A781">
        <v>0.20009598369751899</v>
      </c>
      <c r="B781">
        <v>0.20497963270558101</v>
      </c>
      <c r="C781">
        <v>0.20831402654130399</v>
      </c>
      <c r="D781">
        <f t="shared" si="24"/>
        <v>8.5080707112547116E-2</v>
      </c>
      <c r="E781">
        <f t="shared" si="25"/>
        <v>6.7536228182285768E-5</v>
      </c>
    </row>
    <row r="782" spans="1:5" x14ac:dyDescent="0.35">
      <c r="A782">
        <v>0.202274294559038</v>
      </c>
      <c r="B782">
        <v>0.1812097495925</v>
      </c>
      <c r="C782">
        <v>0.19844903248479401</v>
      </c>
      <c r="D782">
        <f t="shared" si="24"/>
        <v>9.0932986009356814E-2</v>
      </c>
      <c r="E782">
        <f t="shared" si="25"/>
        <v>1.4632629936649477E-5</v>
      </c>
    </row>
    <row r="783" spans="1:5" x14ac:dyDescent="0.35">
      <c r="A783">
        <v>0.202369981957504</v>
      </c>
      <c r="B783">
        <v>0.17504627757159899</v>
      </c>
      <c r="C783">
        <v>0.18872770447901999</v>
      </c>
      <c r="D783">
        <f t="shared" si="24"/>
        <v>9.6890441958900314E-2</v>
      </c>
      <c r="E783">
        <f t="shared" si="25"/>
        <v>1.8611173479995207E-4</v>
      </c>
    </row>
    <row r="784" spans="1:5" x14ac:dyDescent="0.35">
      <c r="A784">
        <v>0.196900324792016</v>
      </c>
      <c r="B784">
        <v>0.189003728567367</v>
      </c>
      <c r="C784">
        <v>0.199133469260829</v>
      </c>
      <c r="D784">
        <f t="shared" si="24"/>
        <v>9.0520669319024541E-2</v>
      </c>
      <c r="E784">
        <f t="shared" si="25"/>
        <v>4.9869342185901345E-6</v>
      </c>
    </row>
    <row r="785" spans="1:5" x14ac:dyDescent="0.35">
      <c r="A785">
        <v>0.201258345204051</v>
      </c>
      <c r="B785">
        <v>0.18973618089580899</v>
      </c>
      <c r="C785">
        <v>0.193885425097516</v>
      </c>
      <c r="D785">
        <f t="shared" si="24"/>
        <v>9.3706132967728492E-2</v>
      </c>
      <c r="E785">
        <f t="shared" si="25"/>
        <v>5.4359950897348193E-5</v>
      </c>
    </row>
    <row r="786" spans="1:5" x14ac:dyDescent="0.35">
      <c r="A786">
        <v>0.197427213571505</v>
      </c>
      <c r="B786">
        <v>0.16175739727209101</v>
      </c>
      <c r="C786">
        <v>0.178924891430397</v>
      </c>
      <c r="D786">
        <f t="shared" si="24"/>
        <v>0.10308922534298234</v>
      </c>
      <c r="E786">
        <f t="shared" si="25"/>
        <v>3.4233592461333542E-4</v>
      </c>
    </row>
    <row r="787" spans="1:5" x14ac:dyDescent="0.35">
      <c r="A787">
        <v>0.19815413489549699</v>
      </c>
      <c r="B787">
        <v>0.17656774949418</v>
      </c>
      <c r="C787">
        <v>0.18913139404661899</v>
      </c>
      <c r="D787">
        <f t="shared" si="24"/>
        <v>9.6639290167398473E-2</v>
      </c>
      <c r="E787">
        <f t="shared" si="25"/>
        <v>8.1409852426011633E-5</v>
      </c>
    </row>
    <row r="788" spans="1:5" x14ac:dyDescent="0.35">
      <c r="A788">
        <v>0.193824007469414</v>
      </c>
      <c r="B788">
        <v>0.205775642316982</v>
      </c>
      <c r="C788">
        <v>0.213181516237929</v>
      </c>
      <c r="D788">
        <f t="shared" si="24"/>
        <v>8.2264842627573373E-2</v>
      </c>
      <c r="E788">
        <f t="shared" si="25"/>
        <v>3.7471314572313499E-4</v>
      </c>
    </row>
    <row r="789" spans="1:5" x14ac:dyDescent="0.35">
      <c r="A789">
        <v>0.208491415257201</v>
      </c>
      <c r="B789">
        <v>0.19985139756581599</v>
      </c>
      <c r="C789">
        <v>0.20259145666022599</v>
      </c>
      <c r="D789">
        <f t="shared" si="24"/>
        <v>8.8451841651486243E-2</v>
      </c>
      <c r="E789">
        <f t="shared" si="25"/>
        <v>3.4809511446019303E-5</v>
      </c>
    </row>
    <row r="790" spans="1:5" x14ac:dyDescent="0.35">
      <c r="A790">
        <v>0.19924345517539399</v>
      </c>
      <c r="B790">
        <v>0.21714223475844099</v>
      </c>
      <c r="C790">
        <v>0.20889601736931601</v>
      </c>
      <c r="D790">
        <f t="shared" si="24"/>
        <v>8.4741528703445562E-2</v>
      </c>
      <c r="E790">
        <f t="shared" si="25"/>
        <v>9.3171956907532697E-5</v>
      </c>
    </row>
    <row r="791" spans="1:5" x14ac:dyDescent="0.35">
      <c r="A791">
        <v>0.19989208368052</v>
      </c>
      <c r="B791">
        <v>0.19568971029722201</v>
      </c>
      <c r="C791">
        <v>0.20912359292770599</v>
      </c>
      <c r="D791">
        <f t="shared" si="24"/>
        <v>8.460908419128689E-2</v>
      </c>
      <c r="E791">
        <f t="shared" si="25"/>
        <v>8.5220762980880489E-5</v>
      </c>
    </row>
    <row r="792" spans="1:5" x14ac:dyDescent="0.35">
      <c r="A792">
        <v>0.19804880065262201</v>
      </c>
      <c r="B792">
        <v>0.162888010786745</v>
      </c>
      <c r="C792">
        <v>0.17511111888254699</v>
      </c>
      <c r="D792">
        <f t="shared" si="24"/>
        <v>0.10555278507375052</v>
      </c>
      <c r="E792">
        <f t="shared" si="25"/>
        <v>5.2613724498523184E-4</v>
      </c>
    </row>
    <row r="793" spans="1:5" x14ac:dyDescent="0.35">
      <c r="A793">
        <v>0.19180821238669299</v>
      </c>
      <c r="B793">
        <v>0.176861744874592</v>
      </c>
      <c r="C793">
        <v>0.18742581339987699</v>
      </c>
      <c r="D793">
        <f t="shared" si="24"/>
        <v>9.7702622128728531E-2</v>
      </c>
      <c r="E793">
        <f t="shared" si="25"/>
        <v>1.92054208796459E-5</v>
      </c>
    </row>
    <row r="794" spans="1:5" x14ac:dyDescent="0.35">
      <c r="A794">
        <v>0.205273426229273</v>
      </c>
      <c r="B794">
        <v>0.18678443779404799</v>
      </c>
      <c r="C794">
        <v>0.189055610627541</v>
      </c>
      <c r="D794">
        <f t="shared" si="24"/>
        <v>9.6686413282211392E-2</v>
      </c>
      <c r="E794">
        <f t="shared" si="25"/>
        <v>2.6301754289178171E-4</v>
      </c>
    </row>
    <row r="795" spans="1:5" x14ac:dyDescent="0.35">
      <c r="A795">
        <v>0.20234235533278899</v>
      </c>
      <c r="B795">
        <v>0.203847571987716</v>
      </c>
      <c r="C795">
        <v>0.223090835760204</v>
      </c>
      <c r="D795">
        <f t="shared" si="24"/>
        <v>7.6678685239982322E-2</v>
      </c>
      <c r="E795">
        <f t="shared" si="25"/>
        <v>4.3049944004682356E-4</v>
      </c>
    </row>
    <row r="796" spans="1:5" x14ac:dyDescent="0.35">
      <c r="A796">
        <v>0.198946826445035</v>
      </c>
      <c r="B796">
        <v>0.18593720475723299</v>
      </c>
      <c r="C796">
        <v>0.19341592877945701</v>
      </c>
      <c r="D796">
        <f t="shared" si="24"/>
        <v>9.399379272616297E-2</v>
      </c>
      <c r="E796">
        <f t="shared" si="25"/>
        <v>3.059082898709604E-5</v>
      </c>
    </row>
    <row r="797" spans="1:5" x14ac:dyDescent="0.35">
      <c r="A797">
        <v>0.20446171273619601</v>
      </c>
      <c r="B797">
        <v>0.210518951206945</v>
      </c>
      <c r="C797">
        <v>0.212721410409797</v>
      </c>
      <c r="D797">
        <f t="shared" si="24"/>
        <v>8.2528988036936313E-2</v>
      </c>
      <c r="E797">
        <f t="shared" si="25"/>
        <v>6.8222605659289619E-5</v>
      </c>
    </row>
    <row r="798" spans="1:5" x14ac:dyDescent="0.35">
      <c r="A798">
        <v>0.19918621451319099</v>
      </c>
      <c r="B798">
        <v>0.213007418844021</v>
      </c>
      <c r="C798">
        <v>0.21758074033507899</v>
      </c>
      <c r="D798">
        <f t="shared" si="24"/>
        <v>7.976063822968206E-2</v>
      </c>
      <c r="E798">
        <f t="shared" si="25"/>
        <v>3.383585802121043E-4</v>
      </c>
    </row>
    <row r="799" spans="1:5" x14ac:dyDescent="0.35">
      <c r="A799">
        <v>0.19898352846987999</v>
      </c>
      <c r="B799">
        <v>0.19550254066022599</v>
      </c>
      <c r="C799">
        <v>0.201919150164483</v>
      </c>
      <c r="D799">
        <f t="shared" si="24"/>
        <v>8.8852193038664012E-2</v>
      </c>
      <c r="E799">
        <f t="shared" si="25"/>
        <v>8.6178747338238681E-6</v>
      </c>
    </row>
    <row r="800" spans="1:5" x14ac:dyDescent="0.35">
      <c r="A800">
        <v>0.213020262035373</v>
      </c>
      <c r="B800">
        <v>0.203045367435359</v>
      </c>
      <c r="C800">
        <v>0.20417653579938499</v>
      </c>
      <c r="D800">
        <f t="shared" si="24"/>
        <v>8.7511521971652545E-2</v>
      </c>
      <c r="E800">
        <f t="shared" si="25"/>
        <v>7.8211493737102527E-5</v>
      </c>
    </row>
    <row r="801" spans="1:5" x14ac:dyDescent="0.35">
      <c r="A801">
        <v>0.203866265307142</v>
      </c>
      <c r="B801">
        <v>0.196410310466194</v>
      </c>
      <c r="C801">
        <v>0.20605664477166299</v>
      </c>
      <c r="D801">
        <f t="shared" si="24"/>
        <v>8.6402696082892333E-2</v>
      </c>
      <c r="E801">
        <f t="shared" si="25"/>
        <v>4.7977621985952909E-6</v>
      </c>
    </row>
    <row r="802" spans="1:5" x14ac:dyDescent="0.35">
      <c r="A802">
        <v>0.19766336181024899</v>
      </c>
      <c r="B802">
        <v>0.193685982614972</v>
      </c>
      <c r="C802">
        <v>0.199359493534152</v>
      </c>
      <c r="D802">
        <f t="shared" si="24"/>
        <v>9.0384714128041596E-2</v>
      </c>
      <c r="E802">
        <f t="shared" si="25"/>
        <v>2.8768628248301983E-6</v>
      </c>
    </row>
    <row r="803" spans="1:5" x14ac:dyDescent="0.35">
      <c r="A803">
        <v>0.20243172238833901</v>
      </c>
      <c r="B803">
        <v>0.19416103039795701</v>
      </c>
      <c r="C803">
        <v>0.20151174751454301</v>
      </c>
      <c r="D803">
        <f t="shared" si="24"/>
        <v>8.9095236871821901E-2</v>
      </c>
      <c r="E803">
        <f t="shared" si="25"/>
        <v>8.4635376841596217E-7</v>
      </c>
    </row>
    <row r="804" spans="1:5" x14ac:dyDescent="0.35">
      <c r="A804">
        <v>0.19503144289657301</v>
      </c>
      <c r="B804">
        <v>0.18423486199550601</v>
      </c>
      <c r="C804">
        <v>0.20022101485628599</v>
      </c>
      <c r="D804">
        <f t="shared" si="24"/>
        <v>8.9867439933795118E-2</v>
      </c>
      <c r="E804">
        <f t="shared" si="25"/>
        <v>2.6931657125039218E-5</v>
      </c>
    </row>
    <row r="805" spans="1:5" x14ac:dyDescent="0.35">
      <c r="A805">
        <v>0.20383357879834399</v>
      </c>
      <c r="B805">
        <v>0.187124645371189</v>
      </c>
      <c r="C805">
        <v>0.19778270059221301</v>
      </c>
      <c r="D805">
        <f t="shared" si="24"/>
        <v>9.1335296061335947E-2</v>
      </c>
      <c r="E805">
        <f t="shared" si="25"/>
        <v>3.66131270654309E-5</v>
      </c>
    </row>
    <row r="806" spans="1:5" x14ac:dyDescent="0.35">
      <c r="A806">
        <v>0.202607526366989</v>
      </c>
      <c r="B806">
        <v>0.19393178570471201</v>
      </c>
      <c r="C806">
        <v>0.205004926875518</v>
      </c>
      <c r="D806">
        <f t="shared" si="24"/>
        <v>8.7022093167718501E-2</v>
      </c>
      <c r="E806">
        <f t="shared" si="25"/>
        <v>5.7475291982950629E-6</v>
      </c>
    </row>
    <row r="807" spans="1:5" x14ac:dyDescent="0.35">
      <c r="A807">
        <v>0.19367022340714499</v>
      </c>
      <c r="B807">
        <v>0.20399201196719399</v>
      </c>
      <c r="C807">
        <v>0.201784095324409</v>
      </c>
      <c r="D807">
        <f t="shared" si="24"/>
        <v>8.8932725801481177E-2</v>
      </c>
      <c r="E807">
        <f t="shared" si="25"/>
        <v>6.5834917489765538E-5</v>
      </c>
    </row>
    <row r="808" spans="1:5" x14ac:dyDescent="0.35">
      <c r="A808">
        <v>0.200274847519199</v>
      </c>
      <c r="B808">
        <v>0.214279051946349</v>
      </c>
      <c r="C808">
        <v>0.22668689545191001</v>
      </c>
      <c r="D808">
        <f t="shared" si="24"/>
        <v>7.4700053117715173E-2</v>
      </c>
      <c r="E808">
        <f t="shared" si="25"/>
        <v>6.975962759998241E-4</v>
      </c>
    </row>
    <row r="809" spans="1:5" x14ac:dyDescent="0.35">
      <c r="A809">
        <v>0.2052429839845</v>
      </c>
      <c r="B809">
        <v>0.209927331008608</v>
      </c>
      <c r="C809">
        <v>0.221388983209444</v>
      </c>
      <c r="D809">
        <f t="shared" si="24"/>
        <v>7.7624098677067474E-2</v>
      </c>
      <c r="E809">
        <f t="shared" si="25"/>
        <v>2.606932909718923E-4</v>
      </c>
    </row>
    <row r="810" spans="1:5" x14ac:dyDescent="0.35">
      <c r="A810">
        <v>0.191812100570349</v>
      </c>
      <c r="B810">
        <v>0.21610491799361201</v>
      </c>
      <c r="C810">
        <v>0.22305958194831799</v>
      </c>
      <c r="D810">
        <f t="shared" si="24"/>
        <v>7.6695995150640406E-2</v>
      </c>
      <c r="E810">
        <f t="shared" si="25"/>
        <v>9.7640509246651834E-4</v>
      </c>
    </row>
    <row r="811" spans="1:5" x14ac:dyDescent="0.35">
      <c r="A811">
        <v>0.20063775851679</v>
      </c>
      <c r="B811">
        <v>0.194713558141553</v>
      </c>
      <c r="C811">
        <v>0.20285342408662199</v>
      </c>
      <c r="D811">
        <f t="shared" si="24"/>
        <v>8.8296087577044921E-2</v>
      </c>
      <c r="E811">
        <f t="shared" si="25"/>
        <v>4.9091739173389289E-6</v>
      </c>
    </row>
    <row r="812" spans="1:5" x14ac:dyDescent="0.35">
      <c r="A812">
        <v>0.194668916474349</v>
      </c>
      <c r="B812">
        <v>0.186021952403193</v>
      </c>
      <c r="C812">
        <v>0.187171075453679</v>
      </c>
      <c r="D812">
        <f t="shared" si="24"/>
        <v>9.7861936032807795E-2</v>
      </c>
      <c r="E812">
        <f t="shared" si="25"/>
        <v>5.6217619971241724E-5</v>
      </c>
    </row>
    <row r="813" spans="1:5" x14ac:dyDescent="0.35">
      <c r="A813">
        <v>0.19928755490753</v>
      </c>
      <c r="B813">
        <v>0.175338304558773</v>
      </c>
      <c r="C813">
        <v>0.186928046006545</v>
      </c>
      <c r="D813">
        <f t="shared" si="24"/>
        <v>9.8014048377280005E-2</v>
      </c>
      <c r="E813">
        <f t="shared" si="25"/>
        <v>1.5275746027352744E-4</v>
      </c>
    </row>
    <row r="814" spans="1:5" x14ac:dyDescent="0.35">
      <c r="A814">
        <v>0.20357067467364201</v>
      </c>
      <c r="B814">
        <v>0.18646053405121099</v>
      </c>
      <c r="C814">
        <v>0.19325039818880699</v>
      </c>
      <c r="D814">
        <f t="shared" si="24"/>
        <v>9.4095318211325482E-2</v>
      </c>
      <c r="E814">
        <f t="shared" si="25"/>
        <v>1.0650810672343873E-4</v>
      </c>
    </row>
    <row r="815" spans="1:5" x14ac:dyDescent="0.35">
      <c r="A815">
        <v>0.20067098807653</v>
      </c>
      <c r="B815">
        <v>0.22111820381678901</v>
      </c>
      <c r="C815">
        <v>0.22100503412255901</v>
      </c>
      <c r="D815">
        <f t="shared" si="24"/>
        <v>7.7838190984954467E-2</v>
      </c>
      <c r="E815">
        <f t="shared" si="25"/>
        <v>4.1347342860202798E-4</v>
      </c>
    </row>
    <row r="816" spans="1:5" x14ac:dyDescent="0.35">
      <c r="A816">
        <v>0.20438411945716101</v>
      </c>
      <c r="B816">
        <v>0.20542549353825601</v>
      </c>
      <c r="C816">
        <v>0.205842795535779</v>
      </c>
      <c r="D816">
        <f t="shared" si="24"/>
        <v>8.6528460938205515E-2</v>
      </c>
      <c r="E816">
        <f t="shared" si="25"/>
        <v>2.1277359023323655E-6</v>
      </c>
    </row>
    <row r="817" spans="1:5" x14ac:dyDescent="0.35">
      <c r="A817">
        <v>0.20491407641280601</v>
      </c>
      <c r="B817">
        <v>0.22529499382785101</v>
      </c>
      <c r="C817">
        <v>0.23405374391394199</v>
      </c>
      <c r="D817">
        <f t="shared" si="24"/>
        <v>7.0727411126191159E-2</v>
      </c>
      <c r="E817">
        <f t="shared" si="25"/>
        <v>8.4912022207676006E-4</v>
      </c>
    </row>
    <row r="818" spans="1:5" x14ac:dyDescent="0.35">
      <c r="A818">
        <v>0.20607000342054199</v>
      </c>
      <c r="B818">
        <v>0.19500379243261401</v>
      </c>
      <c r="C818">
        <v>0.209613116804473</v>
      </c>
      <c r="D818">
        <f t="shared" si="24"/>
        <v>8.4324541932012623E-2</v>
      </c>
      <c r="E818">
        <f t="shared" si="25"/>
        <v>1.2553652451391071E-5</v>
      </c>
    </row>
    <row r="819" spans="1:5" x14ac:dyDescent="0.35">
      <c r="A819">
        <v>0.19709377768575401</v>
      </c>
      <c r="B819">
        <v>0.200222146142846</v>
      </c>
      <c r="C819">
        <v>0.209858920697544</v>
      </c>
      <c r="D819">
        <f t="shared" si="24"/>
        <v>8.4181845898794072E-2</v>
      </c>
      <c r="E819">
        <f t="shared" si="25"/>
        <v>1.6294887611145088E-4</v>
      </c>
    </row>
    <row r="820" spans="1:5" x14ac:dyDescent="0.35">
      <c r="A820">
        <v>0.197943115476581</v>
      </c>
      <c r="B820">
        <v>0.176735661205255</v>
      </c>
      <c r="C820">
        <v>0.18187640168164901</v>
      </c>
      <c r="D820">
        <f t="shared" si="24"/>
        <v>0.10120262380701554</v>
      </c>
      <c r="E820">
        <f t="shared" si="25"/>
        <v>2.5813929216825796E-4</v>
      </c>
    </row>
    <row r="821" spans="1:5" x14ac:dyDescent="0.35">
      <c r="A821">
        <v>0.20425521130914701</v>
      </c>
      <c r="B821">
        <v>0.20860269882769999</v>
      </c>
      <c r="C821">
        <v>0.20870859000542899</v>
      </c>
      <c r="D821">
        <f t="shared" si="24"/>
        <v>8.4850685536625281E-2</v>
      </c>
      <c r="E821">
        <f t="shared" si="25"/>
        <v>1.9832581812498227E-5</v>
      </c>
    </row>
    <row r="822" spans="1:5" x14ac:dyDescent="0.35">
      <c r="A822">
        <v>0.21000002031335199</v>
      </c>
      <c r="B822">
        <v>0.22263272966960701</v>
      </c>
      <c r="C822">
        <v>0.22937172245662299</v>
      </c>
      <c r="D822">
        <f t="shared" si="24"/>
        <v>7.3239664606095115E-2</v>
      </c>
      <c r="E822">
        <f t="shared" si="25"/>
        <v>3.7526284392761015E-4</v>
      </c>
    </row>
    <row r="823" spans="1:5" x14ac:dyDescent="0.35">
      <c r="A823">
        <v>0.20183394953015699</v>
      </c>
      <c r="B823">
        <v>0.20409677149091601</v>
      </c>
      <c r="C823">
        <v>0.202813639559694</v>
      </c>
      <c r="D823">
        <f t="shared" si="24"/>
        <v>8.8319732831755468E-2</v>
      </c>
      <c r="E823">
        <f t="shared" si="25"/>
        <v>9.597925539742413E-7</v>
      </c>
    </row>
    <row r="824" spans="1:5" x14ac:dyDescent="0.35">
      <c r="A824">
        <v>0.201010830133596</v>
      </c>
      <c r="B824">
        <v>0.21056764738534001</v>
      </c>
      <c r="C824">
        <v>0.227823918793366</v>
      </c>
      <c r="D824">
        <f t="shared" si="24"/>
        <v>7.407981918100022E-2</v>
      </c>
      <c r="E824">
        <f t="shared" si="25"/>
        <v>7.1894172347668661E-4</v>
      </c>
    </row>
    <row r="825" spans="1:5" x14ac:dyDescent="0.35">
      <c r="A825">
        <v>0.19978380101019799</v>
      </c>
      <c r="B825">
        <v>0.190524971769398</v>
      </c>
      <c r="C825">
        <v>0.203285100856685</v>
      </c>
      <c r="D825">
        <f t="shared" si="24"/>
        <v>8.8039731373627597E-2</v>
      </c>
      <c r="E825">
        <f t="shared" si="25"/>
        <v>1.2259100615009924E-5</v>
      </c>
    </row>
    <row r="826" spans="1:5" x14ac:dyDescent="0.35">
      <c r="A826">
        <v>0.189241569074658</v>
      </c>
      <c r="B826">
        <v>0.18179191513242099</v>
      </c>
      <c r="C826">
        <v>0.18862385088879099</v>
      </c>
      <c r="D826">
        <f t="shared" si="24"/>
        <v>9.6955106235325883E-2</v>
      </c>
      <c r="E826">
        <f t="shared" si="25"/>
        <v>3.815757571508244E-7</v>
      </c>
    </row>
    <row r="827" spans="1:5" x14ac:dyDescent="0.35">
      <c r="A827">
        <v>0.19902134545799299</v>
      </c>
      <c r="B827">
        <v>0.19504446824761301</v>
      </c>
      <c r="C827">
        <v>0.21132407251101701</v>
      </c>
      <c r="D827">
        <f t="shared" si="24"/>
        <v>8.3333791111624547E-2</v>
      </c>
      <c r="E827">
        <f t="shared" si="25"/>
        <v>1.5135709294120898E-4</v>
      </c>
    </row>
    <row r="828" spans="1:5" x14ac:dyDescent="0.35">
      <c r="A828">
        <v>0.19871131026965899</v>
      </c>
      <c r="B828">
        <v>0.20616576922013799</v>
      </c>
      <c r="C828">
        <v>0.21398484807359999</v>
      </c>
      <c r="D828">
        <f t="shared" si="24"/>
        <v>8.1804667131481698E-2</v>
      </c>
      <c r="E828">
        <f t="shared" si="25"/>
        <v>2.332809570484149E-4</v>
      </c>
    </row>
    <row r="829" spans="1:5" x14ac:dyDescent="0.35">
      <c r="A829">
        <v>0.20090640650090699</v>
      </c>
      <c r="B829">
        <v>0.18460598324227201</v>
      </c>
      <c r="C829">
        <v>0.188744697770245</v>
      </c>
      <c r="D829">
        <f t="shared" si="24"/>
        <v>9.6879863166136129E-2</v>
      </c>
      <c r="E829">
        <f t="shared" si="25"/>
        <v>1.4790715924946024E-4</v>
      </c>
    </row>
    <row r="830" spans="1:5" x14ac:dyDescent="0.35">
      <c r="A830">
        <v>0.20301467015167701</v>
      </c>
      <c r="B830">
        <v>0.184200609459054</v>
      </c>
      <c r="C830">
        <v>0.19022818063177599</v>
      </c>
      <c r="D830">
        <f t="shared" si="24"/>
        <v>9.5958580074699609E-2</v>
      </c>
      <c r="E830">
        <f t="shared" si="25"/>
        <v>1.6349431424253871E-4</v>
      </c>
    </row>
    <row r="831" spans="1:5" x14ac:dyDescent="0.35">
      <c r="A831">
        <v>0.20605673326325599</v>
      </c>
      <c r="B831">
        <v>0.21732108557554</v>
      </c>
      <c r="C831">
        <v>0.220748424267907</v>
      </c>
      <c r="D831">
        <f t="shared" si="24"/>
        <v>7.7981442548856889E-2</v>
      </c>
      <c r="E831">
        <f t="shared" si="25"/>
        <v>2.1584578457614336E-4</v>
      </c>
    </row>
    <row r="832" spans="1:5" x14ac:dyDescent="0.35">
      <c r="A832">
        <v>0.197560645682408</v>
      </c>
      <c r="B832">
        <v>0.21103857587306099</v>
      </c>
      <c r="C832">
        <v>0.22139785647357599</v>
      </c>
      <c r="D832">
        <f t="shared" si="24"/>
        <v>7.7619154377518151E-2</v>
      </c>
      <c r="E832">
        <f t="shared" si="25"/>
        <v>5.6821261830257571E-4</v>
      </c>
    </row>
    <row r="833" spans="1:5" x14ac:dyDescent="0.35">
      <c r="A833">
        <v>0.19945630614144799</v>
      </c>
      <c r="B833">
        <v>0.216762516411977</v>
      </c>
      <c r="C833">
        <v>0.22346547172390899</v>
      </c>
      <c r="D833">
        <f t="shared" si="24"/>
        <v>7.6471345328880197E-2</v>
      </c>
      <c r="E833">
        <f t="shared" si="25"/>
        <v>5.7644003196602965E-4</v>
      </c>
    </row>
    <row r="834" spans="1:5" x14ac:dyDescent="0.35">
      <c r="A834">
        <v>0.195905518603917</v>
      </c>
      <c r="B834">
        <v>0.176487000363442</v>
      </c>
      <c r="C834">
        <v>0.17482524421141701</v>
      </c>
      <c r="D834">
        <f t="shared" si="24"/>
        <v>0.1057386218021646</v>
      </c>
      <c r="E834">
        <f t="shared" si="25"/>
        <v>4.4437796846309068E-4</v>
      </c>
    </row>
    <row r="835" spans="1:5" x14ac:dyDescent="0.35">
      <c r="A835">
        <v>0.196390315191069</v>
      </c>
      <c r="B835">
        <v>0.182455305404816</v>
      </c>
      <c r="C835">
        <v>0.18924945666142001</v>
      </c>
      <c r="D835">
        <f t="shared" ref="D835:D898" si="26">IF(C835="div","",(C835-0.5)^2)</f>
        <v>9.6565900185222681E-2</v>
      </c>
      <c r="E835">
        <f t="shared" ref="E835:E898" si="27">IF(C835="div","",(C835-A835)^2)</f>
        <v>5.0991860540460755E-5</v>
      </c>
    </row>
    <row r="836" spans="1:5" x14ac:dyDescent="0.35">
      <c r="A836">
        <v>0.20728027719890099</v>
      </c>
      <c r="B836">
        <v>0.21734445500369701</v>
      </c>
      <c r="C836">
        <v>0.21890061717353301</v>
      </c>
      <c r="D836">
        <f t="shared" si="26"/>
        <v>7.9016863025420631E-2</v>
      </c>
      <c r="E836">
        <f t="shared" si="27"/>
        <v>1.3503230112603092E-4</v>
      </c>
    </row>
    <row r="837" spans="1:5" x14ac:dyDescent="0.35">
      <c r="A837">
        <v>0.200640141112544</v>
      </c>
      <c r="B837">
        <v>0.21840570206665</v>
      </c>
      <c r="C837">
        <v>0.23170903269453599</v>
      </c>
      <c r="D837">
        <f t="shared" si="26"/>
        <v>7.1980043137701538E-2</v>
      </c>
      <c r="E837">
        <f t="shared" si="27"/>
        <v>9.6527602413357322E-4</v>
      </c>
    </row>
    <row r="838" spans="1:5" x14ac:dyDescent="0.35">
      <c r="A838">
        <v>0.20209003977814499</v>
      </c>
      <c r="B838">
        <v>0.19109231574212901</v>
      </c>
      <c r="C838">
        <v>0.19738186834994001</v>
      </c>
      <c r="D838">
        <f t="shared" si="26"/>
        <v>9.1577733603373054E-2</v>
      </c>
      <c r="E838">
        <f t="shared" si="27"/>
        <v>2.2166878197365744E-5</v>
      </c>
    </row>
    <row r="839" spans="1:5" x14ac:dyDescent="0.35">
      <c r="A839">
        <v>0.19677865138671599</v>
      </c>
      <c r="B839">
        <v>0.200422908289491</v>
      </c>
      <c r="C839">
        <v>0.207138204752085</v>
      </c>
      <c r="D839">
        <f t="shared" si="26"/>
        <v>8.5768031115831686E-2</v>
      </c>
      <c r="E839">
        <f t="shared" si="27"/>
        <v>1.0732034592992831E-4</v>
      </c>
    </row>
    <row r="840" spans="1:5" x14ac:dyDescent="0.35">
      <c r="A840">
        <v>0.204781345208433</v>
      </c>
      <c r="B840">
        <v>0.21207725143939901</v>
      </c>
      <c r="C840">
        <v>0.22340085262527901</v>
      </c>
      <c r="D840">
        <f t="shared" si="26"/>
        <v>7.6507088328422637E-2</v>
      </c>
      <c r="E840">
        <f t="shared" si="27"/>
        <v>3.4668605644598354E-4</v>
      </c>
    </row>
    <row r="841" spans="1:5" x14ac:dyDescent="0.35">
      <c r="A841">
        <v>0.201734087477421</v>
      </c>
      <c r="B841">
        <v>0.18190021590918701</v>
      </c>
      <c r="C841">
        <v>0.19025632728091699</v>
      </c>
      <c r="D841">
        <f t="shared" si="26"/>
        <v>9.5941142789506398E-2</v>
      </c>
      <c r="E841">
        <f t="shared" si="27"/>
        <v>1.317389791284518E-4</v>
      </c>
    </row>
    <row r="842" spans="1:5" x14ac:dyDescent="0.35">
      <c r="A842">
        <v>0.20020765787377701</v>
      </c>
      <c r="B842">
        <v>0.18611666902881899</v>
      </c>
      <c r="C842">
        <v>0.19981440731532901</v>
      </c>
      <c r="D842">
        <f t="shared" si="26"/>
        <v>9.0111390055447202E-2</v>
      </c>
      <c r="E842">
        <f t="shared" si="27"/>
        <v>1.5464600171965909E-7</v>
      </c>
    </row>
    <row r="843" spans="1:5" x14ac:dyDescent="0.35">
      <c r="A843">
        <v>0.196194403949044</v>
      </c>
      <c r="B843">
        <v>0.17657664451875199</v>
      </c>
      <c r="C843">
        <v>0.188522850235121</v>
      </c>
      <c r="D843">
        <f t="shared" si="26"/>
        <v>9.7018014825652865E-2</v>
      </c>
      <c r="E843">
        <f t="shared" si="27"/>
        <v>5.8852736385605798E-5</v>
      </c>
    </row>
    <row r="844" spans="1:5" x14ac:dyDescent="0.35">
      <c r="A844">
        <v>0.19643250716644201</v>
      </c>
      <c r="B844">
        <v>0.201858813174152</v>
      </c>
      <c r="C844">
        <v>0.21022217856846001</v>
      </c>
      <c r="D844">
        <f t="shared" si="26"/>
        <v>8.397118579360946E-2</v>
      </c>
      <c r="E844">
        <f t="shared" si="27"/>
        <v>1.9015503737563323E-4</v>
      </c>
    </row>
    <row r="845" spans="1:5" x14ac:dyDescent="0.35">
      <c r="A845">
        <v>0.19974734784539</v>
      </c>
      <c r="B845">
        <v>0.19807953586795901</v>
      </c>
      <c r="C845">
        <v>0.20400848704726501</v>
      </c>
      <c r="D845">
        <f t="shared" si="26"/>
        <v>8.7610975740049071E-2</v>
      </c>
      <c r="E845">
        <f t="shared" si="27"/>
        <v>1.8157307297756031E-5</v>
      </c>
    </row>
    <row r="846" spans="1:5" x14ac:dyDescent="0.35">
      <c r="A846">
        <v>0.211599121064211</v>
      </c>
      <c r="B846">
        <v>0.210723854245738</v>
      </c>
      <c r="C846">
        <v>0.212618236817495</v>
      </c>
      <c r="D846">
        <f t="shared" si="26"/>
        <v>8.2588277809885369E-2</v>
      </c>
      <c r="E846">
        <f t="shared" si="27"/>
        <v>1.0385969185916262E-6</v>
      </c>
    </row>
    <row r="847" spans="1:5" x14ac:dyDescent="0.35">
      <c r="A847">
        <v>0.20573542690143801</v>
      </c>
      <c r="B847">
        <v>0.21129199639513499</v>
      </c>
      <c r="C847">
        <v>0.20401853518374699</v>
      </c>
      <c r="D847">
        <f t="shared" si="26"/>
        <v>8.7605027514774808E-2</v>
      </c>
      <c r="E847">
        <f t="shared" si="27"/>
        <v>2.9477171702760069E-6</v>
      </c>
    </row>
    <row r="848" spans="1:5" x14ac:dyDescent="0.35">
      <c r="A848">
        <v>0.197583087513686</v>
      </c>
      <c r="B848">
        <v>0.20271523252687301</v>
      </c>
      <c r="C848">
        <v>0.22124238469930399</v>
      </c>
      <c r="D848">
        <f t="shared" si="26"/>
        <v>7.7705808088130809E-2</v>
      </c>
      <c r="E848">
        <f t="shared" si="27"/>
        <v>5.5976234331739133E-4</v>
      </c>
    </row>
    <row r="849" spans="1:5" x14ac:dyDescent="0.35">
      <c r="A849">
        <v>0.19761490669215401</v>
      </c>
      <c r="B849">
        <v>0.19862689477635301</v>
      </c>
      <c r="C849">
        <v>0.19508219007692201</v>
      </c>
      <c r="D849">
        <f t="shared" si="26"/>
        <v>9.2974870808286314E-2</v>
      </c>
      <c r="E849">
        <f t="shared" si="27"/>
        <v>6.4146534530722115E-6</v>
      </c>
    </row>
    <row r="850" spans="1:5" x14ac:dyDescent="0.35">
      <c r="A850">
        <v>0.20080823869412101</v>
      </c>
      <c r="B850">
        <v>0.21370237552195601</v>
      </c>
      <c r="C850">
        <v>0.22538383179615301</v>
      </c>
      <c r="D850">
        <f t="shared" si="26"/>
        <v>7.5414039838963581E-2</v>
      </c>
      <c r="E850">
        <f t="shared" si="27"/>
        <v>6.0395977631664286E-4</v>
      </c>
    </row>
    <row r="851" spans="1:5" x14ac:dyDescent="0.35">
      <c r="A851">
        <v>0.18961526301944301</v>
      </c>
      <c r="B851">
        <v>0.19169322460930399</v>
      </c>
      <c r="C851">
        <v>0.20301531426247801</v>
      </c>
      <c r="D851">
        <f t="shared" si="26"/>
        <v>8.8199903562614715E-2</v>
      </c>
      <c r="E851">
        <f t="shared" si="27"/>
        <v>1.7956137331596398E-4</v>
      </c>
    </row>
    <row r="852" spans="1:5" x14ac:dyDescent="0.35">
      <c r="A852">
        <v>0.199070823755048</v>
      </c>
      <c r="B852">
        <v>0.20019329511976999</v>
      </c>
      <c r="C852">
        <v>0.211193094390518</v>
      </c>
      <c r="D852">
        <f t="shared" si="26"/>
        <v>8.3409428727724222E-2</v>
      </c>
      <c r="E852">
        <f t="shared" si="27"/>
        <v>1.4694944535957824E-4</v>
      </c>
    </row>
    <row r="853" spans="1:5" x14ac:dyDescent="0.35">
      <c r="A853">
        <v>0.19280693965537901</v>
      </c>
      <c r="B853">
        <v>0.192258161599421</v>
      </c>
      <c r="C853">
        <v>0.20686136760344001</v>
      </c>
      <c r="D853">
        <f t="shared" si="26"/>
        <v>8.5930257803325541E-2</v>
      </c>
      <c r="E853">
        <f t="shared" si="27"/>
        <v>1.9752694494723811E-4</v>
      </c>
    </row>
    <row r="854" spans="1:5" x14ac:dyDescent="0.35">
      <c r="A854">
        <v>0.20141536593776599</v>
      </c>
      <c r="B854">
        <v>0.15847156473170401</v>
      </c>
      <c r="C854">
        <v>0.176703389855802</v>
      </c>
      <c r="D854">
        <f t="shared" si="26"/>
        <v>0.10452069813072953</v>
      </c>
      <c r="E854">
        <f t="shared" si="27"/>
        <v>6.1068176187556022E-4</v>
      </c>
    </row>
    <row r="855" spans="1:5" x14ac:dyDescent="0.35">
      <c r="A855">
        <v>0.20175048452577701</v>
      </c>
      <c r="B855">
        <v>0.20961029469248099</v>
      </c>
      <c r="C855">
        <v>0.216246280730436</v>
      </c>
      <c r="D855">
        <f t="shared" si="26"/>
        <v>8.0516173199310537E-2</v>
      </c>
      <c r="E855">
        <f t="shared" si="27"/>
        <v>2.1012810760700595E-4</v>
      </c>
    </row>
    <row r="856" spans="1:5" x14ac:dyDescent="0.35">
      <c r="A856">
        <v>0.203763075325712</v>
      </c>
      <c r="B856">
        <v>0.19559658851202399</v>
      </c>
      <c r="C856">
        <v>0.19564664205658899</v>
      </c>
      <c r="D856">
        <f t="shared" si="26"/>
        <v>9.2630966491430058E-2</v>
      </c>
      <c r="E856">
        <f t="shared" si="27"/>
        <v>6.5876489012126803E-5</v>
      </c>
    </row>
    <row r="857" spans="1:5" x14ac:dyDescent="0.35">
      <c r="A857">
        <v>0.20586988441550899</v>
      </c>
      <c r="B857">
        <v>0.19162966606156601</v>
      </c>
      <c r="C857">
        <v>0.20070875507088901</v>
      </c>
      <c r="D857">
        <f t="shared" si="26"/>
        <v>8.9575249291217088E-2</v>
      </c>
      <c r="E857">
        <f t="shared" si="27"/>
        <v>2.6637256111897524E-5</v>
      </c>
    </row>
    <row r="858" spans="1:5" x14ac:dyDescent="0.35">
      <c r="A858">
        <v>0.201617094019715</v>
      </c>
      <c r="B858">
        <v>0.20725870609840599</v>
      </c>
      <c r="C858">
        <v>0.216391756593836</v>
      </c>
      <c r="D858">
        <f t="shared" si="26"/>
        <v>8.0433635727929956E-2</v>
      </c>
      <c r="E858">
        <f t="shared" si="27"/>
        <v>2.1829065417913163E-4</v>
      </c>
    </row>
    <row r="859" spans="1:5" x14ac:dyDescent="0.35">
      <c r="A859">
        <v>0.205620326832822</v>
      </c>
      <c r="B859">
        <v>0.206965996476839</v>
      </c>
      <c r="C859">
        <v>0.21954307928668201</v>
      </c>
      <c r="D859">
        <f t="shared" si="26"/>
        <v>7.8656084375996319E-2</v>
      </c>
      <c r="E859">
        <f t="shared" si="27"/>
        <v>1.9384303589146509E-4</v>
      </c>
    </row>
    <row r="860" spans="1:5" x14ac:dyDescent="0.35">
      <c r="A860">
        <v>0.20507320274921401</v>
      </c>
      <c r="B860">
        <v>0.21508146916243101</v>
      </c>
      <c r="C860">
        <v>0.23153320335330399</v>
      </c>
      <c r="D860">
        <f t="shared" si="26"/>
        <v>7.2074420901738448E-2</v>
      </c>
      <c r="E860">
        <f t="shared" si="27"/>
        <v>7.0013163196844231E-4</v>
      </c>
    </row>
    <row r="861" spans="1:5" x14ac:dyDescent="0.35">
      <c r="A861">
        <v>0.19856301272563501</v>
      </c>
      <c r="B861">
        <v>0.170193153308273</v>
      </c>
      <c r="C861">
        <v>0.181704995096443</v>
      </c>
      <c r="D861">
        <f t="shared" si="26"/>
        <v>0.10131171014655538</v>
      </c>
      <c r="E861">
        <f t="shared" si="27"/>
        <v>2.8419275838614848E-4</v>
      </c>
    </row>
    <row r="862" spans="1:5" x14ac:dyDescent="0.35">
      <c r="A862">
        <v>0.199181245678626</v>
      </c>
      <c r="B862">
        <v>0.207425080482281</v>
      </c>
      <c r="C862">
        <v>0.21878389056456399</v>
      </c>
      <c r="D862">
        <f t="shared" si="26"/>
        <v>7.9082500206003117E-2</v>
      </c>
      <c r="E862">
        <f t="shared" si="27"/>
        <v>3.8426368652419093E-4</v>
      </c>
    </row>
    <row r="863" spans="1:5" x14ac:dyDescent="0.35">
      <c r="A863">
        <v>0.19873777685261301</v>
      </c>
      <c r="B863">
        <v>0.20348481700988399</v>
      </c>
      <c r="C863">
        <v>0.216160355790849</v>
      </c>
      <c r="D863">
        <f t="shared" si="26"/>
        <v>8.056494362477741E-2</v>
      </c>
      <c r="E863">
        <f t="shared" si="27"/>
        <v>3.035462568590641E-4</v>
      </c>
    </row>
    <row r="864" spans="1:5" x14ac:dyDescent="0.35">
      <c r="A864">
        <v>0.19968282885218899</v>
      </c>
      <c r="B864">
        <v>0.19529503730332901</v>
      </c>
      <c r="C864">
        <v>0.212439605718308</v>
      </c>
      <c r="D864">
        <f t="shared" si="26"/>
        <v>8.2690980359442168E-2</v>
      </c>
      <c r="E864">
        <f t="shared" si="27"/>
        <v>1.6273535601194909E-4</v>
      </c>
    </row>
    <row r="865" spans="1:5" x14ac:dyDescent="0.35">
      <c r="A865">
        <v>0.19811774118875</v>
      </c>
      <c r="B865">
        <v>0.18988515106809201</v>
      </c>
      <c r="C865">
        <v>0.193230836367217</v>
      </c>
      <c r="D865">
        <f t="shared" si="26"/>
        <v>9.4107319755957194E-2</v>
      </c>
      <c r="E865">
        <f t="shared" si="27"/>
        <v>2.3881838734722538E-5</v>
      </c>
    </row>
    <row r="866" spans="1:5" x14ac:dyDescent="0.35">
      <c r="A866">
        <v>0.19819963026061599</v>
      </c>
      <c r="B866">
        <v>0.19808794138352201</v>
      </c>
      <c r="C866">
        <v>0.20703919662031101</v>
      </c>
      <c r="D866">
        <f t="shared" si="26"/>
        <v>8.5826032316872788E-2</v>
      </c>
      <c r="E866">
        <f t="shared" si="27"/>
        <v>7.8137933427451815E-5</v>
      </c>
    </row>
    <row r="867" spans="1:5" x14ac:dyDescent="0.35">
      <c r="A867">
        <v>0.19409405111497299</v>
      </c>
      <c r="B867">
        <v>0.18320040721542599</v>
      </c>
      <c r="C867">
        <v>0.19085836786218399</v>
      </c>
      <c r="D867">
        <f t="shared" si="26"/>
        <v>9.5568548720832744E-2</v>
      </c>
      <c r="E867">
        <f t="shared" si="27"/>
        <v>1.0469646112379212E-5</v>
      </c>
    </row>
    <row r="868" spans="1:5" x14ac:dyDescent="0.35">
      <c r="A868">
        <v>0.197990774488776</v>
      </c>
      <c r="B868">
        <v>0.19514338039269399</v>
      </c>
      <c r="C868">
        <v>0.214581651939972</v>
      </c>
      <c r="D868">
        <f t="shared" si="26"/>
        <v>8.146363340931527E-2</v>
      </c>
      <c r="E868">
        <f t="shared" si="27"/>
        <v>2.7525721460060394E-4</v>
      </c>
    </row>
    <row r="869" spans="1:5" x14ac:dyDescent="0.35">
      <c r="A869">
        <v>0.20185404718647301</v>
      </c>
      <c r="B869">
        <v>0.181680560784302</v>
      </c>
      <c r="C869">
        <v>0.18938094071844699</v>
      </c>
      <c r="D869">
        <f t="shared" si="26"/>
        <v>9.6484199988956923E-2</v>
      </c>
      <c r="E869">
        <f t="shared" si="27"/>
        <v>1.555783849627125E-4</v>
      </c>
    </row>
    <row r="870" spans="1:5" x14ac:dyDescent="0.35">
      <c r="A870">
        <v>0.20335397568802499</v>
      </c>
      <c r="B870">
        <v>0.19306339299460201</v>
      </c>
      <c r="C870">
        <v>0.19736341010574901</v>
      </c>
      <c r="D870">
        <f t="shared" si="26"/>
        <v>9.1588905542821078E-2</v>
      </c>
      <c r="E870">
        <f t="shared" si="27"/>
        <v>3.5886875995549558E-5</v>
      </c>
    </row>
    <row r="871" spans="1:5" x14ac:dyDescent="0.35">
      <c r="A871">
        <v>0.200402949799248</v>
      </c>
      <c r="B871">
        <v>0.208813320176683</v>
      </c>
      <c r="C871">
        <v>0.21074268959249001</v>
      </c>
      <c r="D871">
        <f t="shared" si="26"/>
        <v>8.3669791624186599E-2</v>
      </c>
      <c r="E871">
        <f t="shared" si="27"/>
        <v>1.0691021899195241E-4</v>
      </c>
    </row>
    <row r="872" spans="1:5" x14ac:dyDescent="0.35">
      <c r="A872">
        <v>0.191929302137649</v>
      </c>
      <c r="B872">
        <v>0.193219798827102</v>
      </c>
      <c r="C872">
        <v>0.201287577371875</v>
      </c>
      <c r="D872">
        <f t="shared" si="26"/>
        <v>8.9229111432363575E-2</v>
      </c>
      <c r="E872">
        <f t="shared" si="27"/>
        <v>8.7577315359527682E-5</v>
      </c>
    </row>
    <row r="873" spans="1:5" x14ac:dyDescent="0.35">
      <c r="A873">
        <v>0.209710966855533</v>
      </c>
      <c r="B873">
        <v>0.22084707297068801</v>
      </c>
      <c r="C873">
        <v>0.223616914649509</v>
      </c>
      <c r="D873">
        <f t="shared" si="26"/>
        <v>7.6387609867856796E-2</v>
      </c>
      <c r="E873">
        <f t="shared" si="27"/>
        <v>1.9337538404878593E-4</v>
      </c>
    </row>
    <row r="874" spans="1:5" x14ac:dyDescent="0.35">
      <c r="A874">
        <v>0.211841198705606</v>
      </c>
      <c r="B874">
        <v>0.21586338148915701</v>
      </c>
      <c r="C874">
        <v>0.2228325456892</v>
      </c>
      <c r="D874">
        <f t="shared" si="26"/>
        <v>7.6821797729129421E-2</v>
      </c>
      <c r="E874">
        <f t="shared" si="27"/>
        <v>1.2080970851376086E-4</v>
      </c>
    </row>
    <row r="875" spans="1:5" x14ac:dyDescent="0.35">
      <c r="A875">
        <v>0.19105205558626501</v>
      </c>
      <c r="B875">
        <v>0.169508662286634</v>
      </c>
      <c r="C875">
        <v>0.17780482772894199</v>
      </c>
      <c r="D875">
        <f t="shared" si="26"/>
        <v>0.10380972903477673</v>
      </c>
      <c r="E875">
        <f t="shared" si="27"/>
        <v>1.7548904590383501E-4</v>
      </c>
    </row>
    <row r="876" spans="1:5" x14ac:dyDescent="0.35">
      <c r="A876">
        <v>0.19321003345884699</v>
      </c>
      <c r="B876">
        <v>0.18927849002692801</v>
      </c>
      <c r="C876">
        <v>0.204592660370368</v>
      </c>
      <c r="D876">
        <f t="shared" si="26"/>
        <v>8.7265496307056753E-2</v>
      </c>
      <c r="E876">
        <f t="shared" si="27"/>
        <v>1.295641954068822E-4</v>
      </c>
    </row>
    <row r="877" spans="1:5" x14ac:dyDescent="0.35">
      <c r="A877">
        <v>0.19351007248027099</v>
      </c>
      <c r="B877">
        <v>0.19423279191785101</v>
      </c>
      <c r="C877">
        <v>0.19346098851245699</v>
      </c>
      <c r="D877">
        <f t="shared" si="26"/>
        <v>9.3966165563760043E-2</v>
      </c>
      <c r="E877">
        <f t="shared" si="27"/>
        <v>2.4092358963658789E-9</v>
      </c>
    </row>
    <row r="878" spans="1:5" x14ac:dyDescent="0.35">
      <c r="A878">
        <v>0.198402925245664</v>
      </c>
      <c r="B878">
        <v>0.20357576492808699</v>
      </c>
      <c r="C878">
        <v>0.21061629766200299</v>
      </c>
      <c r="D878">
        <f t="shared" si="26"/>
        <v>8.3742927178846474E-2</v>
      </c>
      <c r="E878">
        <f t="shared" si="27"/>
        <v>1.4916646578019013E-4</v>
      </c>
    </row>
    <row r="879" spans="1:5" x14ac:dyDescent="0.35">
      <c r="A879">
        <v>0.20095918763100801</v>
      </c>
      <c r="B879">
        <v>0.205015696702149</v>
      </c>
      <c r="C879">
        <v>0.206701611869399</v>
      </c>
      <c r="D879">
        <f t="shared" si="26"/>
        <v>8.6023944480008663E-2</v>
      </c>
      <c r="E879">
        <f t="shared" si="27"/>
        <v>3.2975436133660425E-5</v>
      </c>
    </row>
    <row r="880" spans="1:5" x14ac:dyDescent="0.35">
      <c r="A880">
        <v>0.205567562686577</v>
      </c>
      <c r="B880">
        <v>0.218769392690811</v>
      </c>
      <c r="C880">
        <v>0.222813551446298</v>
      </c>
      <c r="D880">
        <f t="shared" si="26"/>
        <v>7.683232726181409E-2</v>
      </c>
      <c r="E880">
        <f t="shared" si="27"/>
        <v>2.9742412830042304E-4</v>
      </c>
    </row>
    <row r="881" spans="1:5" x14ac:dyDescent="0.35">
      <c r="A881">
        <v>0.196684904668191</v>
      </c>
      <c r="B881">
        <v>0.212688756590665</v>
      </c>
      <c r="C881">
        <v>0.21738806422595799</v>
      </c>
      <c r="D881">
        <f t="shared" si="26"/>
        <v>7.986950624195123E-2</v>
      </c>
      <c r="E881">
        <f t="shared" si="27"/>
        <v>4.28620815674359E-4</v>
      </c>
    </row>
    <row r="882" spans="1:5" x14ac:dyDescent="0.35">
      <c r="A882">
        <v>0.197945772362843</v>
      </c>
      <c r="B882">
        <v>0.215876210390195</v>
      </c>
      <c r="C882">
        <v>0.222988532474377</v>
      </c>
      <c r="D882">
        <f t="shared" si="26"/>
        <v>7.6735353140699292E-2</v>
      </c>
      <c r="E882">
        <f t="shared" si="27"/>
        <v>6.2713983400383851E-4</v>
      </c>
    </row>
    <row r="883" spans="1:5" x14ac:dyDescent="0.35">
      <c r="A883">
        <v>0.19660033845917199</v>
      </c>
      <c r="B883">
        <v>0.17467508842715701</v>
      </c>
      <c r="C883">
        <v>0.19240010853460099</v>
      </c>
      <c r="D883">
        <f t="shared" si="26"/>
        <v>9.4617693229525249E-2</v>
      </c>
      <c r="E883">
        <f t="shared" si="27"/>
        <v>1.7641931419261732E-5</v>
      </c>
    </row>
    <row r="884" spans="1:5" x14ac:dyDescent="0.35">
      <c r="A884">
        <v>0.20579283056233699</v>
      </c>
      <c r="B884">
        <v>0.218203142940361</v>
      </c>
      <c r="C884">
        <v>0.21567532012665599</v>
      </c>
      <c r="D884">
        <f t="shared" si="26"/>
        <v>8.0840523585079538E-2</v>
      </c>
      <c r="E884">
        <f t="shared" si="27"/>
        <v>9.766359998887399E-5</v>
      </c>
    </row>
    <row r="885" spans="1:5" x14ac:dyDescent="0.35">
      <c r="A885">
        <v>0.19957697575254299</v>
      </c>
      <c r="B885">
        <v>0.21631940446548001</v>
      </c>
      <c r="C885">
        <v>0.21756820158347101</v>
      </c>
      <c r="D885">
        <f t="shared" si="26"/>
        <v>7.9767720756794863E-2</v>
      </c>
      <c r="E885">
        <f t="shared" si="27"/>
        <v>3.2368420689945165E-4</v>
      </c>
    </row>
    <row r="886" spans="1:5" x14ac:dyDescent="0.35">
      <c r="A886">
        <v>0.195247052979832</v>
      </c>
      <c r="B886">
        <v>0.181912772868281</v>
      </c>
      <c r="C886">
        <v>0.202836044380585</v>
      </c>
      <c r="D886">
        <f t="shared" si="26"/>
        <v>8.8306416519377651E-2</v>
      </c>
      <c r="E886">
        <f t="shared" si="27"/>
        <v>5.7592790480703037E-5</v>
      </c>
    </row>
    <row r="887" spans="1:5" x14ac:dyDescent="0.35">
      <c r="A887">
        <v>0.20258149192831501</v>
      </c>
      <c r="B887">
        <v>0.22853447325203</v>
      </c>
      <c r="C887">
        <v>0.22459493508105199</v>
      </c>
      <c r="D887">
        <f t="shared" si="26"/>
        <v>7.584794978300996E-2</v>
      </c>
      <c r="E887">
        <f t="shared" si="27"/>
        <v>4.8459167943878278E-4</v>
      </c>
    </row>
    <row r="888" spans="1:5" x14ac:dyDescent="0.35">
      <c r="A888">
        <v>0.205718507322977</v>
      </c>
      <c r="B888">
        <v>0.21813966804908699</v>
      </c>
      <c r="C888">
        <v>0.23902230150053499</v>
      </c>
      <c r="D888">
        <f t="shared" si="26"/>
        <v>6.8109359114077658E-2</v>
      </c>
      <c r="E888">
        <f t="shared" si="27"/>
        <v>1.1091427066211457E-3</v>
      </c>
    </row>
    <row r="889" spans="1:5" x14ac:dyDescent="0.35">
      <c r="A889">
        <v>0.19865472369709</v>
      </c>
      <c r="B889">
        <v>0.184839676051408</v>
      </c>
      <c r="C889">
        <v>0.19149487363137199</v>
      </c>
      <c r="D889">
        <f t="shared" si="26"/>
        <v>9.5175412995723158E-2</v>
      </c>
      <c r="E889">
        <f t="shared" si="27"/>
        <v>5.1263452963562187E-5</v>
      </c>
    </row>
    <row r="890" spans="1:5" x14ac:dyDescent="0.35">
      <c r="A890">
        <v>0.204213639078451</v>
      </c>
      <c r="B890">
        <v>0.20104424758099201</v>
      </c>
      <c r="C890">
        <v>0.217285350345054</v>
      </c>
      <c r="D890">
        <f t="shared" si="26"/>
        <v>7.9927573129518842E-2</v>
      </c>
      <c r="E890">
        <f t="shared" si="27"/>
        <v>1.7086963543743589E-4</v>
      </c>
    </row>
    <row r="891" spans="1:5" x14ac:dyDescent="0.35">
      <c r="A891">
        <v>0.20440993229882501</v>
      </c>
      <c r="B891">
        <v>0.198942513202018</v>
      </c>
      <c r="C891">
        <v>0.211005685818169</v>
      </c>
      <c r="D891">
        <f t="shared" si="26"/>
        <v>8.3517713629426824E-2</v>
      </c>
      <c r="E891">
        <f t="shared" si="27"/>
        <v>4.3503964487938686E-5</v>
      </c>
    </row>
    <row r="892" spans="1:5" x14ac:dyDescent="0.35">
      <c r="A892">
        <v>0.203219030307036</v>
      </c>
      <c r="B892">
        <v>0.19648289754783299</v>
      </c>
      <c r="C892">
        <v>0.20209381359728201</v>
      </c>
      <c r="D892">
        <f t="shared" si="26"/>
        <v>8.8748095897010951E-2</v>
      </c>
      <c r="E892">
        <f t="shared" si="27"/>
        <v>1.2661126439095951E-6</v>
      </c>
    </row>
    <row r="893" spans="1:5" x14ac:dyDescent="0.35">
      <c r="A893">
        <v>0.211194608647434</v>
      </c>
      <c r="B893">
        <v>0.22817330733809399</v>
      </c>
      <c r="C893">
        <v>0.236918149776943</v>
      </c>
      <c r="D893">
        <f t="shared" si="26"/>
        <v>6.9212059916786986E-2</v>
      </c>
      <c r="E893">
        <f t="shared" si="27"/>
        <v>6.6170056824154137E-4</v>
      </c>
    </row>
    <row r="894" spans="1:5" x14ac:dyDescent="0.35">
      <c r="A894">
        <v>0.201197613871887</v>
      </c>
      <c r="B894">
        <v>0.21056324821505401</v>
      </c>
      <c r="C894">
        <v>0.21664609778841301</v>
      </c>
      <c r="D894">
        <f t="shared" si="26"/>
        <v>8.0289433898533588E-2</v>
      </c>
      <c r="E894">
        <f t="shared" si="27"/>
        <v>2.386556553191627E-4</v>
      </c>
    </row>
    <row r="895" spans="1:5" x14ac:dyDescent="0.35">
      <c r="A895">
        <v>0.19733259338338299</v>
      </c>
      <c r="B895">
        <v>0.20538438357043701</v>
      </c>
      <c r="C895">
        <v>0.21167093507057999</v>
      </c>
      <c r="D895">
        <f t="shared" si="26"/>
        <v>8.3133649683073699E-2</v>
      </c>
      <c r="E895">
        <f t="shared" si="27"/>
        <v>2.0558804233881126E-4</v>
      </c>
    </row>
    <row r="896" spans="1:5" x14ac:dyDescent="0.35">
      <c r="A896">
        <v>0.203687604622972</v>
      </c>
      <c r="B896">
        <v>0.21808225398543599</v>
      </c>
      <c r="C896">
        <v>0.21151370893687599</v>
      </c>
      <c r="D896">
        <f t="shared" si="26"/>
        <v>8.3224340131357502E-2</v>
      </c>
      <c r="E896">
        <f t="shared" si="27"/>
        <v>6.1247908732106591E-5</v>
      </c>
    </row>
    <row r="897" spans="1:5" x14ac:dyDescent="0.35">
      <c r="A897">
        <v>0.206621883290103</v>
      </c>
      <c r="B897">
        <v>0.20126679310399401</v>
      </c>
      <c r="C897">
        <v>0.210686973012888</v>
      </c>
      <c r="D897">
        <f t="shared" si="26"/>
        <v>8.3702027584445421E-2</v>
      </c>
      <c r="E897">
        <f t="shared" si="27"/>
        <v>1.6524954454292168E-5</v>
      </c>
    </row>
    <row r="898" spans="1:5" x14ac:dyDescent="0.35">
      <c r="A898">
        <v>0.19527834623038601</v>
      </c>
      <c r="B898">
        <v>0.20113365825040599</v>
      </c>
      <c r="C898">
        <v>0.21758579769348901</v>
      </c>
      <c r="D898">
        <f t="shared" si="26"/>
        <v>7.9757781664422919E-2</v>
      </c>
      <c r="E898">
        <f t="shared" si="27"/>
        <v>4.9762239077869648E-4</v>
      </c>
    </row>
    <row r="899" spans="1:5" x14ac:dyDescent="0.35">
      <c r="A899">
        <v>0.19286137395716199</v>
      </c>
      <c r="B899">
        <v>0.173387678466112</v>
      </c>
      <c r="C899">
        <v>0.182717994726213</v>
      </c>
      <c r="D899">
        <f t="shared" ref="D899:D962" si="28">IF(C899="div","",(C899-0.5)^2)</f>
        <v>0.10066787087055541</v>
      </c>
      <c r="E899">
        <f t="shared" ref="E899:E962" si="29">IF(C899="div","",(C899-A899)^2)</f>
        <v>1.0288814222284733E-4</v>
      </c>
    </row>
    <row r="900" spans="1:5" x14ac:dyDescent="0.35">
      <c r="A900">
        <v>0.199792923241983</v>
      </c>
      <c r="B900">
        <v>0.20258205731767701</v>
      </c>
      <c r="C900">
        <v>0.19702885366070899</v>
      </c>
      <c r="D900">
        <f t="shared" si="28"/>
        <v>9.1791515514144092E-2</v>
      </c>
      <c r="E900">
        <f t="shared" si="29"/>
        <v>7.6400806501242756E-6</v>
      </c>
    </row>
    <row r="901" spans="1:5" x14ac:dyDescent="0.35">
      <c r="A901">
        <v>0.19968547744017501</v>
      </c>
      <c r="B901">
        <v>0.195369906800332</v>
      </c>
      <c r="C901">
        <v>0.19994770333505399</v>
      </c>
      <c r="D901">
        <f t="shared" si="28"/>
        <v>9.0031380733908789E-2</v>
      </c>
      <c r="E901">
        <f t="shared" si="29"/>
        <v>6.8762419945082545E-8</v>
      </c>
    </row>
    <row r="902" spans="1:5" x14ac:dyDescent="0.35">
      <c r="A902">
        <v>0.19501433977779101</v>
      </c>
      <c r="B902">
        <v>0.185958087210812</v>
      </c>
      <c r="C902">
        <v>0.19949112753120901</v>
      </c>
      <c r="D902">
        <f t="shared" si="28"/>
        <v>9.0305582432464088E-2</v>
      </c>
      <c r="E902">
        <f t="shared" si="29"/>
        <v>2.0041628589153426E-5</v>
      </c>
    </row>
    <row r="903" spans="1:5" x14ac:dyDescent="0.35">
      <c r="A903">
        <v>0.19600360330918201</v>
      </c>
      <c r="B903">
        <v>0.209936206163816</v>
      </c>
      <c r="C903">
        <v>0.22893235901419101</v>
      </c>
      <c r="D903">
        <f t="shared" si="28"/>
        <v>7.3477665989611432E-2</v>
      </c>
      <c r="E903">
        <f t="shared" si="29"/>
        <v>1.0843029522801628E-3</v>
      </c>
    </row>
    <row r="904" spans="1:5" x14ac:dyDescent="0.35">
      <c r="A904">
        <v>0.194504128226269</v>
      </c>
      <c r="B904">
        <v>0.20378337849963299</v>
      </c>
      <c r="C904">
        <v>0.21068691094863201</v>
      </c>
      <c r="D904">
        <f t="shared" si="28"/>
        <v>8.3702063496444781E-2</v>
      </c>
      <c r="E904">
        <f t="shared" si="29"/>
        <v>2.6188245663921072E-4</v>
      </c>
    </row>
    <row r="905" spans="1:5" x14ac:dyDescent="0.35">
      <c r="A905">
        <v>0.20546635615662501</v>
      </c>
      <c r="B905">
        <v>0.19079038727185399</v>
      </c>
      <c r="C905">
        <v>0.194365919800257</v>
      </c>
      <c r="D905">
        <f t="shared" si="28"/>
        <v>9.3412190979542953E-2</v>
      </c>
      <c r="E905">
        <f t="shared" si="29"/>
        <v>1.232196873017767E-4</v>
      </c>
    </row>
    <row r="906" spans="1:5" x14ac:dyDescent="0.35">
      <c r="A906">
        <v>0.20214329893042199</v>
      </c>
      <c r="B906">
        <v>0.21841603228756401</v>
      </c>
      <c r="C906">
        <v>0.22227912183218099</v>
      </c>
      <c r="D906">
        <f t="shared" si="28"/>
        <v>7.7128886170304556E-2</v>
      </c>
      <c r="E906">
        <f t="shared" si="29"/>
        <v>4.0545136393100217E-4</v>
      </c>
    </row>
    <row r="907" spans="1:5" x14ac:dyDescent="0.35">
      <c r="A907">
        <v>0.203665668273001</v>
      </c>
      <c r="B907">
        <v>0.21387412439762901</v>
      </c>
      <c r="C907">
        <v>0.210353753436507</v>
      </c>
      <c r="D907">
        <f t="shared" si="28"/>
        <v>8.3894948148319798E-2</v>
      </c>
      <c r="E907">
        <f t="shared" si="29"/>
        <v>4.4730483154309035E-5</v>
      </c>
    </row>
    <row r="908" spans="1:5" x14ac:dyDescent="0.35">
      <c r="A908">
        <v>0.203520768729966</v>
      </c>
      <c r="B908">
        <v>0.210464339819568</v>
      </c>
      <c r="C908">
        <v>0.207413879375275</v>
      </c>
      <c r="D908">
        <f t="shared" si="28"/>
        <v>8.5606637982226133E-2</v>
      </c>
      <c r="E908">
        <f t="shared" si="29"/>
        <v>1.5156310496618304E-5</v>
      </c>
    </row>
    <row r="909" spans="1:5" x14ac:dyDescent="0.35">
      <c r="A909">
        <v>0.19452733700602501</v>
      </c>
      <c r="B909">
        <v>0.17624838495394099</v>
      </c>
      <c r="C909">
        <v>0.18318621666254201</v>
      </c>
      <c r="D909">
        <f t="shared" si="28"/>
        <v>0.1003709733125938</v>
      </c>
      <c r="E909">
        <f t="shared" si="29"/>
        <v>1.28621010645364E-4</v>
      </c>
    </row>
    <row r="910" spans="1:5" x14ac:dyDescent="0.35">
      <c r="A910">
        <v>0.19899059539906899</v>
      </c>
      <c r="B910">
        <v>0.21676004925279899</v>
      </c>
      <c r="C910">
        <v>0.21958053688335899</v>
      </c>
      <c r="D910">
        <f t="shared" si="28"/>
        <v>7.8635075294625184E-2</v>
      </c>
      <c r="E910">
        <f t="shared" si="29"/>
        <v>4.2394569032648619E-4</v>
      </c>
    </row>
    <row r="911" spans="1:5" x14ac:dyDescent="0.35">
      <c r="A911">
        <v>0.19963905102790699</v>
      </c>
      <c r="B911">
        <v>0.19218502498491399</v>
      </c>
      <c r="C911">
        <v>0.19595864318733799</v>
      </c>
      <c r="D911">
        <f t="shared" si="28"/>
        <v>9.2441146652484429E-2</v>
      </c>
      <c r="E911">
        <f t="shared" si="29"/>
        <v>1.3545401872921769E-5</v>
      </c>
    </row>
    <row r="912" spans="1:5" x14ac:dyDescent="0.35">
      <c r="A912">
        <v>0.19945694465006999</v>
      </c>
      <c r="B912">
        <v>0.17734673042924301</v>
      </c>
      <c r="C912">
        <v>0.18028582253849601</v>
      </c>
      <c r="D912">
        <f t="shared" si="28"/>
        <v>0.10221715526988606</v>
      </c>
      <c r="E912">
        <f t="shared" si="29"/>
        <v>3.6753192301688096E-4</v>
      </c>
    </row>
    <row r="913" spans="1:5" x14ac:dyDescent="0.35">
      <c r="A913">
        <v>0.19116029118241401</v>
      </c>
      <c r="B913">
        <v>0.17708198042440301</v>
      </c>
      <c r="C913">
        <v>0.18693283558726001</v>
      </c>
      <c r="D913">
        <f t="shared" si="28"/>
        <v>9.8011049433433556E-2</v>
      </c>
      <c r="E913">
        <f t="shared" si="29"/>
        <v>1.7871380808998866E-5</v>
      </c>
    </row>
    <row r="914" spans="1:5" x14ac:dyDescent="0.35">
      <c r="A914">
        <v>0.194910831248333</v>
      </c>
      <c r="B914">
        <v>0.19741536615497901</v>
      </c>
      <c r="C914">
        <v>0.209015395179691</v>
      </c>
      <c r="D914">
        <f t="shared" si="28"/>
        <v>8.4672040242431371E-2</v>
      </c>
      <c r="E914">
        <f t="shared" si="29"/>
        <v>1.9893872369376519E-4</v>
      </c>
    </row>
    <row r="915" spans="1:5" x14ac:dyDescent="0.35">
      <c r="A915">
        <v>0.201255207265334</v>
      </c>
      <c r="B915">
        <v>0.210989040500138</v>
      </c>
      <c r="C915">
        <v>0.207242911580725</v>
      </c>
      <c r="D915">
        <f t="shared" si="28"/>
        <v>8.5706712819731204E-2</v>
      </c>
      <c r="E915">
        <f t="shared" si="29"/>
        <v>3.5852602968552023E-5</v>
      </c>
    </row>
    <row r="916" spans="1:5" x14ac:dyDescent="0.35">
      <c r="A916">
        <v>0.19774922623267999</v>
      </c>
      <c r="B916">
        <v>0.18380976052429199</v>
      </c>
      <c r="C916">
        <v>0.189684622864597</v>
      </c>
      <c r="D916">
        <f t="shared" si="28"/>
        <v>9.6295633286687415E-2</v>
      </c>
      <c r="E916">
        <f t="shared" si="29"/>
        <v>6.5037827484495415E-5</v>
      </c>
    </row>
    <row r="917" spans="1:5" x14ac:dyDescent="0.35">
      <c r="A917">
        <v>0.20074823850986201</v>
      </c>
      <c r="B917">
        <v>0.211472096107406</v>
      </c>
      <c r="C917">
        <v>0.220258289609186</v>
      </c>
      <c r="D917">
        <f t="shared" si="28"/>
        <v>7.8255424532378035E-2</v>
      </c>
      <c r="E917">
        <f t="shared" si="29"/>
        <v>3.8064209389823336E-4</v>
      </c>
    </row>
    <row r="918" spans="1:5" x14ac:dyDescent="0.35">
      <c r="A918">
        <v>0.211078680452644</v>
      </c>
      <c r="B918">
        <v>0.20299309248571801</v>
      </c>
      <c r="C918">
        <v>0.21764610890495301</v>
      </c>
      <c r="D918">
        <f t="shared" si="28"/>
        <v>7.9723719816513661E-2</v>
      </c>
      <c r="E918">
        <f t="shared" si="29"/>
        <v>4.313111647619792E-5</v>
      </c>
    </row>
    <row r="919" spans="1:5" x14ac:dyDescent="0.35">
      <c r="A919">
        <v>0.208349984849199</v>
      </c>
      <c r="B919">
        <v>0.199766226900257</v>
      </c>
      <c r="C919">
        <v>0.20908072579304299</v>
      </c>
      <c r="D919">
        <f t="shared" si="28"/>
        <v>8.4634024105102637E-2</v>
      </c>
      <c r="E919">
        <f t="shared" si="29"/>
        <v>5.3398232700999472E-7</v>
      </c>
    </row>
    <row r="920" spans="1:5" x14ac:dyDescent="0.35">
      <c r="A920">
        <v>0.20734581314047601</v>
      </c>
      <c r="B920">
        <v>0.19169808182866399</v>
      </c>
      <c r="C920">
        <v>0.207156564191916</v>
      </c>
      <c r="D920">
        <f t="shared" si="28"/>
        <v>8.575727789588343E-2</v>
      </c>
      <c r="E920">
        <f t="shared" si="29"/>
        <v>3.5815164531069798E-8</v>
      </c>
    </row>
    <row r="921" spans="1:5" x14ac:dyDescent="0.35">
      <c r="A921">
        <v>0.20774555232848299</v>
      </c>
      <c r="B921">
        <v>0.19277808114744199</v>
      </c>
      <c r="C921">
        <v>0.20441303808682901</v>
      </c>
      <c r="D921">
        <f t="shared" si="28"/>
        <v>8.7371652053058413E-2</v>
      </c>
      <c r="E921">
        <f t="shared" si="29"/>
        <v>1.1105651170826624E-5</v>
      </c>
    </row>
    <row r="922" spans="1:5" x14ac:dyDescent="0.35">
      <c r="A922">
        <v>0.20798931089718101</v>
      </c>
      <c r="B922">
        <v>0.203921238960765</v>
      </c>
      <c r="C922">
        <v>0.20991109793366799</v>
      </c>
      <c r="D922">
        <f t="shared" si="28"/>
        <v>8.4151571102049946E-2</v>
      </c>
      <c r="E922">
        <f t="shared" si="29"/>
        <v>3.6932654136094407E-6</v>
      </c>
    </row>
    <row r="923" spans="1:5" x14ac:dyDescent="0.35">
      <c r="A923">
        <v>0.20227537943073201</v>
      </c>
      <c r="B923">
        <v>0.19847388080091199</v>
      </c>
      <c r="C923">
        <v>0.20984488469245699</v>
      </c>
      <c r="D923">
        <f t="shared" si="28"/>
        <v>8.4189990939133583E-2</v>
      </c>
      <c r="E923">
        <f t="shared" si="29"/>
        <v>5.7297409907282146E-5</v>
      </c>
    </row>
    <row r="924" spans="1:5" x14ac:dyDescent="0.35">
      <c r="A924">
        <v>0.20177996476855301</v>
      </c>
      <c r="B924">
        <v>0.207548976267725</v>
      </c>
      <c r="C924">
        <v>0.21345530388693101</v>
      </c>
      <c r="D924">
        <f t="shared" si="28"/>
        <v>8.2107862870531054E-2</v>
      </c>
      <c r="E924">
        <f t="shared" si="29"/>
        <v>1.3631354352912779E-4</v>
      </c>
    </row>
    <row r="925" spans="1:5" x14ac:dyDescent="0.35">
      <c r="A925">
        <v>0.19174977848814601</v>
      </c>
      <c r="B925">
        <v>0.195426381453354</v>
      </c>
      <c r="C925">
        <v>0.20012642985551099</v>
      </c>
      <c r="D925">
        <f t="shared" si="28"/>
        <v>8.9924158071201771E-2</v>
      </c>
      <c r="E925">
        <f t="shared" si="29"/>
        <v>7.0168288130377667E-5</v>
      </c>
    </row>
    <row r="926" spans="1:5" x14ac:dyDescent="0.35">
      <c r="A926">
        <v>0.193049989361918</v>
      </c>
      <c r="B926">
        <v>0.18573273374993801</v>
      </c>
      <c r="C926">
        <v>0.189548121073466</v>
      </c>
      <c r="D926">
        <f t="shared" si="28"/>
        <v>9.6380369129015347E-2</v>
      </c>
      <c r="E926">
        <f t="shared" si="29"/>
        <v>1.2263081509665765E-5</v>
      </c>
    </row>
    <row r="927" spans="1:5" x14ac:dyDescent="0.35">
      <c r="A927">
        <v>0.20196388588668601</v>
      </c>
      <c r="B927">
        <v>0.22063986542234301</v>
      </c>
      <c r="C927">
        <v>0.220071023091442</v>
      </c>
      <c r="D927">
        <f t="shared" si="28"/>
        <v>7.8360232113071998E-2</v>
      </c>
      <c r="E927">
        <f t="shared" si="29"/>
        <v>3.2786841775185837E-4</v>
      </c>
    </row>
    <row r="928" spans="1:5" x14ac:dyDescent="0.35">
      <c r="A928">
        <v>0.19690509399708001</v>
      </c>
      <c r="B928">
        <v>0.18561990691938501</v>
      </c>
      <c r="C928">
        <v>0.19311189329498299</v>
      </c>
      <c r="D928">
        <f t="shared" si="28"/>
        <v>9.4180310036989887E-2</v>
      </c>
      <c r="E928">
        <f t="shared" si="29"/>
        <v>1.4388371566389295E-5</v>
      </c>
    </row>
    <row r="929" spans="1:5" x14ac:dyDescent="0.35">
      <c r="A929">
        <v>0.199382672014594</v>
      </c>
      <c r="B929">
        <v>0.18520819258013899</v>
      </c>
      <c r="C929">
        <v>0.18709751769077801</v>
      </c>
      <c r="D929">
        <f t="shared" si="28"/>
        <v>9.7907963435272999E-2</v>
      </c>
      <c r="E929">
        <f t="shared" si="29"/>
        <v>1.5092501675997483E-4</v>
      </c>
    </row>
    <row r="930" spans="1:5" x14ac:dyDescent="0.35">
      <c r="A930">
        <v>0.19441331618114199</v>
      </c>
      <c r="B930">
        <v>0.19505110790913699</v>
      </c>
      <c r="C930">
        <v>0.191831930750826</v>
      </c>
      <c r="D930">
        <f t="shared" si="28"/>
        <v>9.4967558904763702E-2</v>
      </c>
      <c r="E930">
        <f t="shared" si="29"/>
        <v>6.6635507398477031E-6</v>
      </c>
    </row>
    <row r="931" spans="1:5" x14ac:dyDescent="0.35">
      <c r="A931">
        <v>0.20303701684644701</v>
      </c>
      <c r="B931">
        <v>0.22198891013552899</v>
      </c>
      <c r="C931">
        <v>0.22787650144906499</v>
      </c>
      <c r="D931">
        <f t="shared" si="28"/>
        <v>7.4051198463600712E-2</v>
      </c>
      <c r="E931">
        <f t="shared" si="29"/>
        <v>6.1699999532369566E-4</v>
      </c>
    </row>
    <row r="932" spans="1:5" x14ac:dyDescent="0.35">
      <c r="A932">
        <v>0.19998352294639299</v>
      </c>
      <c r="B932">
        <v>0.19509701587338499</v>
      </c>
      <c r="C932">
        <v>0.19430987553509299</v>
      </c>
      <c r="D932">
        <f t="shared" si="28"/>
        <v>9.3446452195370344E-2</v>
      </c>
      <c r="E932">
        <f t="shared" si="29"/>
        <v>3.2190274947751166E-5</v>
      </c>
    </row>
    <row r="933" spans="1:5" x14ac:dyDescent="0.35">
      <c r="A933">
        <v>0.20650277042104301</v>
      </c>
      <c r="B933">
        <v>0.20919543924967601</v>
      </c>
      <c r="C933">
        <v>0.20782182705275101</v>
      </c>
      <c r="D933">
        <f t="shared" si="28"/>
        <v>8.5368084746792555E-2</v>
      </c>
      <c r="E933">
        <f t="shared" si="29"/>
        <v>1.7399103976528659E-6</v>
      </c>
    </row>
    <row r="934" spans="1:5" x14ac:dyDescent="0.35">
      <c r="A934">
        <v>0.19687511721186701</v>
      </c>
      <c r="B934">
        <v>0.196215370104557</v>
      </c>
      <c r="C934">
        <v>0.20268973625143299</v>
      </c>
      <c r="D934">
        <f t="shared" si="28"/>
        <v>8.8393392930242481E-2</v>
      </c>
      <c r="E934">
        <f t="shared" si="29"/>
        <v>3.3809794575283229E-5</v>
      </c>
    </row>
    <row r="935" spans="1:5" x14ac:dyDescent="0.35">
      <c r="A935">
        <v>0.20317787773502799</v>
      </c>
      <c r="B935">
        <v>0.19982648417051299</v>
      </c>
      <c r="C935">
        <v>0.217957656588184</v>
      </c>
      <c r="D935">
        <f t="shared" si="28"/>
        <v>7.9547883477228742E-2</v>
      </c>
      <c r="E935">
        <f t="shared" si="29"/>
        <v>2.1844186294819762E-4</v>
      </c>
    </row>
    <row r="936" spans="1:5" x14ac:dyDescent="0.35">
      <c r="A936">
        <v>0.19851961092332601</v>
      </c>
      <c r="B936">
        <v>0.183252738411951</v>
      </c>
      <c r="C936">
        <v>0.202162876923632</v>
      </c>
      <c r="D936">
        <f t="shared" si="28"/>
        <v>8.8706951882407584E-2</v>
      </c>
      <c r="E936">
        <f t="shared" si="29"/>
        <v>1.3273387148985559E-5</v>
      </c>
    </row>
    <row r="937" spans="1:5" x14ac:dyDescent="0.35">
      <c r="A937">
        <v>0.195270776699281</v>
      </c>
      <c r="B937">
        <v>0.18254847271812999</v>
      </c>
      <c r="C937">
        <v>0.185742109406803</v>
      </c>
      <c r="D937">
        <f t="shared" si="28"/>
        <v>9.8758021800085763E-2</v>
      </c>
      <c r="E937">
        <f t="shared" si="29"/>
        <v>9.0795500370740109E-5</v>
      </c>
    </row>
    <row r="938" spans="1:5" x14ac:dyDescent="0.35">
      <c r="A938">
        <v>0.20533389238434999</v>
      </c>
      <c r="B938">
        <v>0.20522707884501701</v>
      </c>
      <c r="C938">
        <v>0.224343026401263</v>
      </c>
      <c r="D938">
        <f t="shared" si="28"/>
        <v>7.5986767093614779E-2</v>
      </c>
      <c r="E938">
        <f t="shared" si="29"/>
        <v>3.6134717607295931E-4</v>
      </c>
    </row>
    <row r="939" spans="1:5" x14ac:dyDescent="0.35">
      <c r="A939">
        <v>0.20083915839170699</v>
      </c>
      <c r="B939">
        <v>0.19523397984265201</v>
      </c>
      <c r="C939">
        <v>0.19282148123144999</v>
      </c>
      <c r="D939">
        <f t="shared" si="28"/>
        <v>9.4358642392840433E-2</v>
      </c>
      <c r="E939">
        <f t="shared" si="29"/>
        <v>6.4283147046106798E-5</v>
      </c>
    </row>
    <row r="940" spans="1:5" x14ac:dyDescent="0.35">
      <c r="A940">
        <v>0.204925696451219</v>
      </c>
      <c r="B940">
        <v>0.20279223182546499</v>
      </c>
      <c r="C940">
        <v>0.21208639294135201</v>
      </c>
      <c r="D940">
        <f t="shared" si="28"/>
        <v>8.2894245129521552E-2</v>
      </c>
      <c r="E940">
        <f t="shared" si="29"/>
        <v>5.1275574223803231E-5</v>
      </c>
    </row>
    <row r="941" spans="1:5" x14ac:dyDescent="0.35">
      <c r="A941">
        <v>0.20013361843516</v>
      </c>
      <c r="B941">
        <v>0.19910677874237601</v>
      </c>
      <c r="C941">
        <v>0.209058151316207</v>
      </c>
      <c r="D941">
        <f t="shared" si="28"/>
        <v>8.4647159315543119E-2</v>
      </c>
      <c r="E941">
        <f t="shared" si="29"/>
        <v>7.9647287144889034E-5</v>
      </c>
    </row>
    <row r="942" spans="1:5" x14ac:dyDescent="0.35">
      <c r="A942">
        <v>0.19975175805470499</v>
      </c>
      <c r="B942">
        <v>0.18684580250246299</v>
      </c>
      <c r="C942">
        <v>0.19154325178457901</v>
      </c>
      <c r="D942">
        <f t="shared" si="28"/>
        <v>9.5145565519631631E-2</v>
      </c>
      <c r="E942">
        <f t="shared" si="29"/>
        <v>6.7379575186697554E-5</v>
      </c>
    </row>
    <row r="943" spans="1:5" x14ac:dyDescent="0.35">
      <c r="A943">
        <v>0.19559619747970999</v>
      </c>
      <c r="B943">
        <v>0.21105477962910399</v>
      </c>
      <c r="C943">
        <v>0.21896114390225899</v>
      </c>
      <c r="D943">
        <f t="shared" si="28"/>
        <v>7.8982838636726796E-2</v>
      </c>
      <c r="E943">
        <f t="shared" si="29"/>
        <v>5.4592072132858506E-4</v>
      </c>
    </row>
    <row r="944" spans="1:5" x14ac:dyDescent="0.35">
      <c r="A944">
        <v>0.19876535845141899</v>
      </c>
      <c r="B944">
        <v>0.21447265306289001</v>
      </c>
      <c r="C944">
        <v>0.223990477579669</v>
      </c>
      <c r="D944">
        <f t="shared" si="28"/>
        <v>7.6181256466699196E-2</v>
      </c>
      <c r="E944">
        <f t="shared" si="29"/>
        <v>6.3630663503440462E-4</v>
      </c>
    </row>
    <row r="945" spans="1:5" x14ac:dyDescent="0.35">
      <c r="A945">
        <v>0.196233923959827</v>
      </c>
      <c r="B945">
        <v>0.19056360816572601</v>
      </c>
      <c r="C945">
        <v>0.19504550709655899</v>
      </c>
      <c r="D945">
        <f t="shared" si="28"/>
        <v>9.2997242741994848E-2</v>
      </c>
      <c r="E945">
        <f t="shared" si="29"/>
        <v>1.4123346408997767E-6</v>
      </c>
    </row>
    <row r="946" spans="1:5" x14ac:dyDescent="0.35">
      <c r="A946">
        <v>0.194998164277807</v>
      </c>
      <c r="B946">
        <v>0.19224789618231899</v>
      </c>
      <c r="C946">
        <v>0.207597436684162</v>
      </c>
      <c r="D946">
        <f t="shared" si="28"/>
        <v>8.549925903367267E-2</v>
      </c>
      <c r="E946">
        <f t="shared" si="29"/>
        <v>1.5874166516953851E-4</v>
      </c>
    </row>
    <row r="947" spans="1:5" x14ac:dyDescent="0.35">
      <c r="A947">
        <v>0.20099977536629199</v>
      </c>
      <c r="B947">
        <v>0.19129768408031</v>
      </c>
      <c r="C947">
        <v>0.201061558131617</v>
      </c>
      <c r="D947">
        <f t="shared" si="28"/>
        <v>8.9364192026696626E-2</v>
      </c>
      <c r="E947">
        <f t="shared" si="29"/>
        <v>3.8171100912050153E-9</v>
      </c>
    </row>
    <row r="948" spans="1:5" x14ac:dyDescent="0.35">
      <c r="A948">
        <v>0.19946072983875501</v>
      </c>
      <c r="B948">
        <v>0.19150308273382599</v>
      </c>
      <c r="C948">
        <v>0.18429914335361</v>
      </c>
      <c r="D948">
        <f t="shared" si="28"/>
        <v>9.9667030887264502E-2</v>
      </c>
      <c r="E948">
        <f t="shared" si="29"/>
        <v>2.298737047465319E-4</v>
      </c>
    </row>
    <row r="949" spans="1:5" x14ac:dyDescent="0.35">
      <c r="A949">
        <v>0.20362168798090099</v>
      </c>
      <c r="B949">
        <v>0.19498026719773601</v>
      </c>
      <c r="C949">
        <v>0.19815333483780401</v>
      </c>
      <c r="D949">
        <f t="shared" si="28"/>
        <v>9.1111409269538868E-2</v>
      </c>
      <c r="E949">
        <f t="shared" si="29"/>
        <v>2.9902886097618707E-5</v>
      </c>
    </row>
    <row r="950" spans="1:5" x14ac:dyDescent="0.35">
      <c r="A950">
        <v>0.20289372437288899</v>
      </c>
      <c r="B950">
        <v>0.22474443120920501</v>
      </c>
      <c r="C950">
        <v>0.225226628832534</v>
      </c>
      <c r="D950">
        <f t="shared" si="28"/>
        <v>7.5500405502734055E-2</v>
      </c>
      <c r="E950">
        <f t="shared" si="29"/>
        <v>4.9875862160363171E-4</v>
      </c>
    </row>
    <row r="951" spans="1:5" x14ac:dyDescent="0.35">
      <c r="A951">
        <v>0.20464306307144201</v>
      </c>
      <c r="B951">
        <v>0.20891554096277101</v>
      </c>
      <c r="C951">
        <v>0.211932839260974</v>
      </c>
      <c r="D951">
        <f t="shared" si="28"/>
        <v>8.2982689096243845E-2</v>
      </c>
      <c r="E951">
        <f t="shared" si="29"/>
        <v>5.3140836893467669E-5</v>
      </c>
    </row>
    <row r="952" spans="1:5" x14ac:dyDescent="0.35">
      <c r="A952">
        <v>0.202824073293873</v>
      </c>
      <c r="B952">
        <v>0.19398738595699799</v>
      </c>
      <c r="C952">
        <v>0.19974274408912701</v>
      </c>
      <c r="D952">
        <f t="shared" si="28"/>
        <v>9.0154419727127469E-2</v>
      </c>
      <c r="E952">
        <f t="shared" si="29"/>
        <v>9.4945896680205659E-6</v>
      </c>
    </row>
    <row r="953" spans="1:5" x14ac:dyDescent="0.35">
      <c r="A953">
        <v>0.20229181316429401</v>
      </c>
      <c r="B953">
        <v>0.21632279357981099</v>
      </c>
      <c r="C953">
        <v>0.215997988823383</v>
      </c>
      <c r="D953">
        <f t="shared" si="28"/>
        <v>8.0657142352363292E-2</v>
      </c>
      <c r="E953">
        <f t="shared" si="29"/>
        <v>1.8785925119780357E-4</v>
      </c>
    </row>
    <row r="954" spans="1:5" x14ac:dyDescent="0.35">
      <c r="A954">
        <v>0.19909348938020499</v>
      </c>
      <c r="B954">
        <v>0.19294031504381301</v>
      </c>
      <c r="C954">
        <v>0.20469712089119299</v>
      </c>
      <c r="D954">
        <f t="shared" si="28"/>
        <v>8.7203790409950702E-2</v>
      </c>
      <c r="E954">
        <f t="shared" si="29"/>
        <v>3.1400686110937654E-5</v>
      </c>
    </row>
    <row r="955" spans="1:5" x14ac:dyDescent="0.35">
      <c r="A955">
        <v>0.202794964060385</v>
      </c>
      <c r="B955">
        <v>0.20294627623195399</v>
      </c>
      <c r="C955">
        <v>0.20413217102686201</v>
      </c>
      <c r="D955">
        <f t="shared" si="28"/>
        <v>8.7537772221278051E-2</v>
      </c>
      <c r="E955">
        <f t="shared" si="29"/>
        <v>1.7881224711946659E-6</v>
      </c>
    </row>
    <row r="956" spans="1:5" x14ac:dyDescent="0.35">
      <c r="A956">
        <v>0.19307099075655099</v>
      </c>
      <c r="B956">
        <v>0.203466207143047</v>
      </c>
      <c r="C956">
        <v>0.212725257592741</v>
      </c>
      <c r="D956">
        <f t="shared" si="28"/>
        <v>8.2526777625157033E-2</v>
      </c>
      <c r="E956">
        <f t="shared" si="29"/>
        <v>3.8629020486815848E-4</v>
      </c>
    </row>
    <row r="957" spans="1:5" x14ac:dyDescent="0.35">
      <c r="A957">
        <v>0.19408698022446899</v>
      </c>
      <c r="B957">
        <v>0.20579956192936999</v>
      </c>
      <c r="C957">
        <v>0.20742577751685601</v>
      </c>
      <c r="D957">
        <f t="shared" si="28"/>
        <v>8.5599675661616262E-2</v>
      </c>
      <c r="E957">
        <f t="shared" si="29"/>
        <v>1.7792351320739121E-4</v>
      </c>
    </row>
    <row r="958" spans="1:5" x14ac:dyDescent="0.35">
      <c r="A958">
        <v>0.198192066486163</v>
      </c>
      <c r="B958">
        <v>0.189523372065346</v>
      </c>
      <c r="C958">
        <v>0.20453288015517401</v>
      </c>
      <c r="D958">
        <f t="shared" si="28"/>
        <v>8.7300818909396768E-2</v>
      </c>
      <c r="E958">
        <f t="shared" si="29"/>
        <v>4.0205917985116916E-5</v>
      </c>
    </row>
    <row r="959" spans="1:5" x14ac:dyDescent="0.35">
      <c r="A959">
        <v>0.193588854573046</v>
      </c>
      <c r="B959">
        <v>0.18952175419453701</v>
      </c>
      <c r="C959">
        <v>0.21101599581580599</v>
      </c>
      <c r="D959">
        <f t="shared" si="28"/>
        <v>8.3511754674330266E-2</v>
      </c>
      <c r="E959">
        <f t="shared" si="29"/>
        <v>3.0370525189510604E-4</v>
      </c>
    </row>
    <row r="960" spans="1:5" x14ac:dyDescent="0.35">
      <c r="A960">
        <v>0.201525945198989</v>
      </c>
      <c r="B960">
        <v>0.188240491557679</v>
      </c>
      <c r="C960">
        <v>0.20129741337004201</v>
      </c>
      <c r="D960">
        <f t="shared" si="28"/>
        <v>8.9223235259427547E-2</v>
      </c>
      <c r="E960">
        <f t="shared" si="29"/>
        <v>5.2226796841860146E-8</v>
      </c>
    </row>
    <row r="961" spans="1:5" x14ac:dyDescent="0.35">
      <c r="A961">
        <v>0.20094625910986499</v>
      </c>
      <c r="B961">
        <v>0.174789004787018</v>
      </c>
      <c r="C961">
        <v>0.17685053325379799</v>
      </c>
      <c r="D961">
        <f t="shared" si="28"/>
        <v>0.10442557785835474</v>
      </c>
      <c r="E961">
        <f t="shared" si="29"/>
        <v>5.8060400453073611E-4</v>
      </c>
    </row>
    <row r="962" spans="1:5" x14ac:dyDescent="0.35">
      <c r="A962">
        <v>0.199744896339588</v>
      </c>
      <c r="B962">
        <v>0.16423538574320601</v>
      </c>
      <c r="C962">
        <v>0.181168398951358</v>
      </c>
      <c r="D962">
        <f t="shared" si="28"/>
        <v>0.10165358982724042</v>
      </c>
      <c r="E962">
        <f t="shared" si="29"/>
        <v>3.4508625521491608E-4</v>
      </c>
    </row>
    <row r="963" spans="1:5" x14ac:dyDescent="0.35">
      <c r="A963">
        <v>0.19908242891596301</v>
      </c>
      <c r="B963">
        <v>0.195460716382724</v>
      </c>
      <c r="C963">
        <v>0.20121277093578899</v>
      </c>
      <c r="D963">
        <f t="shared" ref="D963:D1001" si="30">IF(C963="div","",(C963-0.5)^2)</f>
        <v>8.9273808251869299E-2</v>
      </c>
      <c r="E963">
        <f t="shared" ref="E963:E1001" si="31">IF(C963="div","",(C963-A963)^2)</f>
        <v>4.5383571214362425E-6</v>
      </c>
    </row>
    <row r="964" spans="1:5" x14ac:dyDescent="0.35">
      <c r="A964">
        <v>0.19772081368167799</v>
      </c>
      <c r="B964">
        <v>0.19861578726047799</v>
      </c>
      <c r="C964">
        <v>0.21331107708944</v>
      </c>
      <c r="D964">
        <f t="shared" si="30"/>
        <v>8.2190538519617037E-2</v>
      </c>
      <c r="E964">
        <f t="shared" si="31"/>
        <v>2.4305631312340317E-4</v>
      </c>
    </row>
    <row r="965" spans="1:5" x14ac:dyDescent="0.35">
      <c r="A965">
        <v>0.19620732050744299</v>
      </c>
      <c r="B965">
        <v>0.19470575557981701</v>
      </c>
      <c r="C965">
        <v>0.205654123515014</v>
      </c>
      <c r="D965">
        <f t="shared" si="30"/>
        <v>8.6639495003714637E-2</v>
      </c>
      <c r="E965">
        <f t="shared" si="31"/>
        <v>8.9242087063852544E-5</v>
      </c>
    </row>
    <row r="966" spans="1:5" x14ac:dyDescent="0.35">
      <c r="A966">
        <v>0.199706225650021</v>
      </c>
      <c r="B966">
        <v>0.21044336837660699</v>
      </c>
      <c r="C966">
        <v>0.22287297097771799</v>
      </c>
      <c r="D966">
        <f t="shared" si="30"/>
        <v>7.6799390214716753E-2</v>
      </c>
      <c r="E966">
        <f t="shared" si="31"/>
        <v>5.3669808907837061E-4</v>
      </c>
    </row>
    <row r="967" spans="1:5" x14ac:dyDescent="0.35">
      <c r="A967">
        <v>0.203480260465876</v>
      </c>
      <c r="B967">
        <v>0.19880471867580099</v>
      </c>
      <c r="C967">
        <v>0.20158065422312399</v>
      </c>
      <c r="D967">
        <f t="shared" si="30"/>
        <v>8.9054105933898689E-2</v>
      </c>
      <c r="E967">
        <f t="shared" si="31"/>
        <v>3.6085038775024123E-6</v>
      </c>
    </row>
    <row r="968" spans="1:5" x14ac:dyDescent="0.35">
      <c r="A968">
        <v>0.197392949512846</v>
      </c>
      <c r="B968">
        <v>0.176291717940082</v>
      </c>
      <c r="C968">
        <v>0.18944480729584401</v>
      </c>
      <c r="D968">
        <f t="shared" si="30"/>
        <v>9.6444527715515468E-2</v>
      </c>
      <c r="E968">
        <f t="shared" si="31"/>
        <v>6.3172964701689325E-5</v>
      </c>
    </row>
    <row r="969" spans="1:5" x14ac:dyDescent="0.35">
      <c r="A969">
        <v>0.210352970196374</v>
      </c>
      <c r="B969">
        <v>0.22422134042610101</v>
      </c>
      <c r="C969">
        <v>0.22085668465427799</v>
      </c>
      <c r="D969">
        <f t="shared" si="30"/>
        <v>7.7920990502201207E-2</v>
      </c>
      <c r="E969">
        <f t="shared" si="31"/>
        <v>1.1032801741318131E-4</v>
      </c>
    </row>
    <row r="970" spans="1:5" x14ac:dyDescent="0.35">
      <c r="A970">
        <v>0.19967399609120001</v>
      </c>
      <c r="B970">
        <v>0.19326473492857199</v>
      </c>
      <c r="C970">
        <v>0.196836881261374</v>
      </c>
      <c r="D970">
        <f t="shared" si="30"/>
        <v>9.1907876563330243E-2</v>
      </c>
      <c r="E970">
        <f t="shared" si="31"/>
        <v>8.0492205576186981E-6</v>
      </c>
    </row>
    <row r="971" spans="1:5" x14ac:dyDescent="0.35">
      <c r="A971">
        <v>0.20328469650684</v>
      </c>
      <c r="B971">
        <v>0.191780443353881</v>
      </c>
      <c r="C971">
        <v>0.19145738418508401</v>
      </c>
      <c r="D971">
        <f t="shared" si="30"/>
        <v>9.5198545773910848E-2</v>
      </c>
      <c r="E971">
        <f t="shared" si="31"/>
        <v>1.3988531675636104E-4</v>
      </c>
    </row>
    <row r="972" spans="1:5" x14ac:dyDescent="0.35">
      <c r="A972">
        <v>0.20206106810365199</v>
      </c>
      <c r="B972">
        <v>0.213647844162589</v>
      </c>
      <c r="C972">
        <v>0.226904744877614</v>
      </c>
      <c r="D972">
        <f t="shared" si="30"/>
        <v>7.4581018370361088E-2</v>
      </c>
      <c r="E972">
        <f t="shared" si="31"/>
        <v>6.1720827564909963E-4</v>
      </c>
    </row>
    <row r="973" spans="1:5" x14ac:dyDescent="0.35">
      <c r="A973">
        <v>0.205812588753054</v>
      </c>
      <c r="B973">
        <v>0.20185236009589799</v>
      </c>
      <c r="C973">
        <v>0.202104515528612</v>
      </c>
      <c r="D973">
        <f t="shared" si="30"/>
        <v>8.8741719668442992E-2</v>
      </c>
      <c r="E973">
        <f t="shared" si="31"/>
        <v>1.3749807037823683E-5</v>
      </c>
    </row>
    <row r="974" spans="1:5" x14ac:dyDescent="0.35">
      <c r="A974">
        <v>0.19672312984299101</v>
      </c>
      <c r="B974">
        <v>0.18475416122313501</v>
      </c>
      <c r="C974">
        <v>0.18960306954943701</v>
      </c>
      <c r="D974">
        <f t="shared" si="30"/>
        <v>9.6346254433131634E-2</v>
      </c>
      <c r="E974">
        <f t="shared" si="31"/>
        <v>5.0695258583844246E-5</v>
      </c>
    </row>
    <row r="975" spans="1:5" x14ac:dyDescent="0.35">
      <c r="A975">
        <v>0.202461061951663</v>
      </c>
      <c r="B975">
        <v>0.190848159075347</v>
      </c>
      <c r="C975">
        <v>0.19852708599645899</v>
      </c>
      <c r="D975">
        <f t="shared" si="30"/>
        <v>9.0885917877786451E-2</v>
      </c>
      <c r="E975">
        <f t="shared" si="31"/>
        <v>1.5476166816123268E-5</v>
      </c>
    </row>
    <row r="976" spans="1:5" x14ac:dyDescent="0.35">
      <c r="A976">
        <v>0.20747698307318899</v>
      </c>
      <c r="B976">
        <v>0.18087849945569401</v>
      </c>
      <c r="C976">
        <v>0.19049408599262599</v>
      </c>
      <c r="D976">
        <f t="shared" si="30"/>
        <v>9.579391080554002E-2</v>
      </c>
      <c r="E976">
        <f t="shared" si="31"/>
        <v>2.8841879324899517E-4</v>
      </c>
    </row>
    <row r="977" spans="1:5" x14ac:dyDescent="0.35">
      <c r="A977">
        <v>0.19978435638750799</v>
      </c>
      <c r="B977">
        <v>0.20331799987391699</v>
      </c>
      <c r="C977">
        <v>0.214967834033607</v>
      </c>
      <c r="D977">
        <f t="shared" si="30"/>
        <v>8.1243335635493422E-2</v>
      </c>
      <c r="E977">
        <f t="shared" si="31"/>
        <v>2.3053799342958827E-4</v>
      </c>
    </row>
    <row r="978" spans="1:5" x14ac:dyDescent="0.35">
      <c r="A978">
        <v>0.19628294416321301</v>
      </c>
      <c r="B978">
        <v>0.185441284560136</v>
      </c>
      <c r="C978">
        <v>0.186581502952409</v>
      </c>
      <c r="D978">
        <f t="shared" si="30"/>
        <v>9.823115429157081E-2</v>
      </c>
      <c r="E978">
        <f t="shared" si="31"/>
        <v>9.4117961566686538E-5</v>
      </c>
    </row>
    <row r="979" spans="1:5" x14ac:dyDescent="0.35">
      <c r="A979">
        <v>0.205874789719277</v>
      </c>
      <c r="B979">
        <v>0.217455931683075</v>
      </c>
      <c r="C979">
        <v>0.220350856104467</v>
      </c>
      <c r="D979">
        <f t="shared" si="30"/>
        <v>7.8203643681504509E-2</v>
      </c>
      <c r="E979">
        <f t="shared" si="31"/>
        <v>2.095564979884279E-4</v>
      </c>
    </row>
    <row r="980" spans="1:5" x14ac:dyDescent="0.35">
      <c r="A980">
        <v>0.20632587384450801</v>
      </c>
      <c r="B980">
        <v>0.185307710093496</v>
      </c>
      <c r="C980">
        <v>0.18618306426630599</v>
      </c>
      <c r="D980">
        <f t="shared" si="30"/>
        <v>9.8481069153285444E-2</v>
      </c>
      <c r="E980">
        <f t="shared" si="31"/>
        <v>4.0573277770370727E-4</v>
      </c>
    </row>
    <row r="981" spans="1:5" x14ac:dyDescent="0.35">
      <c r="A981">
        <v>0.20810831513001599</v>
      </c>
      <c r="B981">
        <v>0.208580312481739</v>
      </c>
      <c r="C981">
        <v>0.20767469635974301</v>
      </c>
      <c r="D981">
        <f t="shared" si="30"/>
        <v>8.5454083148368443E-2</v>
      </c>
      <c r="E981">
        <f t="shared" si="31"/>
        <v>1.8802523793305227E-7</v>
      </c>
    </row>
    <row r="982" spans="1:5" x14ac:dyDescent="0.35">
      <c r="A982">
        <v>0.19831930383607499</v>
      </c>
      <c r="B982">
        <v>0.183121001524675</v>
      </c>
      <c r="C982">
        <v>0.19643131427231</v>
      </c>
      <c r="D982">
        <f t="shared" si="30"/>
        <v>9.215394695443703E-2</v>
      </c>
      <c r="E982">
        <f t="shared" si="31"/>
        <v>3.564504592885501E-6</v>
      </c>
    </row>
    <row r="983" spans="1:5" x14ac:dyDescent="0.35">
      <c r="A983">
        <v>0.20361151852245399</v>
      </c>
      <c r="B983">
        <v>0.23043301799749699</v>
      </c>
      <c r="C983">
        <v>0.233354602076045</v>
      </c>
      <c r="D983">
        <f t="shared" si="30"/>
        <v>7.1099768234024321E-2</v>
      </c>
      <c r="E983">
        <f t="shared" si="31"/>
        <v>8.8465101927589606E-4</v>
      </c>
    </row>
    <row r="984" spans="1:5" x14ac:dyDescent="0.35">
      <c r="A984">
        <v>0.200283578527682</v>
      </c>
      <c r="B984">
        <v>0.21556845797544499</v>
      </c>
      <c r="C984">
        <v>0.207584664730564</v>
      </c>
      <c r="D984">
        <f t="shared" si="30"/>
        <v>8.5506728300736648E-2</v>
      </c>
      <c r="E984">
        <f t="shared" si="31"/>
        <v>5.3305859741913917E-5</v>
      </c>
    </row>
    <row r="985" spans="1:5" x14ac:dyDescent="0.35">
      <c r="A985">
        <v>0.19673890455277601</v>
      </c>
      <c r="B985">
        <v>0.18481833382667701</v>
      </c>
      <c r="C985">
        <v>0.19492015170879601</v>
      </c>
      <c r="D985">
        <f t="shared" si="30"/>
        <v>9.3073713833384045E-2</v>
      </c>
      <c r="E985">
        <f t="shared" si="31"/>
        <v>3.3078619074853521E-6</v>
      </c>
    </row>
    <row r="986" spans="1:5" x14ac:dyDescent="0.35">
      <c r="A986">
        <v>0.197404002984259</v>
      </c>
      <c r="B986">
        <v>0.19288503933989701</v>
      </c>
      <c r="C986">
        <v>0.20119229139865</v>
      </c>
      <c r="D986">
        <f t="shared" si="30"/>
        <v>8.9286046719589285E-2</v>
      </c>
      <c r="E986">
        <f t="shared" si="31"/>
        <v>1.4351129110609035E-5</v>
      </c>
    </row>
    <row r="987" spans="1:5" x14ac:dyDescent="0.35">
      <c r="A987">
        <v>0.20012722917815601</v>
      </c>
      <c r="B987">
        <v>0.193098585477774</v>
      </c>
      <c r="C987">
        <v>0.20952541020281401</v>
      </c>
      <c r="D987">
        <f t="shared" si="30"/>
        <v>8.4375487317843473E-2</v>
      </c>
      <c r="E987">
        <f t="shared" si="31"/>
        <v>8.8325806572241755E-5</v>
      </c>
    </row>
    <row r="988" spans="1:5" x14ac:dyDescent="0.35">
      <c r="A988">
        <v>0.207844598519594</v>
      </c>
      <c r="B988">
        <v>0.19316900413194699</v>
      </c>
      <c r="C988">
        <v>0.19353821170292301</v>
      </c>
      <c r="D988">
        <f t="shared" si="30"/>
        <v>9.3918827686242434E-2</v>
      </c>
      <c r="E988">
        <f t="shared" si="31"/>
        <v>2.0467270374821737E-4</v>
      </c>
    </row>
    <row r="989" spans="1:5" x14ac:dyDescent="0.35">
      <c r="A989">
        <v>0.20182433616079101</v>
      </c>
      <c r="B989">
        <v>0.20819844049616901</v>
      </c>
      <c r="C989">
        <v>0.22140587586450999</v>
      </c>
      <c r="D989">
        <f t="shared" si="30"/>
        <v>7.7614686002820815E-2</v>
      </c>
      <c r="E989">
        <f t="shared" si="31"/>
        <v>3.8343669716832282E-4</v>
      </c>
    </row>
    <row r="990" spans="1:5" x14ac:dyDescent="0.35">
      <c r="A990">
        <v>0.20286945611599799</v>
      </c>
      <c r="B990">
        <v>0.19404760077054101</v>
      </c>
      <c r="C990">
        <v>0.20812851059646201</v>
      </c>
      <c r="D990">
        <f t="shared" si="30"/>
        <v>8.5188966326639609E-2</v>
      </c>
      <c r="E990">
        <f t="shared" si="31"/>
        <v>2.765765402848863E-5</v>
      </c>
    </row>
    <row r="991" spans="1:5" x14ac:dyDescent="0.35">
      <c r="A991">
        <v>0.19460571966079801</v>
      </c>
      <c r="B991">
        <v>0.190168250010252</v>
      </c>
      <c r="C991">
        <v>0.19481378484517101</v>
      </c>
      <c r="D991">
        <f t="shared" si="30"/>
        <v>9.3138625920529586E-2</v>
      </c>
      <c r="E991">
        <f t="shared" si="31"/>
        <v>4.3291120948168971E-8</v>
      </c>
    </row>
    <row r="992" spans="1:5" x14ac:dyDescent="0.35">
      <c r="A992">
        <v>0.203870933270275</v>
      </c>
      <c r="B992">
        <v>0.20387243361987001</v>
      </c>
      <c r="C992">
        <v>0.211414910836077</v>
      </c>
      <c r="D992">
        <f t="shared" si="30"/>
        <v>8.3281353687749388E-2</v>
      </c>
      <c r="E992">
        <f t="shared" si="31"/>
        <v>5.6911597513323803E-5</v>
      </c>
    </row>
    <row r="993" spans="1:5" x14ac:dyDescent="0.35">
      <c r="A993">
        <v>0.200781236807516</v>
      </c>
      <c r="B993">
        <v>0.18856315288131301</v>
      </c>
      <c r="C993">
        <v>0.197034084858209</v>
      </c>
      <c r="D993">
        <f t="shared" si="30"/>
        <v>9.1788345737702906E-2</v>
      </c>
      <c r="E993">
        <f t="shared" si="31"/>
        <v>1.4041147731195237E-5</v>
      </c>
    </row>
    <row r="994" spans="1:5" x14ac:dyDescent="0.35">
      <c r="A994">
        <v>0.19600300025370701</v>
      </c>
      <c r="B994">
        <v>0.18875794793412901</v>
      </c>
      <c r="C994">
        <v>0.207279629228939</v>
      </c>
      <c r="D994">
        <f t="shared" si="30"/>
        <v>8.5685215464347417E-2</v>
      </c>
      <c r="E994">
        <f t="shared" si="31"/>
        <v>1.2716236104504166E-4</v>
      </c>
    </row>
    <row r="995" spans="1:5" x14ac:dyDescent="0.35">
      <c r="A995">
        <v>0.19793012262856899</v>
      </c>
      <c r="B995">
        <v>0.20371155092429299</v>
      </c>
      <c r="C995">
        <v>0.215264788731616</v>
      </c>
      <c r="D995">
        <f t="shared" si="30"/>
        <v>8.1074140536051248E-2</v>
      </c>
      <c r="E995">
        <f t="shared" si="31"/>
        <v>3.0049064890412715E-4</v>
      </c>
    </row>
    <row r="996" spans="1:5" x14ac:dyDescent="0.35">
      <c r="A996">
        <v>0.20338345749634301</v>
      </c>
      <c r="B996">
        <v>0.208581577801009</v>
      </c>
      <c r="C996">
        <v>0.22561104725200001</v>
      </c>
      <c r="D996">
        <f t="shared" si="30"/>
        <v>7.5289297390144186E-2</v>
      </c>
      <c r="E996">
        <f t="shared" si="31"/>
        <v>4.9406574634578804E-4</v>
      </c>
    </row>
    <row r="997" spans="1:5" x14ac:dyDescent="0.35">
      <c r="A997">
        <v>0.206256651985226</v>
      </c>
      <c r="B997">
        <v>0.205150624206629</v>
      </c>
      <c r="C997">
        <v>0.20955232246439501</v>
      </c>
      <c r="D997">
        <f t="shared" si="30"/>
        <v>8.4359853385826758E-2</v>
      </c>
      <c r="E997">
        <f t="shared" si="31"/>
        <v>1.0861443907266095E-5</v>
      </c>
    </row>
    <row r="998" spans="1:5" x14ac:dyDescent="0.35">
      <c r="A998">
        <v>0.200369756470652</v>
      </c>
      <c r="B998">
        <v>0.191175311574562</v>
      </c>
      <c r="C998">
        <v>0.20785701787301999</v>
      </c>
      <c r="D998">
        <f t="shared" si="30"/>
        <v>8.5347522006044937E-2</v>
      </c>
      <c r="E998">
        <f t="shared" si="31"/>
        <v>5.6059083307389558E-5</v>
      </c>
    </row>
    <row r="999" spans="1:5" x14ac:dyDescent="0.35">
      <c r="A999">
        <v>0.199704232202149</v>
      </c>
      <c r="B999">
        <v>0.238724445091958</v>
      </c>
      <c r="C999">
        <v>0.24740819031804001</v>
      </c>
      <c r="D999">
        <f t="shared" si="30"/>
        <v>6.3802622318407498E-2</v>
      </c>
      <c r="E999">
        <f t="shared" si="31"/>
        <v>2.2756676199226838E-3</v>
      </c>
    </row>
    <row r="1000" spans="1:5" x14ac:dyDescent="0.35">
      <c r="A1000">
        <v>0.19430576179187001</v>
      </c>
      <c r="B1000">
        <v>0.187320992969079</v>
      </c>
      <c r="C1000">
        <v>0.190122058579729</v>
      </c>
      <c r="D1000">
        <f t="shared" si="30"/>
        <v>9.6024338578864929E-2</v>
      </c>
      <c r="E1000">
        <f t="shared" si="31"/>
        <v>1.7503372567279004E-5</v>
      </c>
    </row>
    <row r="1001" spans="1:5" x14ac:dyDescent="0.35">
      <c r="A1001">
        <v>0.202217069149177</v>
      </c>
      <c r="B1001">
        <v>0.20769596416810701</v>
      </c>
      <c r="C1001">
        <v>0.217167755373676</v>
      </c>
      <c r="D1001">
        <f t="shared" si="30"/>
        <v>7.9994078600364782E-2</v>
      </c>
      <c r="E1001">
        <f t="shared" si="31"/>
        <v>2.2352301858342396E-4</v>
      </c>
    </row>
  </sheetData>
  <mergeCells count="2">
    <mergeCell ref="G1:I1"/>
    <mergeCell ref="K1:L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Estimador a</vt:lpstr>
      <vt:lpstr>Estimador b</vt:lpstr>
      <vt:lpstr>Estimador 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Serrano</dc:creator>
  <cp:lastModifiedBy>Lola Serrano</cp:lastModifiedBy>
  <dcterms:created xsi:type="dcterms:W3CDTF">2015-06-05T18:19:34Z</dcterms:created>
  <dcterms:modified xsi:type="dcterms:W3CDTF">2023-10-25T15:34:39Z</dcterms:modified>
</cp:coreProperties>
</file>