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Акт надання послуг" sheetId="1" state="visible" r:id="rId1"/>
    <sheet name="Наряд-замовлення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"/>
  </numFmts>
  <fonts count="2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sz val="12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charset val="204"/>
      <family val="2"/>
      <color theme="1"/>
      <sz val="20"/>
      <scheme val="minor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3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color theme="1"/>
      <sz val="13"/>
    </font>
    <font>
      <name val="Times New Roman"/>
      <charset val="204"/>
      <family val="1"/>
      <color theme="1"/>
      <sz val="12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6"/>
    </font>
    <font>
      <name val="Arial"/>
      <family val="2"/>
      <sz val="15"/>
    </font>
    <font>
      <name val="Arial"/>
      <family val="2"/>
      <b val="1"/>
      <sz val="8"/>
    </font>
    <font>
      <name val="Arial"/>
      <family val="2"/>
      <b val="1"/>
      <sz val="9"/>
    </font>
    <font>
      <name val="Arial"/>
      <family val="2"/>
      <b val="1"/>
      <sz val="10"/>
    </font>
    <font>
      <name val="Arial"/>
      <charset val="204"/>
      <family val="2"/>
      <i val="1"/>
      <sz val="8"/>
    </font>
    <font>
      <name val="Arial"/>
      <family val="2"/>
      <b val="1"/>
      <i val="1"/>
      <sz val="8"/>
    </font>
    <font>
      <name val="Arial"/>
      <family val="2"/>
      <sz val="9"/>
    </font>
    <font>
      <name val="Arial"/>
      <family val="2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left" wrapText="1"/>
    </xf>
    <xf numFmtId="0" fontId="6" fillId="0" borderId="0" pivotButton="0" quotePrefix="0" xfId="0"/>
    <xf numFmtId="0" fontId="5" fillId="0" borderId="0" pivotButton="0" quotePrefix="0" xfId="0"/>
    <xf numFmtId="0" fontId="2" fillId="2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3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0" borderId="0" pivotButton="0" quotePrefix="0" xfId="0"/>
    <xf numFmtId="0" fontId="7" fillId="0" borderId="0" pivotButton="0" quotePrefix="0" xfId="0"/>
    <xf numFmtId="0" fontId="2" fillId="2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2" fontId="2" fillId="0" borderId="4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18" fillId="0" borderId="0" pivotButton="0" quotePrefix="0" xfId="0"/>
    <xf numFmtId="0" fontId="15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7" fillId="3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3" borderId="4" applyAlignment="1" pivotButton="0" quotePrefix="0" xfId="0">
      <alignment horizontal="center" vertical="center" wrapText="1"/>
    </xf>
    <xf numFmtId="164" fontId="9" fillId="3" borderId="0" pivotButton="0" quotePrefix="0" xfId="0"/>
    <xf numFmtId="0" fontId="0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5" applyAlignment="1" pivotButton="0" quotePrefix="0" xfId="0">
      <alignment horizontal="left" vertical="center" wrapText="1"/>
    </xf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wrapText="1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1" pivotButton="0" quotePrefix="0" xfId="0"/>
    <xf numFmtId="2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18" fillId="0" borderId="8" applyAlignment="1" pivotButton="0" quotePrefix="0" xfId="0">
      <alignment horizontal="center" wrapText="1"/>
    </xf>
    <xf numFmtId="0" fontId="0" fillId="0" borderId="8" pivotButton="0" quotePrefix="0" xfId="0"/>
    <xf numFmtId="0" fontId="13" fillId="0" borderId="0" applyAlignment="1" pivotButton="0" quotePrefix="0" xfId="0">
      <alignment horizontal="left" wrapText="1"/>
    </xf>
    <xf numFmtId="0" fontId="12" fillId="0" borderId="8" applyAlignment="1" pivotButton="0" quotePrefix="0" xfId="0">
      <alignment horizontal="left"/>
    </xf>
    <xf numFmtId="0" fontId="13" fillId="0" borderId="8" applyAlignment="1" pivotButton="0" quotePrefix="0" xfId="0">
      <alignment horizontal="left" wrapText="1"/>
    </xf>
    <xf numFmtId="0" fontId="0" fillId="0" borderId="0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9" pivotButton="0" quotePrefix="0" xfId="0"/>
    <xf numFmtId="0" fontId="16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wrapText="1"/>
    </xf>
    <xf numFmtId="0" fontId="20" fillId="0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center" wrapText="1"/>
    </xf>
    <xf numFmtId="0" fontId="12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10" pivotButton="0" quotePrefix="0" xfId="0"/>
    <xf numFmtId="0" fontId="19" fillId="0" borderId="0" applyAlignment="1" pivotButton="0" quotePrefix="0" xfId="0">
      <alignment horizontal="left" wrapText="1"/>
    </xf>
    <xf numFmtId="0" fontId="12" fillId="0" borderId="0" applyAlignment="1" pivotButton="0" quotePrefix="0" xfId="0">
      <alignment horizontal="left"/>
    </xf>
    <xf numFmtId="0" fontId="12" fillId="0" borderId="8" applyAlignment="1" pivotButton="0" quotePrefix="0" xfId="0">
      <alignment horizontal="left" vertical="center" wrapText="1"/>
    </xf>
    <xf numFmtId="4" fontId="18" fillId="0" borderId="0" applyAlignment="1" pivotButton="0" quotePrefix="0" xfId="0">
      <alignment horizontal="right"/>
    </xf>
    <xf numFmtId="2" fontId="13" fillId="0" borderId="6" applyAlignment="1" pivotButton="0" quotePrefix="0" xfId="0">
      <alignment horizontal="center" vertical="center"/>
    </xf>
    <xf numFmtId="1" fontId="13" fillId="0" borderId="6" applyAlignment="1" pivotButton="0" quotePrefix="0" xfId="0">
      <alignment horizontal="center" vertical="center"/>
    </xf>
    <xf numFmtId="49" fontId="13" fillId="0" borderId="6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center" vertical="center"/>
    </xf>
    <xf numFmtId="4" fontId="18" fillId="0" borderId="9" applyAlignment="1" pivotButton="0" quotePrefix="0" xfId="0">
      <alignment horizontal="center" vertical="center"/>
    </xf>
    <xf numFmtId="0" fontId="21" fillId="0" borderId="6" applyAlignment="1" pivotButton="0" quotePrefix="0" xfId="0">
      <alignment horizontal="center" vertical="center" wrapText="1"/>
    </xf>
    <xf numFmtId="0" fontId="21" fillId="0" borderId="6" applyAlignment="1" pivotButton="0" quotePrefix="0" xfId="0">
      <alignment horizontal="left" vertical="center" wrapText="1"/>
    </xf>
    <xf numFmtId="1" fontId="13" fillId="0" borderId="6" applyAlignment="1" pivotButton="0" quotePrefix="0" xfId="0">
      <alignment horizontal="left" vertical="center"/>
    </xf>
    <xf numFmtId="165" fontId="13" fillId="0" borderId="6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right"/>
    </xf>
    <xf numFmtId="0" fontId="21" fillId="0" borderId="6" applyAlignment="1" pivotButton="0" quotePrefix="0" xfId="0">
      <alignment horizontal="center"/>
    </xf>
    <xf numFmtId="0" fontId="21" fillId="0" borderId="7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1" fontId="13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/>
    </xf>
    <xf numFmtId="0" fontId="13" fillId="3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top" wrapText="1"/>
    </xf>
    <xf numFmtId="0" fontId="13" fillId="0" borderId="0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/>
    </xf>
    <xf numFmtId="0" fontId="13" fillId="3" borderId="0" applyAlignment="1" pivotButton="0" quotePrefix="0" xfId="0">
      <alignment horizontal="left" vertical="center" wrapText="1"/>
    </xf>
    <xf numFmtId="3" fontId="13" fillId="3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top"/>
    </xf>
  </cellXfs>
  <cellStyles count="1">
    <cellStyle name="Звичайни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9"/>
  <sheetViews>
    <sheetView showGridLines="0" tabSelected="1" zoomScale="85" zoomScaleNormal="85" workbookViewId="0">
      <selection activeCell="AN9" sqref="AN9"/>
    </sheetView>
  </sheetViews>
  <sheetFormatPr baseColWidth="8" defaultColWidth="4" defaultRowHeight="15"/>
  <cols>
    <col width="4.85546875" customWidth="1" style="42" min="1" max="1"/>
    <col width="9.28515625" customWidth="1" style="42" min="2" max="2"/>
    <col width="14.28515625" customWidth="1" style="42" min="3" max="3"/>
    <col width="9.140625" customWidth="1" style="42" min="4" max="4"/>
    <col width="26.7109375" customWidth="1" style="42" min="5" max="5"/>
    <col width="19.42578125" customWidth="1" style="42" min="6" max="6"/>
    <col width="25.7109375" customWidth="1" style="42" min="7" max="7"/>
    <col width="10.28515625" customWidth="1" style="42" min="8" max="8"/>
    <col width="14" customWidth="1" style="42" min="9" max="10"/>
    <col hidden="1" width="5.42578125" customWidth="1" style="42" min="11" max="11"/>
    <col hidden="1" width="8.28515625" customWidth="1" style="42" min="12" max="12"/>
  </cols>
  <sheetData>
    <row r="1" ht="26.25" customHeight="1" s="42">
      <c r="A1" s="14" t="n"/>
      <c r="B1" s="14" t="n"/>
      <c r="C1" s="14" t="n"/>
      <c r="D1" s="15" t="inlineStr">
        <is>
          <t xml:space="preserve">Акт наданих послуг (виконаних робіт) № </t>
        </is>
      </c>
      <c r="F1" s="14" t="n"/>
      <c r="G1" s="14" t="n"/>
      <c r="H1" s="30" t="inlineStr">
        <is>
          <t>W115556 / 121011035</t>
        </is>
      </c>
      <c r="I1" s="16" t="n"/>
      <c r="J1" s="14" t="n"/>
      <c r="K1" s="2" t="n"/>
    </row>
    <row r="2" ht="16.5" customHeight="1" s="42">
      <c r="A2" s="1" t="inlineStr">
        <is>
          <t>м.Київ</t>
        </is>
      </c>
      <c r="B2" s="14" t="n"/>
      <c r="C2" s="14" t="n"/>
      <c r="D2" s="14" t="n"/>
      <c r="E2" s="14" t="n"/>
      <c r="F2" s="14" t="n"/>
      <c r="G2" s="14" t="n"/>
      <c r="H2" s="17" t="n"/>
      <c r="J2" s="18" t="n"/>
    </row>
    <row r="3" ht="16.5" customHeight="1" s="42">
      <c r="A3" s="33" t="inlineStr">
        <is>
          <t>29 червня 2021</t>
        </is>
      </c>
      <c r="B3" s="31" t="n"/>
      <c r="C3" s="31" t="n"/>
      <c r="D3" s="14" t="n"/>
      <c r="E3" s="14" t="n"/>
      <c r="F3" s="14" t="n"/>
      <c r="G3" s="14" t="n"/>
      <c r="H3" s="1" t="n"/>
      <c r="I3" s="14" t="n"/>
      <c r="J3" s="19" t="n"/>
    </row>
    <row r="4" ht="63" customHeight="1" s="42">
      <c r="A4" s="47" t="inlineStr">
        <is>
          <t>ТОВАРИСТВО З ОБМЕЖЕНОЮ ВІДПОВІДАЛЬНІСТЮ «ТОРГОВИЙ ДІМ «УКРЛАДА» (скорочене найменування ТОВ «ТД «УКРЛАДА»), далі за текстом «Постачальник», в особі директора Бєлозьорової Ганни Олександрівни, який/яка діє на підставі статуту, з однієї сторони і  АКЦІОНЕРНЕ ТОВАРИСТВО «УКРПОШТА» (скорочене найменування АТ «УКРПОШТА» ), в особі директора департаменту транспорту і логістики Менабде Г.Г., далі за текстом «Замовник» з другої  сторони, склали цей Акту, на виконання договору від 09 квітня 2020 року № 14 (далі - Договір), у тому, що:</t>
        </is>
      </c>
    </row>
    <row r="5" ht="15" customHeight="1" s="42"/>
    <row r="6" ht="15" customHeight="1" s="42">
      <c r="A6" s="48" t="inlineStr">
        <is>
          <t xml:space="preserve">1. Підписуючи цей Акт наданих Послуг сторони підтверджують, що Замовник прийняв надані Постачальником Послуги згідно погодженого наряд-замовлення   </t>
        </is>
      </c>
    </row>
    <row r="7" ht="15" customHeight="1" s="42">
      <c r="A7" s="23" t="inlineStr">
        <is>
          <t xml:space="preserve">№ </t>
        </is>
      </c>
      <c r="B7">
        <f>H1</f>
        <v/>
      </c>
      <c r="D7" s="23" t="inlineStr">
        <is>
          <t>від</t>
        </is>
      </c>
      <c r="E7" s="64">
        <f>A3</f>
        <v/>
      </c>
      <c r="F7" t="inlineStr">
        <is>
          <t>а саме:</t>
        </is>
      </c>
    </row>
    <row r="8" ht="15.75" customHeight="1" s="42" thickBot="1"/>
    <row r="9" ht="57.75" customHeight="1" s="42" thickBot="1">
      <c r="A9" s="8" t="inlineStr">
        <is>
          <t>п/р</t>
        </is>
      </c>
      <c r="B9" s="9" t="inlineStr">
        <is>
          <t>КОД послуги згідно ДКПП</t>
        </is>
      </c>
      <c r="C9" s="9" t="inlineStr">
        <is>
          <t>Код послуги встановлений виробником</t>
        </is>
      </c>
      <c r="D9" s="9" t="inlineStr">
        <is>
          <t>Місто надання послуг</t>
        </is>
      </c>
      <c r="E9" s="50" t="inlineStr">
        <is>
          <t>Найменування послуг, що були надані</t>
        </is>
      </c>
      <c r="F9" s="46" t="n"/>
      <c r="G9" s="9" t="inlineStr">
        <is>
          <t>Модель автомобіля</t>
        </is>
      </c>
      <c r="H9" s="50" t="inlineStr">
        <is>
          <t>Серійний номер автомобіля / (VIN-код)</t>
        </is>
      </c>
      <c r="I9" s="46" t="n"/>
      <c r="J9" s="9" t="inlineStr">
        <is>
          <t>Кількість, людино-годин</t>
        </is>
      </c>
    </row>
    <row r="10" ht="42.6" customHeight="1" s="42" thickBot="1">
      <c r="A10" s="7" t="n">
        <v>1</v>
      </c>
      <c r="B10" s="10" t="inlineStr">
        <is>
          <t>45.20</t>
        </is>
      </c>
      <c r="C10" s="11" t="inlineStr">
        <is>
          <t>0010D01</t>
        </is>
      </c>
      <c r="D10" s="32" t="inlineStr">
        <is>
          <t>Київ</t>
        </is>
      </c>
      <c r="E10" s="55" t="inlineStr">
        <is>
          <t>ТО 20 000 км</t>
        </is>
      </c>
      <c r="F10" s="46" t="n"/>
      <c r="G10" s="6" t="inlineStr">
        <is>
          <t>CKC FDB-ПС</t>
        </is>
      </c>
      <c r="H10" s="51">
        <f>'Наряд-замовлення'!X12</f>
        <v/>
      </c>
      <c r="I10" s="46" t="n"/>
      <c r="J10" s="24" t="n">
        <v>0.5</v>
      </c>
    </row>
    <row r="11" ht="42.6" customHeight="1" s="42" thickBot="1">
      <c r="A11" s="7" t="n">
        <v>2</v>
      </c>
      <c r="B11" s="10" t="inlineStr">
        <is>
          <t>45.20</t>
        </is>
      </c>
      <c r="C11" s="12" t="inlineStr">
        <is>
          <t>0010T13</t>
        </is>
      </c>
      <c r="D11" s="32">
        <f>D10</f>
        <v/>
      </c>
      <c r="E11" s="55" t="inlineStr">
        <is>
          <t>ОЛИВА МОТОРНА ТА ФІЛЬТР - ЗАМІНА</t>
        </is>
      </c>
      <c r="F11" s="46" t="n"/>
      <c r="G11" s="6">
        <f>G10</f>
        <v/>
      </c>
      <c r="H11" s="52">
        <f>H10</f>
        <v/>
      </c>
      <c r="I11" s="53" t="n"/>
      <c r="J11" s="24" t="n">
        <v>0.3</v>
      </c>
    </row>
    <row r="12" ht="42.6" customHeight="1" s="42" thickBot="1">
      <c r="A12" s="7" t="n">
        <v>3</v>
      </c>
      <c r="B12" s="10" t="inlineStr">
        <is>
          <t>45.20</t>
        </is>
      </c>
      <c r="C12" s="12" t="inlineStr">
        <is>
          <t>1048A14</t>
        </is>
      </c>
      <c r="D12" s="32">
        <f>D11</f>
        <v/>
      </c>
      <c r="E12" s="55" t="inlineStr">
        <is>
          <t>ФІЛЬТРУЮЧИЙ ЕЛЕМЕНТ ПОВІТРЯНОГО ФІЛЬТРА В ЗБОРІ - ЗАМІНА</t>
        </is>
      </c>
      <c r="F12" s="46" t="n"/>
      <c r="G12" s="6">
        <f>G11</f>
        <v/>
      </c>
      <c r="H12" s="52">
        <f>H11</f>
        <v/>
      </c>
      <c r="I12" s="53" t="n"/>
      <c r="J12" s="24" t="n">
        <v>0.15</v>
      </c>
    </row>
    <row r="13" ht="42.6" customHeight="1" s="42" thickBot="1">
      <c r="A13" s="7" t="n">
        <v>4</v>
      </c>
      <c r="B13" s="10" t="inlineStr">
        <is>
          <t>45.20</t>
        </is>
      </c>
      <c r="C13" s="12" t="inlineStr">
        <is>
          <t>1044B20</t>
        </is>
      </c>
      <c r="D13" s="32">
        <f>D12</f>
        <v/>
      </c>
      <c r="E13" s="55" t="inlineStr">
        <is>
          <t>ФІЛЬТР ПАЛИВНИЙ - ЗНЯТТЯ/ВСТАНОВЛЕННЯ, ЗАМІНА</t>
        </is>
      </c>
      <c r="F13" s="46" t="n"/>
      <c r="G13" s="6">
        <f>G12</f>
        <v/>
      </c>
      <c r="H13" s="52">
        <f>H12</f>
        <v/>
      </c>
      <c r="I13" s="53" t="n"/>
      <c r="J13" s="24" t="n">
        <v>0.6</v>
      </c>
    </row>
    <row r="14" ht="42.6" customHeight="1" s="42" thickBot="1">
      <c r="A14" s="7" t="n">
        <v>5</v>
      </c>
      <c r="B14" s="10" t="inlineStr">
        <is>
          <t>45.20</t>
        </is>
      </c>
      <c r="C14" s="12" t="inlineStr">
        <is>
          <t>5010B08</t>
        </is>
      </c>
      <c r="D14" s="32">
        <f>D13</f>
        <v/>
      </c>
      <c r="E14" s="55" t="inlineStr">
        <is>
          <t>ФІЛЬТРИ САЛОНУ ЗНЯТТЯ ВСТАНОВЛЕННЯ ЗАМІНА</t>
        </is>
      </c>
      <c r="F14" s="46" t="n"/>
      <c r="G14" s="6">
        <f>G13</f>
        <v/>
      </c>
      <c r="H14" s="52">
        <f>H13</f>
        <v/>
      </c>
      <c r="I14" s="53" t="n"/>
      <c r="J14" s="24" t="n">
        <v>0.15</v>
      </c>
    </row>
    <row r="15" ht="42.6" customHeight="1" s="42" thickBot="1">
      <c r="A15" s="7" t="n">
        <v>6</v>
      </c>
      <c r="B15" s="10" t="inlineStr">
        <is>
          <t>45.20</t>
        </is>
      </c>
      <c r="C15" s="12" t="inlineStr">
        <is>
          <t>0010A20</t>
        </is>
      </c>
      <c r="D15" s="32">
        <f>D14</f>
        <v/>
      </c>
      <c r="E15" s="55" t="inlineStr">
        <is>
          <t>ПЕРЕВІРКА РІВНІВ ТЕХНОЛОГІЧНИХ РІДИН</t>
        </is>
      </c>
      <c r="F15" s="46" t="n"/>
      <c r="G15" s="6">
        <f>G14</f>
        <v/>
      </c>
      <c r="H15" s="52">
        <f>H14</f>
        <v/>
      </c>
      <c r="I15" s="53" t="n"/>
      <c r="J15" s="24" t="n">
        <v>0.2</v>
      </c>
    </row>
    <row r="16" ht="42.6" customHeight="1" s="42" thickBot="1">
      <c r="A16" s="7" t="n">
        <v>7</v>
      </c>
      <c r="B16" s="10" t="inlineStr">
        <is>
          <t>45.20</t>
        </is>
      </c>
      <c r="C16" s="12" t="inlineStr">
        <is>
          <t>0010A17</t>
        </is>
      </c>
      <c r="D16" s="32">
        <f>D15</f>
        <v/>
      </c>
      <c r="E16" s="55" t="inlineStr">
        <is>
          <t>ПЕРЕВІРКА РОБОТИ ПРИЛАДІВ ВНУТРІШНЬОГО ТА ЗОВНІШНЬОГО ОСВІТЛ</t>
        </is>
      </c>
      <c r="F16" s="46" t="n"/>
      <c r="G16" s="6">
        <f>G15</f>
        <v/>
      </c>
      <c r="H16" s="52">
        <f>H15</f>
        <v/>
      </c>
      <c r="I16" s="53" t="n"/>
      <c r="J16" s="24" t="n">
        <v>0.15</v>
      </c>
    </row>
    <row r="17" ht="42.6" customHeight="1" s="42" thickBot="1">
      <c r="A17" s="7" t="n">
        <v>8</v>
      </c>
      <c r="B17" s="10" t="inlineStr">
        <is>
          <t>45.20</t>
        </is>
      </c>
      <c r="C17" s="12" t="inlineStr">
        <is>
          <t>0010A18</t>
        </is>
      </c>
      <c r="D17" s="32">
        <f>D16</f>
        <v/>
      </c>
      <c r="E17" s="55" t="inlineStr">
        <is>
          <t>ВІЗУАЛЬНИЙ КОНТРОЛЬ СТАНУ ДЕТАЛЕЙ</t>
        </is>
      </c>
      <c r="F17" s="46" t="n"/>
      <c r="G17" s="6">
        <f>G16</f>
        <v/>
      </c>
      <c r="H17" s="52">
        <f>H16</f>
        <v/>
      </c>
      <c r="I17" s="53" t="n"/>
      <c r="J17" s="24" t="n">
        <v>0.4</v>
      </c>
    </row>
    <row r="18" ht="42.6" customHeight="1" s="42" thickBot="1">
      <c r="A18" s="7" t="n">
        <v>9</v>
      </c>
      <c r="B18" s="10" t="inlineStr">
        <is>
          <t>45.20</t>
        </is>
      </c>
      <c r="C18" s="13" t="inlineStr">
        <is>
          <t>010122</t>
        </is>
      </c>
      <c r="D18" s="32">
        <f>D17</f>
        <v/>
      </c>
      <c r="E18" s="55" t="inlineStr">
        <is>
          <t>СКАНУВАННЯ ЕЛЕКТРОННИХ СИСТЕМ</t>
        </is>
      </c>
      <c r="F18" s="46" t="n"/>
      <c r="G18" s="6">
        <f>G17</f>
        <v/>
      </c>
      <c r="H18" s="52">
        <f>H17</f>
        <v/>
      </c>
      <c r="I18" s="53" t="n"/>
      <c r="J18" s="24" t="n">
        <v>0.5</v>
      </c>
    </row>
    <row r="19" ht="42.6" customHeight="1" s="42" thickBot="1">
      <c r="A19" s="7" t="n">
        <v>10</v>
      </c>
      <c r="B19" s="10" t="inlineStr">
        <is>
          <t>45.20</t>
        </is>
      </c>
      <c r="C19" s="12" t="inlineStr">
        <is>
          <t>4450A20</t>
        </is>
      </c>
      <c r="D19" s="32">
        <f>D18</f>
        <v/>
      </c>
      <c r="E19" s="55" t="inlineStr">
        <is>
          <t>КУТИ ВСТАНОВЛЕННЯ КОЛІС - ПЕРЕВІРКА ТА РЕГУЛЮВАННЯ</t>
        </is>
      </c>
      <c r="F19" s="46" t="n"/>
      <c r="G19" s="6">
        <f>G18</f>
        <v/>
      </c>
      <c r="H19" s="52">
        <f>H18</f>
        <v/>
      </c>
      <c r="I19" s="53" t="n"/>
      <c r="J19" s="24" t="n">
        <v>0.5</v>
      </c>
    </row>
    <row r="20" ht="42.6" customHeight="1" s="42" thickBot="1">
      <c r="A20" s="7" t="n">
        <v>11</v>
      </c>
      <c r="B20" s="10" t="inlineStr">
        <is>
          <t>45.20</t>
        </is>
      </c>
      <c r="C20" s="12" t="inlineStr">
        <is>
          <t>3310A61</t>
        </is>
      </c>
      <c r="D20" s="32">
        <f>D19</f>
        <v/>
      </c>
      <c r="E20" s="55" t="inlineStr">
        <is>
          <t>ПЕРЕДНІ ГАЛЬМІВНІ КОЛОДКИ - ПЕРЕВІРКА</t>
        </is>
      </c>
      <c r="F20" s="46" t="n"/>
      <c r="G20" s="6">
        <f>G19</f>
        <v/>
      </c>
      <c r="H20" s="52">
        <f>H19</f>
        <v/>
      </c>
      <c r="I20" s="53" t="n"/>
      <c r="J20" s="24" t="n">
        <v>0.35</v>
      </c>
    </row>
    <row r="21" ht="39.75" customHeight="1" s="42" thickBot="1">
      <c r="A21" s="43" t="inlineStr">
        <is>
          <t>2. Під час надання Послуг за Договором Постачальником було використано такі Матеріали, вартість яких включається у вартість Товару за Договором:</t>
        </is>
      </c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</row>
    <row r="22" ht="59.45" customHeight="1" s="42" thickBot="1">
      <c r="A22" s="8" t="inlineStr">
        <is>
          <t>п/р</t>
        </is>
      </c>
      <c r="B22" s="45" t="inlineStr">
        <is>
          <t>Код складових частин (систем) та матеріалів встановлений виробником</t>
        </is>
      </c>
      <c r="C22" s="44" t="n"/>
      <c r="D22" s="46" t="n"/>
      <c r="E22" s="45" t="inlineStr">
        <is>
          <t>Найменування складових частин (систем) та матеріалів</t>
        </is>
      </c>
      <c r="F22" s="44" t="n"/>
      <c r="G22" s="46" t="n"/>
      <c r="H22" s="45" t="inlineStr">
        <is>
          <t>Кількість одиниць</t>
        </is>
      </c>
      <c r="I22" s="44" t="n"/>
      <c r="J22" s="46" t="n"/>
    </row>
    <row r="23" ht="15" customHeight="1" s="42" thickBot="1">
      <c r="A23" s="7" t="n">
        <v>1</v>
      </c>
      <c r="B23" s="49" t="n">
        <v>14121100</v>
      </c>
      <c r="C23" s="44" t="n"/>
      <c r="D23" s="46" t="n"/>
      <c r="E23" s="55" t="inlineStr">
        <is>
          <t>МАСЛО МОТОРНОЕ SELENIA WR PURE ENERGY 5W30</t>
        </is>
      </c>
      <c r="F23" s="44" t="n"/>
      <c r="G23" s="46" t="n"/>
      <c r="H23" s="54" t="n">
        <v>4</v>
      </c>
      <c r="I23" s="44" t="n"/>
      <c r="J23" s="46" t="n"/>
    </row>
    <row r="24" ht="15.75" customHeight="1" s="42" thickBot="1">
      <c r="A24" s="7" t="n">
        <v>2</v>
      </c>
      <c r="B24" s="49" t="inlineStr">
        <is>
          <t>0071770689</t>
        </is>
      </c>
      <c r="C24" s="44" t="n"/>
      <c r="D24" s="46" t="n"/>
      <c r="E24" s="55" t="inlineStr">
        <is>
          <t>ФІЛЬТР МАСЛЯНИЙ</t>
        </is>
      </c>
      <c r="F24" s="44" t="n"/>
      <c r="G24" s="46" t="n"/>
      <c r="H24" s="54" t="n">
        <v>1</v>
      </c>
      <c r="I24" s="44" t="n"/>
      <c r="J24" s="46" t="n"/>
    </row>
    <row r="25" ht="15.75" customHeight="1" s="42" thickBot="1">
      <c r="A25" s="7" t="n">
        <v>3</v>
      </c>
      <c r="B25" s="49" t="inlineStr">
        <is>
          <t>0051925027</t>
        </is>
      </c>
      <c r="C25" s="44" t="n"/>
      <c r="D25" s="46" t="n"/>
      <c r="E25" s="55" t="inlineStr">
        <is>
          <t>ФІЛЬТР ПОВІТРЯНИЙ</t>
        </is>
      </c>
      <c r="F25" s="44" t="n"/>
      <c r="G25" s="46" t="n"/>
      <c r="H25" s="54" t="n">
        <v>1</v>
      </c>
      <c r="I25" s="44" t="n"/>
      <c r="J25" s="46" t="n"/>
    </row>
    <row r="26" ht="15.75" customHeight="1" s="42" thickBot="1">
      <c r="A26" s="7" t="n">
        <v>4</v>
      </c>
      <c r="B26" s="49" t="inlineStr">
        <is>
          <t>0077366607</t>
        </is>
      </c>
      <c r="C26" s="44" t="n"/>
      <c r="D26" s="46" t="n"/>
      <c r="E26" s="55" t="inlineStr">
        <is>
          <t>ФІЛЬТР ПАЛИВНИЙ</t>
        </is>
      </c>
      <c r="F26" s="44" t="n"/>
      <c r="G26" s="46" t="n"/>
      <c r="H26" s="54" t="n">
        <v>1</v>
      </c>
      <c r="I26" s="44" t="n"/>
      <c r="J26" s="46" t="n"/>
    </row>
    <row r="27" ht="15.75" customHeight="1" s="42" thickBot="1">
      <c r="A27" s="7" t="n">
        <v>5</v>
      </c>
      <c r="B27" s="49" t="inlineStr">
        <is>
          <t>0077364561</t>
        </is>
      </c>
      <c r="C27" s="44" t="n"/>
      <c r="D27" s="46" t="n"/>
      <c r="E27" s="55" t="inlineStr">
        <is>
          <t>ФІЛЬТР ПОВІТРЯНИЙ САЛОНА</t>
        </is>
      </c>
      <c r="F27" s="44" t="n"/>
      <c r="G27" s="46" t="n"/>
      <c r="H27" s="54" t="n">
        <v>1</v>
      </c>
      <c r="I27" s="44" t="n"/>
      <c r="J27" s="46" t="n"/>
    </row>
    <row r="28" ht="15.75" customHeight="1" s="42"/>
    <row r="29" ht="15.75" customHeight="1" s="42"/>
    <row r="31" ht="15.75" customHeight="1" s="42">
      <c r="A31" s="1" t="inlineStr">
        <is>
          <t xml:space="preserve">ПОСТАЧАЛЬНИК:                                                                                                                           </t>
        </is>
      </c>
      <c r="G31" s="1" t="inlineStr">
        <is>
          <t>ЗАМОВНИК:</t>
        </is>
      </c>
    </row>
    <row r="32" ht="15.75" customHeight="1" s="42">
      <c r="A32" s="1" t="inlineStr">
        <is>
          <t xml:space="preserve">ТОВ «ТД «УКРЛАДА»                                                                                                                                   </t>
        </is>
      </c>
      <c r="G32" s="1" t="inlineStr">
        <is>
          <t>АТ «УКРПОШТА»</t>
        </is>
      </c>
    </row>
    <row r="33" ht="63" customHeight="1" s="42">
      <c r="A33" s="20" t="inlineStr">
        <is>
          <t xml:space="preserve">Директор:                                                                                                                             </t>
        </is>
      </c>
      <c r="G33" s="3" t="inlineStr">
        <is>
          <t>Директор департаменту транспорту і логістики АТ «Укрпошта»</t>
        </is>
      </c>
      <c r="H33" s="3" t="n"/>
    </row>
    <row r="34" ht="26.25" customHeight="1" s="42">
      <c r="A34" s="41" t="inlineStr">
        <is>
          <t>__________________________</t>
        </is>
      </c>
      <c r="D34" s="22" t="inlineStr">
        <is>
          <t xml:space="preserve">Г.О. Бєлозьорова  </t>
        </is>
      </c>
      <c r="G34" s="1" t="inlineStr">
        <is>
          <t>____________________</t>
        </is>
      </c>
      <c r="H34" s="1" t="inlineStr">
        <is>
          <t xml:space="preserve">Менабде Г.Г.                                     </t>
        </is>
      </c>
      <c r="I34" s="1" t="n"/>
    </row>
    <row r="35" ht="15.75" customHeight="1" s="42">
      <c r="G35" s="1" t="n"/>
    </row>
    <row r="38" ht="15.75" customHeight="1" s="42">
      <c r="G38" s="4" t="n"/>
    </row>
    <row r="49" ht="15.75" customHeight="1" s="42">
      <c r="G49" s="5" t="n"/>
      <c r="H49" s="4" t="n"/>
    </row>
  </sheetData>
  <mergeCells count="46">
    <mergeCell ref="E27:G27"/>
    <mergeCell ref="H24:J24"/>
    <mergeCell ref="H25:J25"/>
    <mergeCell ref="H26:J26"/>
    <mergeCell ref="H27:J27"/>
    <mergeCell ref="B22:D22"/>
    <mergeCell ref="E23:G23"/>
    <mergeCell ref="E24:G24"/>
    <mergeCell ref="E25:G25"/>
    <mergeCell ref="E26:G26"/>
    <mergeCell ref="B23:D23"/>
    <mergeCell ref="B24:D24"/>
    <mergeCell ref="B25:D25"/>
    <mergeCell ref="B26:D26"/>
    <mergeCell ref="H22:J22"/>
    <mergeCell ref="H23:J23"/>
    <mergeCell ref="H19:I19"/>
    <mergeCell ref="H20:I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A34:C34"/>
    <mergeCell ref="A21:J21"/>
    <mergeCell ref="E22:G22"/>
    <mergeCell ref="A4:L4"/>
    <mergeCell ref="A6:L6"/>
    <mergeCell ref="B27:D27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</mergeCell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67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2:AR64"/>
  <sheetViews>
    <sheetView showGridLines="0" topLeftCell="A13" workbookViewId="0">
      <selection activeCell="AL13" sqref="AL13:AP13"/>
    </sheetView>
  </sheetViews>
  <sheetFormatPr baseColWidth="8" defaultColWidth="8.140625" defaultRowHeight="11.45" customHeight="1"/>
  <cols>
    <col width="2.28515625" customWidth="1" style="56" min="1" max="1"/>
    <col width="2.140625" customWidth="1" style="56" min="2" max="2"/>
    <col width="1.85546875" customWidth="1" style="56" min="3" max="3"/>
    <col width="2.140625" customWidth="1" style="56" min="4" max="4"/>
    <col width="1.85546875" customWidth="1" style="56" min="5" max="5"/>
    <col width="2.140625" customWidth="1" style="56" min="6" max="6"/>
    <col width="2.28515625" customWidth="1" style="56" min="7" max="7"/>
    <col width="1.7109375" customWidth="1" style="56" min="8" max="9"/>
    <col width="2.28515625" customWidth="1" style="56" min="10" max="11"/>
    <col width="2.140625" customWidth="1" style="56" min="12" max="12"/>
    <col width="2.85546875" customWidth="1" style="56" min="13" max="13"/>
    <col width="2.28515625" customWidth="1" style="56" min="14" max="14"/>
    <col width="1.85546875" customWidth="1" style="56" min="15" max="15"/>
    <col width="2.140625" customWidth="1" style="56" min="16" max="16"/>
    <col width="2.42578125" customWidth="1" style="56" min="17" max="17"/>
    <col width="1.85546875" customWidth="1" style="56" min="18" max="18"/>
    <col width="1.7109375" customWidth="1" style="56" min="19" max="19"/>
    <col width="2.140625" customWidth="1" style="56" min="20" max="21"/>
    <col width="2.28515625" customWidth="1" style="56" min="22" max="23"/>
    <col width="3.28515625" customWidth="1" style="56" min="24" max="24"/>
    <col width="2.28515625" customWidth="1" style="56" min="25" max="25"/>
    <col width="3" customWidth="1" style="56" min="26" max="26"/>
    <col width="2.28515625" customWidth="1" style="56" min="27" max="28"/>
    <col width="2.140625" customWidth="1" style="56" min="29" max="29"/>
    <col width="2.28515625" customWidth="1" style="56" min="30" max="31"/>
    <col width="4" customWidth="1" style="56" min="32" max="32"/>
    <col width="2.7109375" customWidth="1" style="56" min="33" max="33"/>
    <col width="2.140625" customWidth="1" style="56" min="34" max="34"/>
    <col width="2.85546875" customWidth="1" style="56" min="35" max="35"/>
    <col width="3.140625" customWidth="1" style="56" min="36" max="36"/>
    <col width="2.85546875" customWidth="1" style="56" min="37" max="37"/>
    <col width="2.28515625" customWidth="1" style="56" min="38" max="38"/>
    <col width="1.7109375" customWidth="1" style="56" min="39" max="40"/>
    <col width="2.140625" customWidth="1" style="56" min="41" max="41"/>
    <col width="3.42578125" customWidth="1" style="56" min="42" max="42"/>
  </cols>
  <sheetData>
    <row r="1" ht="6" customHeight="1" s="42"/>
    <row r="2" ht="12.95" customFormat="1" customHeight="1" s="76">
      <c r="G2" s="97" t="n"/>
      <c r="N2" s="61" t="inlineStr">
        <is>
          <t>ТОВАРИСТВО З ОБМЕЖЕНОЮ ВІДПОВІДАЛЬНІСТЮ «ТОРГОВИЙ ДІМ «УКРЛАДА»</t>
        </is>
      </c>
    </row>
    <row r="3" ht="12.95" customFormat="1" customHeight="1" s="76">
      <c r="AH3" s="97" t="n"/>
    </row>
    <row r="4" ht="18.95" customFormat="1" customHeight="1" s="76">
      <c r="N4" s="98" t="inlineStr">
        <is>
          <t xml:space="preserve">Код за ЄДРПОУ 30979427, тел.: +38 (044) 426-50-00,
п/р UA953209840000026005210384348, у Банк АТ "ПроКредит Банк", МФО 320984,
Є платником податку на прибуток на загальних підставах
Юр.адреса:04073, м.Київ, пр-т С.Бандери, 28
Факт.адреса: 03134, м.Київ, вул.Кільцева дорога,14А                                             </t>
        </is>
      </c>
    </row>
    <row r="5" ht="18.95" customFormat="1" customHeight="1" s="76"/>
    <row r="6" ht="18.95" customFormat="1" customHeight="1" s="76"/>
    <row r="7" ht="4.15" customFormat="1" customHeight="1" s="76"/>
    <row r="8" ht="21.95" customFormat="1" customHeight="1" s="58">
      <c r="B8" s="28" t="inlineStr">
        <is>
          <t xml:space="preserve">НАРЯД-ЗАМОВЛЕННЯ № 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57">
        <f>'Акт надання послуг'!H1</f>
        <v/>
      </c>
      <c r="AF8" s="29" t="inlineStr">
        <is>
          <t>від</t>
        </is>
      </c>
      <c r="AG8" s="57">
        <f>'Акт надання послуг'!A3</f>
        <v/>
      </c>
    </row>
    <row r="9" ht="11.1" customHeight="1" s="42">
      <c r="B9" s="99" t="inlineStr">
        <is>
          <t>Власник Автомобіля:</t>
        </is>
      </c>
      <c r="S9" s="100" t="inlineStr">
        <is>
          <t>Автомобіль:</t>
        </is>
      </c>
    </row>
    <row r="10" ht="12.95" customFormat="1" customHeight="1" s="76">
      <c r="B10" s="89" t="inlineStr">
        <is>
          <t>АТ "ПУМБ"</t>
        </is>
      </c>
      <c r="S10" s="93" t="inlineStr">
        <is>
          <t>Марка:</t>
        </is>
      </c>
      <c r="X10" s="93" t="inlineStr">
        <is>
          <t>CKC</t>
        </is>
      </c>
      <c r="AH10" s="93" t="inlineStr">
        <is>
          <t>Рік випуску:</t>
        </is>
      </c>
      <c r="AL10" s="94" t="n">
        <v>2020</v>
      </c>
    </row>
    <row r="11" ht="21.95" customFormat="1" customHeight="1" s="76">
      <c r="S11" s="93" t="inlineStr">
        <is>
          <t>Модель:</t>
        </is>
      </c>
      <c r="X11" s="93" t="inlineStr">
        <is>
          <t>FDB-ПС</t>
        </is>
      </c>
      <c r="AH11" s="95" t="inlineStr">
        <is>
          <t>Колір:</t>
        </is>
      </c>
      <c r="AL11" s="95" t="inlineStr">
        <is>
          <t>білий</t>
        </is>
      </c>
    </row>
    <row r="12" ht="21.95" customFormat="1" customHeight="1" s="76">
      <c r="S12" s="93" t="inlineStr">
        <is>
          <t>Кузов № (VIN):</t>
        </is>
      </c>
      <c r="X12" s="96" t="inlineStr">
        <is>
          <t>ZFA26300006S38484, Y69SKSS32L0C18584</t>
        </is>
      </c>
      <c r="AE12" s="26" t="n"/>
      <c r="AF12" s="26" t="n"/>
      <c r="AG12" s="26" t="n"/>
      <c r="AH12" s="93" t="inlineStr">
        <is>
          <t>Реєстр. №:</t>
        </is>
      </c>
      <c r="AL12" s="101" t="inlineStr">
        <is>
          <t>KA7706AP</t>
        </is>
      </c>
    </row>
    <row r="13" ht="12.95" customFormat="1" customHeight="1" s="76">
      <c r="B13" s="98" t="inlineStr">
        <is>
          <t xml:space="preserve">04070, м.Київ, вул.Андріївська, 4,                     тел.: +38 (044) </t>
        </is>
      </c>
      <c r="S13" s="93" t="inlineStr">
        <is>
          <t>Двигун:</t>
        </is>
      </c>
      <c r="AH13" s="93" t="inlineStr">
        <is>
          <t>Пробіг:</t>
        </is>
      </c>
      <c r="AL13" s="102" t="n">
        <v>20153</v>
      </c>
    </row>
    <row r="14" ht="10.15" customFormat="1" customHeight="1" s="76">
      <c r="S14" s="103" t="inlineStr">
        <is>
          <t>Шасi:</t>
        </is>
      </c>
      <c r="X14" s="95" t="n"/>
    </row>
    <row r="15" ht="11.1" customHeight="1" s="42">
      <c r="B15" s="70" t="inlineStr">
        <is>
          <t>Довіреність № від</t>
        </is>
      </c>
    </row>
    <row r="16" ht="12.95" customHeight="1" s="42">
      <c r="B16" s="89" t="inlineStr">
        <is>
          <t>Замовник: АКЦІОНЕРНЕ ТОВАРИСТВО "УКРПОШТА"</t>
        </is>
      </c>
    </row>
    <row r="17" ht="12.95" customFormat="1" customHeight="1" s="76">
      <c r="V17" s="90" t="inlineStr">
        <is>
          <t>Умова продажу: Безготівковий розрахунок</t>
        </is>
      </c>
    </row>
    <row r="18" ht="12.95" customFormat="1" customHeight="1" s="76">
      <c r="B18" s="91" t="inlineStr">
        <is>
          <t>Найменування робіт</t>
        </is>
      </c>
      <c r="C18" s="74" t="n"/>
      <c r="D18" s="74" t="n"/>
      <c r="E18" s="74" t="n"/>
      <c r="F18" s="74" t="n"/>
      <c r="G18" s="74" t="n"/>
      <c r="H18" s="74" t="n"/>
      <c r="I18" s="74" t="n"/>
      <c r="J18" s="74" t="n"/>
      <c r="K18" s="74" t="n"/>
      <c r="L18" s="74" t="n"/>
      <c r="M18" s="74" t="n"/>
      <c r="N18" s="74" t="n"/>
      <c r="O18" s="74" t="n"/>
      <c r="P18" s="74" t="n"/>
      <c r="Q18" s="74" t="n"/>
      <c r="R18" s="74" t="n"/>
      <c r="S18" s="74" t="n"/>
      <c r="T18" s="74" t="n"/>
      <c r="U18" s="74" t="n"/>
      <c r="V18" s="74" t="n"/>
      <c r="W18" s="73" t="n"/>
      <c r="X18" s="91" t="inlineStr">
        <is>
          <t>Ремонтні роботи</t>
        </is>
      </c>
      <c r="Y18" s="74" t="n"/>
      <c r="Z18" s="74" t="n"/>
      <c r="AA18" s="74" t="n"/>
      <c r="AB18" s="74" t="n"/>
      <c r="AC18" s="74" t="n"/>
      <c r="AD18" s="74" t="n"/>
      <c r="AE18" s="74" t="n"/>
      <c r="AF18" s="74" t="n"/>
      <c r="AG18" s="74" t="n"/>
      <c r="AH18" s="74" t="n"/>
      <c r="AI18" s="74" t="n"/>
      <c r="AJ18" s="74" t="n"/>
      <c r="AK18" s="74" t="n"/>
      <c r="AL18" s="74" t="n"/>
      <c r="AM18" s="74" t="n"/>
      <c r="AN18" s="74" t="n"/>
      <c r="AO18" s="74" t="n"/>
      <c r="AP18" s="73" t="n"/>
    </row>
    <row r="19" ht="34.15" customFormat="1" customHeight="1" s="76">
      <c r="B19" s="85" t="inlineStr">
        <is>
          <t>№</t>
        </is>
      </c>
      <c r="C19" s="73" t="n"/>
      <c r="D19" s="86" t="inlineStr">
        <is>
          <t>Код робіт (операцій)</t>
        </is>
      </c>
      <c r="E19" s="74" t="n"/>
      <c r="F19" s="74" t="n"/>
      <c r="G19" s="74" t="n"/>
      <c r="H19" s="74" t="n"/>
      <c r="I19" s="73" t="n"/>
      <c r="J19" s="86" t="inlineStr">
        <is>
          <t>Найменування робіт (операцій)</t>
        </is>
      </c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3" t="n"/>
      <c r="X19" s="85" t="inlineStr">
        <is>
          <t>Кількість н/г</t>
        </is>
      </c>
      <c r="Y19" s="74" t="n"/>
      <c r="Z19" s="74" t="n"/>
      <c r="AA19" s="74" t="n"/>
      <c r="AB19" s="73" t="n"/>
      <c r="AC19" s="85" t="inlineStr">
        <is>
          <t>Кількість. робіт (операцій)</t>
        </is>
      </c>
      <c r="AD19" s="74" t="n"/>
      <c r="AE19" s="74" t="n"/>
      <c r="AF19" s="73" t="n"/>
      <c r="AG19" s="85" t="inlineStr">
        <is>
          <t>Вартість НГ без ПДВ</t>
        </is>
      </c>
      <c r="AH19" s="74" t="n"/>
      <c r="AI19" s="74" t="n"/>
      <c r="AJ19" s="74" t="n"/>
      <c r="AK19" s="73" t="n"/>
      <c r="AL19" s="92" t="inlineStr">
        <is>
          <t>Сума, без ПДВ</t>
        </is>
      </c>
      <c r="AM19" s="74" t="n"/>
      <c r="AN19" s="74" t="n"/>
      <c r="AO19" s="74" t="n"/>
      <c r="AP19" s="73" t="n"/>
    </row>
    <row r="20" ht="19.9" customFormat="1" customHeight="1" s="76">
      <c r="B20" s="80">
        <f>'Акт надання послуг'!A10</f>
        <v/>
      </c>
      <c r="C20" s="73" t="n"/>
      <c r="D20" s="87">
        <f>'Акт надання послуг'!C10</f>
        <v/>
      </c>
      <c r="E20" s="74" t="n"/>
      <c r="F20" s="74" t="n"/>
      <c r="G20" s="74" t="n"/>
      <c r="H20" s="74" t="n"/>
      <c r="I20" s="73" t="n"/>
      <c r="J20" s="82">
        <f>'Акт надання послуг'!E10</f>
        <v/>
      </c>
      <c r="K20" s="74" t="n"/>
      <c r="L20" s="74" t="n"/>
      <c r="M20" s="74" t="n"/>
      <c r="N20" s="74" t="n"/>
      <c r="O20" s="74" t="n"/>
      <c r="P20" s="74" t="n"/>
      <c r="Q20" s="74" t="n"/>
      <c r="R20" s="74" t="n"/>
      <c r="S20" s="74" t="n"/>
      <c r="T20" s="74" t="n"/>
      <c r="U20" s="74" t="n"/>
      <c r="V20" s="74" t="n"/>
      <c r="W20" s="73" t="n"/>
      <c r="X20" s="88">
        <f>'Акт надання послуг'!J10</f>
        <v/>
      </c>
      <c r="Y20" s="74" t="n"/>
      <c r="Z20" s="74" t="n"/>
      <c r="AA20" s="74" t="n"/>
      <c r="AB20" s="73" t="n"/>
      <c r="AC20" s="80" t="n">
        <v>1</v>
      </c>
      <c r="AD20" s="74" t="n"/>
      <c r="AE20" s="74" t="n"/>
      <c r="AF20" s="73" t="n"/>
      <c r="AG20" s="79" t="n">
        <v>400</v>
      </c>
      <c r="AH20" s="74" t="n"/>
      <c r="AI20" s="74" t="n"/>
      <c r="AJ20" s="74" t="n"/>
      <c r="AK20" s="73" t="n"/>
      <c r="AL20" s="79" t="n">
        <v>200</v>
      </c>
      <c r="AM20" s="74" t="n"/>
      <c r="AN20" s="74" t="n"/>
      <c r="AO20" s="74" t="n"/>
      <c r="AP20" s="73" t="n"/>
    </row>
    <row r="21" ht="19.9" customFormat="1" customHeight="1" s="76">
      <c r="B21" s="80">
        <f>'Акт надання послуг'!A11</f>
        <v/>
      </c>
      <c r="C21" s="73" t="n"/>
      <c r="D21" s="87">
        <f>'Акт надання послуг'!C11</f>
        <v/>
      </c>
      <c r="E21" s="74" t="n"/>
      <c r="F21" s="74" t="n"/>
      <c r="G21" s="74" t="n"/>
      <c r="H21" s="74" t="n"/>
      <c r="I21" s="73" t="n"/>
      <c r="J21" s="82">
        <f>'Акт надання послуг'!E11</f>
        <v/>
      </c>
      <c r="K21" s="74" t="n"/>
      <c r="L21" s="74" t="n"/>
      <c r="M21" s="74" t="n"/>
      <c r="N21" s="74" t="n"/>
      <c r="O21" s="74" t="n"/>
      <c r="P21" s="74" t="n"/>
      <c r="Q21" s="74" t="n"/>
      <c r="R21" s="74" t="n"/>
      <c r="S21" s="74" t="n"/>
      <c r="T21" s="74" t="n"/>
      <c r="U21" s="74" t="n"/>
      <c r="V21" s="74" t="n"/>
      <c r="W21" s="73" t="n"/>
      <c r="X21" s="88">
        <f>'Акт надання послуг'!J11</f>
        <v/>
      </c>
      <c r="Y21" s="74" t="n"/>
      <c r="Z21" s="74" t="n"/>
      <c r="AA21" s="74" t="n"/>
      <c r="AB21" s="73" t="n"/>
      <c r="AC21" s="80" t="n">
        <v>1</v>
      </c>
      <c r="AD21" s="74" t="n"/>
      <c r="AE21" s="74" t="n"/>
      <c r="AF21" s="73" t="n"/>
      <c r="AG21" s="79" t="n">
        <v>400</v>
      </c>
      <c r="AH21" s="74" t="n"/>
      <c r="AI21" s="74" t="n"/>
      <c r="AJ21" s="74" t="n"/>
      <c r="AK21" s="73" t="n"/>
      <c r="AL21" s="79" t="n">
        <v>120</v>
      </c>
      <c r="AM21" s="74" t="n"/>
      <c r="AN21" s="74" t="n"/>
      <c r="AO21" s="74" t="n"/>
      <c r="AP21" s="73" t="n"/>
      <c r="AR21" s="25" t="n"/>
    </row>
    <row r="22" ht="19.9" customFormat="1" customHeight="1" s="76">
      <c r="B22" s="80">
        <f>'Акт надання послуг'!A12</f>
        <v/>
      </c>
      <c r="C22" s="73" t="n"/>
      <c r="D22" s="87">
        <f>'Акт надання послуг'!C12</f>
        <v/>
      </c>
      <c r="E22" s="74" t="n"/>
      <c r="F22" s="74" t="n"/>
      <c r="G22" s="74" t="n"/>
      <c r="H22" s="74" t="n"/>
      <c r="I22" s="73" t="n"/>
      <c r="J22" s="82">
        <f>'Акт надання послуг'!E12</f>
        <v/>
      </c>
      <c r="K22" s="74" t="n"/>
      <c r="L22" s="74" t="n"/>
      <c r="M22" s="74" t="n"/>
      <c r="N22" s="74" t="n"/>
      <c r="O22" s="74" t="n"/>
      <c r="P22" s="74" t="n"/>
      <c r="Q22" s="74" t="n"/>
      <c r="R22" s="74" t="n"/>
      <c r="S22" s="74" t="n"/>
      <c r="T22" s="74" t="n"/>
      <c r="U22" s="74" t="n"/>
      <c r="V22" s="74" t="n"/>
      <c r="W22" s="73" t="n"/>
      <c r="X22" s="88">
        <f>'Акт надання послуг'!J12</f>
        <v/>
      </c>
      <c r="Y22" s="74" t="n"/>
      <c r="Z22" s="74" t="n"/>
      <c r="AA22" s="74" t="n"/>
      <c r="AB22" s="73" t="n"/>
      <c r="AC22" s="80" t="n">
        <v>1</v>
      </c>
      <c r="AD22" s="74" t="n"/>
      <c r="AE22" s="74" t="n"/>
      <c r="AF22" s="73" t="n"/>
      <c r="AG22" s="79" t="n">
        <v>400</v>
      </c>
      <c r="AH22" s="74" t="n"/>
      <c r="AI22" s="74" t="n"/>
      <c r="AJ22" s="74" t="n"/>
      <c r="AK22" s="73" t="n"/>
      <c r="AL22" s="79" t="n">
        <v>60</v>
      </c>
      <c r="AM22" s="74" t="n"/>
      <c r="AN22" s="74" t="n"/>
      <c r="AO22" s="74" t="n"/>
      <c r="AP22" s="73" t="n"/>
      <c r="AR22" s="25" t="n"/>
    </row>
    <row r="23" ht="19.9" customFormat="1" customHeight="1" s="76">
      <c r="B23" s="80">
        <f>'Акт надання послуг'!A13</f>
        <v/>
      </c>
      <c r="C23" s="73" t="n"/>
      <c r="D23" s="87">
        <f>'Акт надання послуг'!C13</f>
        <v/>
      </c>
      <c r="E23" s="74" t="n"/>
      <c r="F23" s="74" t="n"/>
      <c r="G23" s="74" t="n"/>
      <c r="H23" s="74" t="n"/>
      <c r="I23" s="73" t="n"/>
      <c r="J23" s="82">
        <f>'Акт надання послуг'!E13</f>
        <v/>
      </c>
      <c r="K23" s="74" t="n"/>
      <c r="L23" s="74" t="n"/>
      <c r="M23" s="74" t="n"/>
      <c r="N23" s="74" t="n"/>
      <c r="O23" s="74" t="n"/>
      <c r="P23" s="74" t="n"/>
      <c r="Q23" s="74" t="n"/>
      <c r="R23" s="74" t="n"/>
      <c r="S23" s="74" t="n"/>
      <c r="T23" s="74" t="n"/>
      <c r="U23" s="74" t="n"/>
      <c r="V23" s="74" t="n"/>
      <c r="W23" s="73" t="n"/>
      <c r="X23" s="88">
        <f>'Акт надання послуг'!J13</f>
        <v/>
      </c>
      <c r="Y23" s="74" t="n"/>
      <c r="Z23" s="74" t="n"/>
      <c r="AA23" s="74" t="n"/>
      <c r="AB23" s="73" t="n"/>
      <c r="AC23" s="80" t="n">
        <v>1</v>
      </c>
      <c r="AD23" s="74" t="n"/>
      <c r="AE23" s="74" t="n"/>
      <c r="AF23" s="73" t="n"/>
      <c r="AG23" s="79" t="n">
        <v>400</v>
      </c>
      <c r="AH23" s="74" t="n"/>
      <c r="AI23" s="74" t="n"/>
      <c r="AJ23" s="74" t="n"/>
      <c r="AK23" s="73" t="n"/>
      <c r="AL23" s="79" t="n">
        <v>240</v>
      </c>
      <c r="AM23" s="74" t="n"/>
      <c r="AN23" s="74" t="n"/>
      <c r="AO23" s="74" t="n"/>
      <c r="AP23" s="73" t="n"/>
      <c r="AR23" s="25" t="n"/>
    </row>
    <row r="24" ht="19.9" customFormat="1" customHeight="1" s="76">
      <c r="B24" s="80">
        <f>'Акт надання послуг'!A14</f>
        <v/>
      </c>
      <c r="C24" s="73" t="n"/>
      <c r="D24" s="87">
        <f>'Акт надання послуг'!C14</f>
        <v/>
      </c>
      <c r="E24" s="74" t="n"/>
      <c r="F24" s="74" t="n"/>
      <c r="G24" s="74" t="n"/>
      <c r="H24" s="74" t="n"/>
      <c r="I24" s="73" t="n"/>
      <c r="J24" s="82">
        <f>'Акт надання послуг'!E14</f>
        <v/>
      </c>
      <c r="K24" s="74" t="n"/>
      <c r="L24" s="74" t="n"/>
      <c r="M24" s="74" t="n"/>
      <c r="N24" s="74" t="n"/>
      <c r="O24" s="74" t="n"/>
      <c r="P24" s="74" t="n"/>
      <c r="Q24" s="74" t="n"/>
      <c r="R24" s="74" t="n"/>
      <c r="S24" s="74" t="n"/>
      <c r="T24" s="74" t="n"/>
      <c r="U24" s="74" t="n"/>
      <c r="V24" s="74" t="n"/>
      <c r="W24" s="73" t="n"/>
      <c r="X24" s="88">
        <f>'Акт надання послуг'!J14</f>
        <v/>
      </c>
      <c r="Y24" s="74" t="n"/>
      <c r="Z24" s="74" t="n"/>
      <c r="AA24" s="74" t="n"/>
      <c r="AB24" s="73" t="n"/>
      <c r="AC24" s="80" t="n">
        <v>1</v>
      </c>
      <c r="AD24" s="74" t="n"/>
      <c r="AE24" s="74" t="n"/>
      <c r="AF24" s="73" t="n"/>
      <c r="AG24" s="79" t="n">
        <v>400</v>
      </c>
      <c r="AH24" s="74" t="n"/>
      <c r="AI24" s="74" t="n"/>
      <c r="AJ24" s="74" t="n"/>
      <c r="AK24" s="73" t="n"/>
      <c r="AL24" s="79" t="n">
        <v>60</v>
      </c>
      <c r="AM24" s="74" t="n"/>
      <c r="AN24" s="74" t="n"/>
      <c r="AO24" s="74" t="n"/>
      <c r="AP24" s="73" t="n"/>
      <c r="AR24" s="25" t="n"/>
    </row>
    <row r="25" ht="19.9" customFormat="1" customHeight="1" s="76">
      <c r="B25" s="80">
        <f>'Акт надання послуг'!A15</f>
        <v/>
      </c>
      <c r="C25" s="73" t="n"/>
      <c r="D25" s="87">
        <f>'Акт надання послуг'!C15</f>
        <v/>
      </c>
      <c r="E25" s="74" t="n"/>
      <c r="F25" s="74" t="n"/>
      <c r="G25" s="74" t="n"/>
      <c r="H25" s="74" t="n"/>
      <c r="I25" s="73" t="n"/>
      <c r="J25" s="82">
        <f>'Акт надання послуг'!E15</f>
        <v/>
      </c>
      <c r="K25" s="74" t="n"/>
      <c r="L25" s="74" t="n"/>
      <c r="M25" s="74" t="n"/>
      <c r="N25" s="74" t="n"/>
      <c r="O25" s="74" t="n"/>
      <c r="P25" s="74" t="n"/>
      <c r="Q25" s="74" t="n"/>
      <c r="R25" s="74" t="n"/>
      <c r="S25" s="74" t="n"/>
      <c r="T25" s="74" t="n"/>
      <c r="U25" s="74" t="n"/>
      <c r="V25" s="74" t="n"/>
      <c r="W25" s="73" t="n"/>
      <c r="X25" s="88">
        <f>'Акт надання послуг'!J15</f>
        <v/>
      </c>
      <c r="Y25" s="74" t="n"/>
      <c r="Z25" s="74" t="n"/>
      <c r="AA25" s="74" t="n"/>
      <c r="AB25" s="73" t="n"/>
      <c r="AC25" s="80" t="n">
        <v>1</v>
      </c>
      <c r="AD25" s="74" t="n"/>
      <c r="AE25" s="74" t="n"/>
      <c r="AF25" s="73" t="n"/>
      <c r="AG25" s="79" t="n">
        <v>400</v>
      </c>
      <c r="AH25" s="74" t="n"/>
      <c r="AI25" s="74" t="n"/>
      <c r="AJ25" s="74" t="n"/>
      <c r="AK25" s="73" t="n"/>
      <c r="AL25" s="79" t="n">
        <v>80</v>
      </c>
      <c r="AM25" s="74" t="n"/>
      <c r="AN25" s="74" t="n"/>
      <c r="AO25" s="74" t="n"/>
      <c r="AP25" s="73" t="n"/>
      <c r="AR25" s="25" t="n"/>
    </row>
    <row r="26" ht="19.9" customFormat="1" customHeight="1" s="76">
      <c r="B26" s="80">
        <f>'Акт надання послуг'!A16</f>
        <v/>
      </c>
      <c r="C26" s="73" t="n"/>
      <c r="D26" s="87">
        <f>'Акт надання послуг'!C16</f>
        <v/>
      </c>
      <c r="E26" s="74" t="n"/>
      <c r="F26" s="74" t="n"/>
      <c r="G26" s="74" t="n"/>
      <c r="H26" s="74" t="n"/>
      <c r="I26" s="73" t="n"/>
      <c r="J26" s="82">
        <f>'Акт надання послуг'!E16</f>
        <v/>
      </c>
      <c r="K26" s="74" t="n"/>
      <c r="L26" s="74" t="n"/>
      <c r="M26" s="74" t="n"/>
      <c r="N26" s="74" t="n"/>
      <c r="O26" s="74" t="n"/>
      <c r="P26" s="74" t="n"/>
      <c r="Q26" s="74" t="n"/>
      <c r="R26" s="74" t="n"/>
      <c r="S26" s="74" t="n"/>
      <c r="T26" s="74" t="n"/>
      <c r="U26" s="74" t="n"/>
      <c r="V26" s="74" t="n"/>
      <c r="W26" s="73" t="n"/>
      <c r="X26" s="88">
        <f>'Акт надання послуг'!J16</f>
        <v/>
      </c>
      <c r="Y26" s="74" t="n"/>
      <c r="Z26" s="74" t="n"/>
      <c r="AA26" s="74" t="n"/>
      <c r="AB26" s="73" t="n"/>
      <c r="AC26" s="80" t="n">
        <v>1</v>
      </c>
      <c r="AD26" s="74" t="n"/>
      <c r="AE26" s="74" t="n"/>
      <c r="AF26" s="73" t="n"/>
      <c r="AG26" s="79" t="n">
        <v>400</v>
      </c>
      <c r="AH26" s="74" t="n"/>
      <c r="AI26" s="74" t="n"/>
      <c r="AJ26" s="74" t="n"/>
      <c r="AK26" s="73" t="n"/>
      <c r="AL26" s="79" t="n">
        <v>60</v>
      </c>
      <c r="AM26" s="74" t="n"/>
      <c r="AN26" s="74" t="n"/>
      <c r="AO26" s="74" t="n"/>
      <c r="AP26" s="73" t="n"/>
      <c r="AR26" s="25" t="n"/>
    </row>
    <row r="27" ht="19.9" customFormat="1" customHeight="1" s="76">
      <c r="B27" s="80">
        <f>'Акт надання послуг'!A17</f>
        <v/>
      </c>
      <c r="C27" s="73" t="n"/>
      <c r="D27" s="87">
        <f>'Акт надання послуг'!C17</f>
        <v/>
      </c>
      <c r="E27" s="74" t="n"/>
      <c r="F27" s="74" t="n"/>
      <c r="G27" s="74" t="n"/>
      <c r="H27" s="74" t="n"/>
      <c r="I27" s="73" t="n"/>
      <c r="J27" s="82">
        <f>'Акт надання послуг'!E17</f>
        <v/>
      </c>
      <c r="K27" s="74" t="n"/>
      <c r="L27" s="74" t="n"/>
      <c r="M27" s="74" t="n"/>
      <c r="N27" s="74" t="n"/>
      <c r="O27" s="74" t="n"/>
      <c r="P27" s="74" t="n"/>
      <c r="Q27" s="74" t="n"/>
      <c r="R27" s="74" t="n"/>
      <c r="S27" s="74" t="n"/>
      <c r="T27" s="74" t="n"/>
      <c r="U27" s="74" t="n"/>
      <c r="V27" s="74" t="n"/>
      <c r="W27" s="73" t="n"/>
      <c r="X27" s="88">
        <f>'Акт надання послуг'!J17</f>
        <v/>
      </c>
      <c r="Y27" s="74" t="n"/>
      <c r="Z27" s="74" t="n"/>
      <c r="AA27" s="74" t="n"/>
      <c r="AB27" s="73" t="n"/>
      <c r="AC27" s="80" t="n">
        <v>1</v>
      </c>
      <c r="AD27" s="74" t="n"/>
      <c r="AE27" s="74" t="n"/>
      <c r="AF27" s="73" t="n"/>
      <c r="AG27" s="79" t="n">
        <v>400</v>
      </c>
      <c r="AH27" s="74" t="n"/>
      <c r="AI27" s="74" t="n"/>
      <c r="AJ27" s="74" t="n"/>
      <c r="AK27" s="73" t="n"/>
      <c r="AL27" s="79" t="n">
        <v>160</v>
      </c>
      <c r="AM27" s="74" t="n"/>
      <c r="AN27" s="74" t="n"/>
      <c r="AO27" s="74" t="n"/>
      <c r="AP27" s="73" t="n"/>
      <c r="AR27" s="25" t="n"/>
    </row>
    <row r="28" ht="19.9" customFormat="1" customHeight="1" s="76">
      <c r="B28" s="80">
        <f>'Акт надання послуг'!A18</f>
        <v/>
      </c>
      <c r="C28" s="73" t="n"/>
      <c r="D28" s="87">
        <f>'Акт надання послуг'!C18</f>
        <v/>
      </c>
      <c r="E28" s="74" t="n"/>
      <c r="F28" s="74" t="n"/>
      <c r="G28" s="74" t="n"/>
      <c r="H28" s="74" t="n"/>
      <c r="I28" s="73" t="n"/>
      <c r="J28" s="82">
        <f>'Акт надання послуг'!E18</f>
        <v/>
      </c>
      <c r="K28" s="74" t="n"/>
      <c r="L28" s="74" t="n"/>
      <c r="M28" s="74" t="n"/>
      <c r="N28" s="74" t="n"/>
      <c r="O28" s="74" t="n"/>
      <c r="P28" s="74" t="n"/>
      <c r="Q28" s="74" t="n"/>
      <c r="R28" s="74" t="n"/>
      <c r="S28" s="74" t="n"/>
      <c r="T28" s="74" t="n"/>
      <c r="U28" s="74" t="n"/>
      <c r="V28" s="74" t="n"/>
      <c r="W28" s="73" t="n"/>
      <c r="X28" s="88">
        <f>'Акт надання послуг'!J18</f>
        <v/>
      </c>
      <c r="Y28" s="74" t="n"/>
      <c r="Z28" s="74" t="n"/>
      <c r="AA28" s="74" t="n"/>
      <c r="AB28" s="73" t="n"/>
      <c r="AC28" s="80" t="n">
        <v>1</v>
      </c>
      <c r="AD28" s="74" t="n"/>
      <c r="AE28" s="74" t="n"/>
      <c r="AF28" s="73" t="n"/>
      <c r="AG28" s="79" t="n">
        <v>400</v>
      </c>
      <c r="AH28" s="74" t="n"/>
      <c r="AI28" s="74" t="n"/>
      <c r="AJ28" s="74" t="n"/>
      <c r="AK28" s="73" t="n"/>
      <c r="AL28" s="79" t="n">
        <v>200</v>
      </c>
      <c r="AM28" s="74" t="n"/>
      <c r="AN28" s="74" t="n"/>
      <c r="AO28" s="74" t="n"/>
      <c r="AP28" s="73" t="n"/>
      <c r="AR28" s="25" t="n"/>
    </row>
    <row r="29" ht="19.9" customFormat="1" customHeight="1" s="76">
      <c r="B29" s="80">
        <f>'Акт надання послуг'!A19</f>
        <v/>
      </c>
      <c r="C29" s="73" t="n"/>
      <c r="D29" s="87">
        <f>'Акт надання послуг'!C19</f>
        <v/>
      </c>
      <c r="E29" s="74" t="n"/>
      <c r="F29" s="74" t="n"/>
      <c r="G29" s="74" t="n"/>
      <c r="H29" s="74" t="n"/>
      <c r="I29" s="73" t="n"/>
      <c r="J29" s="82">
        <f>'Акт надання послуг'!E19</f>
        <v/>
      </c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3" t="n"/>
      <c r="X29" s="88">
        <f>'Акт надання послуг'!J19</f>
        <v/>
      </c>
      <c r="Y29" s="74" t="n"/>
      <c r="Z29" s="74" t="n"/>
      <c r="AA29" s="74" t="n"/>
      <c r="AB29" s="73" t="n"/>
      <c r="AC29" s="80" t="n">
        <v>1</v>
      </c>
      <c r="AD29" s="74" t="n"/>
      <c r="AE29" s="74" t="n"/>
      <c r="AF29" s="73" t="n"/>
      <c r="AG29" s="79" t="n">
        <v>400</v>
      </c>
      <c r="AH29" s="74" t="n"/>
      <c r="AI29" s="74" t="n"/>
      <c r="AJ29" s="74" t="n"/>
      <c r="AK29" s="73" t="n"/>
      <c r="AL29" s="79" t="n">
        <v>200</v>
      </c>
      <c r="AM29" s="74" t="n"/>
      <c r="AN29" s="74" t="n"/>
      <c r="AO29" s="74" t="n"/>
      <c r="AP29" s="73" t="n"/>
      <c r="AR29" s="25" t="n"/>
    </row>
    <row r="30" ht="19.9" customFormat="1" customHeight="1" s="76">
      <c r="B30" s="80">
        <f>'Акт надання послуг'!A20</f>
        <v/>
      </c>
      <c r="C30" s="73" t="n"/>
      <c r="D30" s="87">
        <f>'Акт надання послуг'!C20</f>
        <v/>
      </c>
      <c r="E30" s="74" t="n"/>
      <c r="F30" s="74" t="n"/>
      <c r="G30" s="74" t="n"/>
      <c r="H30" s="74" t="n"/>
      <c r="I30" s="73" t="n"/>
      <c r="J30" s="82">
        <f>'Акт надання послуг'!E20</f>
        <v/>
      </c>
      <c r="K30" s="74" t="n"/>
      <c r="L30" s="74" t="n"/>
      <c r="M30" s="74" t="n"/>
      <c r="N30" s="74" t="n"/>
      <c r="O30" s="74" t="n"/>
      <c r="P30" s="74" t="n"/>
      <c r="Q30" s="74" t="n"/>
      <c r="R30" s="74" t="n"/>
      <c r="S30" s="74" t="n"/>
      <c r="T30" s="74" t="n"/>
      <c r="U30" s="74" t="n"/>
      <c r="V30" s="74" t="n"/>
      <c r="W30" s="73" t="n"/>
      <c r="X30" s="88">
        <f>'Акт надання послуг'!J20</f>
        <v/>
      </c>
      <c r="Y30" s="74" t="n"/>
      <c r="Z30" s="74" t="n"/>
      <c r="AA30" s="74" t="n"/>
      <c r="AB30" s="73" t="n"/>
      <c r="AC30" s="80" t="n">
        <v>1</v>
      </c>
      <c r="AD30" s="74" t="n"/>
      <c r="AE30" s="74" t="n"/>
      <c r="AF30" s="73" t="n"/>
      <c r="AG30" s="79" t="n">
        <v>400</v>
      </c>
      <c r="AH30" s="74" t="n"/>
      <c r="AI30" s="74" t="n"/>
      <c r="AJ30" s="74" t="n"/>
      <c r="AK30" s="73" t="n"/>
      <c r="AL30" s="79" t="n">
        <v>140</v>
      </c>
      <c r="AM30" s="74" t="n"/>
      <c r="AN30" s="74" t="n"/>
      <c r="AO30" s="74" t="n"/>
      <c r="AP30" s="73" t="n"/>
      <c r="AR30" s="25" t="n"/>
    </row>
    <row r="31" ht="12.95" customFormat="1" customHeight="1" s="76">
      <c r="AK31" s="21" t="inlineStr">
        <is>
          <t>Разом без ПДВ:</t>
        </is>
      </c>
      <c r="AL31" s="84">
        <f>SUM(AL20:AP30)</f>
        <v/>
      </c>
      <c r="AM31" s="66" t="n"/>
      <c r="AN31" s="66" t="n"/>
      <c r="AO31" s="66" t="n"/>
      <c r="AP31" s="66" t="n"/>
    </row>
    <row r="32" ht="3.6" customFormat="1" customHeight="1" s="76"/>
    <row r="33" ht="26.1" customFormat="1" customHeight="1" s="76">
      <c r="B33" s="85" t="inlineStr">
        <is>
          <t>№</t>
        </is>
      </c>
      <c r="C33" s="73" t="n"/>
      <c r="D33" s="86" t="inlineStr">
        <is>
          <t>№ за каталогом</t>
        </is>
      </c>
      <c r="E33" s="74" t="n"/>
      <c r="F33" s="74" t="n"/>
      <c r="G33" s="74" t="n"/>
      <c r="H33" s="74" t="n"/>
      <c r="I33" s="74" t="n"/>
      <c r="J33" s="74" t="n"/>
      <c r="K33" s="73" t="n"/>
      <c r="L33" s="85" t="inlineStr">
        <is>
          <t>Найменування запчастин (матеріалів)</t>
        </is>
      </c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3" t="n"/>
      <c r="Y33" s="85" t="inlineStr">
        <is>
          <t>Од.вим.</t>
        </is>
      </c>
      <c r="Z33" s="74" t="n"/>
      <c r="AA33" s="74" t="n"/>
      <c r="AB33" s="73" t="n"/>
      <c r="AC33" s="85" t="inlineStr">
        <is>
          <t>Кількість</t>
        </is>
      </c>
      <c r="AD33" s="74" t="n"/>
      <c r="AE33" s="74" t="n"/>
      <c r="AF33" s="73" t="n"/>
      <c r="AG33" s="85" t="inlineStr">
        <is>
          <t>Ціна, без ПДВ</t>
        </is>
      </c>
      <c r="AH33" s="74" t="n"/>
      <c r="AI33" s="74" t="n"/>
      <c r="AJ33" s="74" t="n"/>
      <c r="AK33" s="73" t="n"/>
      <c r="AL33" s="85" t="inlineStr">
        <is>
          <t>Сума, без ПДВ</t>
        </is>
      </c>
      <c r="AM33" s="74" t="n"/>
      <c r="AN33" s="74" t="n"/>
      <c r="AO33" s="74" t="n"/>
      <c r="AP33" s="73" t="n"/>
    </row>
    <row r="34" ht="21.6" customFormat="1" customHeight="1" s="76">
      <c r="B34" s="80" t="n">
        <v>1</v>
      </c>
      <c r="C34" s="73" t="n"/>
      <c r="D34" s="81">
        <f>'Акт надання послуг'!B23</f>
        <v/>
      </c>
      <c r="E34" s="74" t="n"/>
      <c r="F34" s="74" t="n"/>
      <c r="G34" s="74" t="n"/>
      <c r="H34" s="74" t="n"/>
      <c r="I34" s="74" t="n"/>
      <c r="J34" s="74" t="n"/>
      <c r="K34" s="73" t="n"/>
      <c r="L34" s="82">
        <f>'Акт надання послуг'!E23</f>
        <v/>
      </c>
      <c r="M34" s="74" t="n"/>
      <c r="N34" s="74" t="n"/>
      <c r="O34" s="74" t="n"/>
      <c r="P34" s="74" t="n"/>
      <c r="Q34" s="74" t="n"/>
      <c r="R34" s="74" t="n"/>
      <c r="S34" s="74" t="n"/>
      <c r="T34" s="74" t="n"/>
      <c r="U34" s="74" t="n"/>
      <c r="V34" s="74" t="n"/>
      <c r="W34" s="74" t="n"/>
      <c r="X34" s="73" t="n"/>
      <c r="Y34" s="83" t="inlineStr">
        <is>
          <t>шт.</t>
        </is>
      </c>
      <c r="Z34" s="74" t="n"/>
      <c r="AA34" s="74" t="n"/>
      <c r="AB34" s="73" t="n"/>
      <c r="AC34" s="80">
        <f>'Акт надання послуг'!H23</f>
        <v/>
      </c>
      <c r="AD34" s="74" t="n"/>
      <c r="AE34" s="74" t="n"/>
      <c r="AF34" s="73" t="n"/>
      <c r="AG34" s="79" t="n">
        <v>318.6</v>
      </c>
      <c r="AH34" s="74" t="n"/>
      <c r="AI34" s="74" t="n"/>
      <c r="AJ34" s="74" t="n"/>
      <c r="AK34" s="73" t="n"/>
      <c r="AL34" s="79" t="n">
        <v>1274.4</v>
      </c>
      <c r="AM34" s="74" t="n"/>
      <c r="AN34" s="74" t="n"/>
      <c r="AO34" s="74" t="n"/>
      <c r="AP34" s="73" t="n"/>
    </row>
    <row r="35" ht="12.95" customFormat="1" customHeight="1" s="76">
      <c r="B35" s="80" t="n">
        <v>2</v>
      </c>
      <c r="C35" s="73" t="n"/>
      <c r="D35" s="81">
        <f>'Акт надання послуг'!B24</f>
        <v/>
      </c>
      <c r="E35" s="74" t="n"/>
      <c r="F35" s="74" t="n"/>
      <c r="G35" s="74" t="n"/>
      <c r="H35" s="74" t="n"/>
      <c r="I35" s="74" t="n"/>
      <c r="J35" s="74" t="n"/>
      <c r="K35" s="73" t="n"/>
      <c r="L35" s="82">
        <f>'Акт надання послуг'!E24</f>
        <v/>
      </c>
      <c r="M35" s="74" t="n"/>
      <c r="N35" s="74" t="n"/>
      <c r="O35" s="74" t="n"/>
      <c r="P35" s="74" t="n"/>
      <c r="Q35" s="74" t="n"/>
      <c r="R35" s="74" t="n"/>
      <c r="S35" s="74" t="n"/>
      <c r="T35" s="74" t="n"/>
      <c r="U35" s="74" t="n"/>
      <c r="V35" s="74" t="n"/>
      <c r="W35" s="74" t="n"/>
      <c r="X35" s="73" t="n"/>
      <c r="Y35" s="83" t="inlineStr">
        <is>
          <t>шт.</t>
        </is>
      </c>
      <c r="Z35" s="74" t="n"/>
      <c r="AA35" s="74" t="n"/>
      <c r="AB35" s="73" t="n"/>
      <c r="AC35" s="80">
        <f>'Акт надання послуг'!I24</f>
        <v/>
      </c>
      <c r="AD35" s="74" t="n"/>
      <c r="AE35" s="74" t="n"/>
      <c r="AF35" s="73" t="n"/>
      <c r="AG35" s="79" t="n">
        <v>510.12</v>
      </c>
      <c r="AH35" s="74" t="n"/>
      <c r="AI35" s="74" t="n"/>
      <c r="AJ35" s="74" t="n"/>
      <c r="AK35" s="73" t="n"/>
      <c r="AL35" s="79" t="n">
        <v>510.12</v>
      </c>
      <c r="AM35" s="74" t="n"/>
      <c r="AN35" s="74" t="n"/>
      <c r="AO35" s="74" t="n"/>
      <c r="AP35" s="73" t="n"/>
    </row>
    <row r="36" ht="12.75" customFormat="1" customHeight="1" s="76">
      <c r="B36" s="80" t="n">
        <v>3</v>
      </c>
      <c r="C36" s="73" t="n"/>
      <c r="D36" s="81">
        <f>'Акт надання послуг'!B25</f>
        <v/>
      </c>
      <c r="E36" s="74" t="n"/>
      <c r="F36" s="74" t="n"/>
      <c r="G36" s="74" t="n"/>
      <c r="H36" s="74" t="n"/>
      <c r="I36" s="74" t="n"/>
      <c r="J36" s="74" t="n"/>
      <c r="K36" s="73" t="n"/>
      <c r="L36" s="82">
        <f>'Акт надання послуг'!E25</f>
        <v/>
      </c>
      <c r="M36" s="74" t="n"/>
      <c r="N36" s="74" t="n"/>
      <c r="O36" s="74" t="n"/>
      <c r="P36" s="74" t="n"/>
      <c r="Q36" s="74" t="n"/>
      <c r="R36" s="74" t="n"/>
      <c r="S36" s="74" t="n"/>
      <c r="T36" s="74" t="n"/>
      <c r="U36" s="74" t="n"/>
      <c r="V36" s="74" t="n"/>
      <c r="W36" s="74" t="n"/>
      <c r="X36" s="73" t="n"/>
      <c r="Y36" s="83" t="inlineStr">
        <is>
          <t>шт.</t>
        </is>
      </c>
      <c r="Z36" s="74" t="n"/>
      <c r="AA36" s="74" t="n"/>
      <c r="AB36" s="73" t="n"/>
      <c r="AC36" s="80">
        <f>'Акт надання послуг'!I25</f>
        <v/>
      </c>
      <c r="AD36" s="74" t="n"/>
      <c r="AE36" s="74" t="n"/>
      <c r="AF36" s="73" t="n"/>
      <c r="AG36" s="79" t="n">
        <v>696.24</v>
      </c>
      <c r="AH36" s="74" t="n"/>
      <c r="AI36" s="74" t="n"/>
      <c r="AJ36" s="74" t="n"/>
      <c r="AK36" s="73" t="n"/>
      <c r="AL36" s="79" t="n">
        <v>696.24</v>
      </c>
      <c r="AM36" s="74" t="n"/>
      <c r="AN36" s="74" t="n"/>
      <c r="AO36" s="74" t="n"/>
      <c r="AP36" s="73" t="n"/>
    </row>
    <row r="37" ht="12.95" customFormat="1" customHeight="1" s="76">
      <c r="B37" s="80" t="n">
        <v>4</v>
      </c>
      <c r="C37" s="73" t="n"/>
      <c r="D37" s="81">
        <f>'Акт надання послуг'!B26</f>
        <v/>
      </c>
      <c r="E37" s="74" t="n"/>
      <c r="F37" s="74" t="n"/>
      <c r="G37" s="74" t="n"/>
      <c r="H37" s="74" t="n"/>
      <c r="I37" s="74" t="n"/>
      <c r="J37" s="74" t="n"/>
      <c r="K37" s="73" t="n"/>
      <c r="L37" s="82">
        <f>'Акт надання послуг'!E26</f>
        <v/>
      </c>
      <c r="M37" s="74" t="n"/>
      <c r="N37" s="74" t="n"/>
      <c r="O37" s="74" t="n"/>
      <c r="P37" s="74" t="n"/>
      <c r="Q37" s="74" t="n"/>
      <c r="R37" s="74" t="n"/>
      <c r="S37" s="74" t="n"/>
      <c r="T37" s="74" t="n"/>
      <c r="U37" s="74" t="n"/>
      <c r="V37" s="74" t="n"/>
      <c r="W37" s="74" t="n"/>
      <c r="X37" s="73" t="n"/>
      <c r="Y37" s="83" t="inlineStr">
        <is>
          <t>шт.</t>
        </is>
      </c>
      <c r="Z37" s="74" t="n"/>
      <c r="AA37" s="74" t="n"/>
      <c r="AB37" s="73" t="n"/>
      <c r="AC37" s="80">
        <f>'Акт надання послуг'!I26</f>
        <v/>
      </c>
      <c r="AD37" s="74" t="n"/>
      <c r="AE37" s="74" t="n"/>
      <c r="AF37" s="73" t="n"/>
      <c r="AG37" s="79" t="n">
        <v>1300.54</v>
      </c>
      <c r="AH37" s="74" t="n"/>
      <c r="AI37" s="74" t="n"/>
      <c r="AJ37" s="74" t="n"/>
      <c r="AK37" s="73" t="n"/>
      <c r="AL37" s="79" t="n">
        <v>1300.54</v>
      </c>
      <c r="AM37" s="74" t="n"/>
      <c r="AN37" s="74" t="n"/>
      <c r="AO37" s="74" t="n"/>
      <c r="AP37" s="73" t="n"/>
    </row>
    <row r="38" ht="12.95" customFormat="1" customHeight="1" s="76">
      <c r="B38" s="80" t="n">
        <v>5</v>
      </c>
      <c r="C38" s="73" t="n"/>
      <c r="D38" s="81">
        <f>'Акт надання послуг'!B27</f>
        <v/>
      </c>
      <c r="E38" s="74" t="n"/>
      <c r="F38" s="74" t="n"/>
      <c r="G38" s="74" t="n"/>
      <c r="H38" s="74" t="n"/>
      <c r="I38" s="74" t="n"/>
      <c r="J38" s="74" t="n"/>
      <c r="K38" s="73" t="n"/>
      <c r="L38" s="82">
        <f>'Акт надання послуг'!E27</f>
        <v/>
      </c>
      <c r="M38" s="74" t="n"/>
      <c r="N38" s="74" t="n"/>
      <c r="O38" s="74" t="n"/>
      <c r="P38" s="74" t="n"/>
      <c r="Q38" s="74" t="n"/>
      <c r="R38" s="74" t="n"/>
      <c r="S38" s="74" t="n"/>
      <c r="T38" s="74" t="n"/>
      <c r="U38" s="74" t="n"/>
      <c r="V38" s="74" t="n"/>
      <c r="W38" s="74" t="n"/>
      <c r="X38" s="73" t="n"/>
      <c r="Y38" s="83" t="inlineStr">
        <is>
          <t>шт.</t>
        </is>
      </c>
      <c r="Z38" s="74" t="n"/>
      <c r="AA38" s="74" t="n"/>
      <c r="AB38" s="73" t="n"/>
      <c r="AC38" s="80">
        <f>'Акт надання послуг'!I27</f>
        <v/>
      </c>
      <c r="AD38" s="74" t="n"/>
      <c r="AE38" s="74" t="n"/>
      <c r="AF38" s="73" t="n"/>
      <c r="AG38" s="79" t="n">
        <v>798.7</v>
      </c>
      <c r="AH38" s="74" t="n"/>
      <c r="AI38" s="74" t="n"/>
      <c r="AJ38" s="74" t="n"/>
      <c r="AK38" s="73" t="n"/>
      <c r="AL38" s="79" t="n">
        <v>798.7</v>
      </c>
      <c r="AM38" s="74" t="n"/>
      <c r="AN38" s="74" t="n"/>
      <c r="AO38" s="74" t="n"/>
      <c r="AP38" s="73" t="n"/>
    </row>
    <row r="39" ht="12.95" customFormat="1" customHeight="1" s="76">
      <c r="AK39" s="21" t="inlineStr">
        <is>
          <t>Разом без ПДВ:</t>
        </is>
      </c>
      <c r="AL39" s="78">
        <f>SUM(AL34:AP38)</f>
        <v/>
      </c>
    </row>
    <row r="40" ht="12.95" customFormat="1" customHeight="1" s="76">
      <c r="AK40" s="21" t="inlineStr">
        <is>
          <t>Всього без ПДВ:</t>
        </is>
      </c>
      <c r="AL40" s="78">
        <f>AL39+AL31</f>
        <v/>
      </c>
    </row>
    <row r="41" ht="12.95" customFormat="1" customHeight="1" s="76">
      <c r="AK41" s="21" t="inlineStr">
        <is>
          <t>ПДВ:</t>
        </is>
      </c>
      <c r="AL41" s="78">
        <f>AL40*20%</f>
        <v/>
      </c>
    </row>
    <row r="42" ht="12.95" customFormat="1" customHeight="1" s="76">
      <c r="AK42" s="21" t="inlineStr">
        <is>
          <t>Всього з ПДВ:</t>
        </is>
      </c>
      <c r="AL42" s="78">
        <f>AL40+AL41</f>
        <v/>
      </c>
    </row>
    <row r="43" ht="12.95" customFormat="1" customHeight="1" s="56">
      <c r="B43" s="68" t="inlineStr">
        <is>
          <t>Всього до сплати з ПДВ (прописом): Сім тисяч триста двадцять гривень, 00 коп</t>
        </is>
      </c>
    </row>
    <row r="44" ht="11.1" customHeight="1" s="42">
      <c r="B44" s="75" t="inlineStr">
        <is>
          <t>Побажання, скарги Замовника:</t>
        </is>
      </c>
    </row>
    <row r="45" ht="8.449999999999999" customFormat="1" customHeight="1" s="76"/>
    <row r="46" ht="12.95" customFormat="1" customHeight="1" s="76">
      <c r="B46" s="76" t="inlineStr">
        <is>
          <t>Видача демонтованих з\ч  клієнтові (крім масла і технічних рідин)                                   Да   /   Нi</t>
        </is>
      </c>
    </row>
    <row r="47" ht="12.95" customFormat="1" customHeight="1" s="76">
      <c r="B47" s="76" t="inlineStr">
        <is>
          <t>Запчастини та матеріали, надані Замовником:</t>
        </is>
      </c>
    </row>
    <row r="48" ht="26.1" customFormat="1" customHeight="1" s="76">
      <c r="B48" s="77" t="inlineStr">
        <is>
          <t>Увага! Підприємство не несе відповідальності за наслідки використання запчастин та матеріалів, наданих Замовником для ТО і ремонту автомобіля.</t>
        </is>
      </c>
      <c r="C48" s="60" t="n"/>
      <c r="D48" s="60" t="n"/>
      <c r="E48" s="60" t="n"/>
      <c r="F48" s="60" t="n"/>
      <c r="G48" s="60" t="n"/>
      <c r="H48" s="60" t="n"/>
      <c r="I48" s="60" t="n"/>
      <c r="J48" s="60" t="n"/>
      <c r="K48" s="60" t="n"/>
      <c r="L48" s="60" t="n"/>
      <c r="M48" s="60" t="n"/>
      <c r="N48" s="60" t="n"/>
      <c r="O48" s="60" t="n"/>
      <c r="P48" s="60" t="n"/>
      <c r="Q48" s="60" t="n"/>
      <c r="R48" s="60" t="n"/>
      <c r="S48" s="60" t="n"/>
      <c r="T48" s="60" t="n"/>
      <c r="U48" s="60" t="n"/>
      <c r="V48" s="60" t="n"/>
      <c r="W48" s="60" t="n"/>
      <c r="X48" s="60" t="n"/>
      <c r="Y48" s="60" t="n"/>
      <c r="Z48" s="60" t="n"/>
      <c r="AA48" s="60" t="n"/>
      <c r="AB48" s="60" t="n"/>
      <c r="AC48" s="60" t="n"/>
      <c r="AD48" s="60" t="n"/>
      <c r="AE48" s="60" t="n"/>
      <c r="AF48" s="60" t="n"/>
      <c r="AG48" s="60" t="n"/>
      <c r="AH48" s="60" t="n"/>
      <c r="AI48" s="60" t="n"/>
      <c r="AJ48" s="60" t="n"/>
      <c r="AK48" s="60" t="n"/>
      <c r="AL48" s="60" t="n"/>
      <c r="AM48" s="60" t="n"/>
      <c r="AN48" s="60" t="n"/>
      <c r="AO48" s="60" t="n"/>
      <c r="AP48" s="60" t="n"/>
    </row>
    <row r="49" ht="12.95" customFormat="1" customHeight="1" s="76">
      <c r="B49" s="72" t="inlineStr">
        <is>
          <t>№</t>
        </is>
      </c>
      <c r="C49" s="73" t="n"/>
      <c r="D49" s="72" t="inlineStr">
        <is>
          <t>№ за каталогом</t>
        </is>
      </c>
      <c r="E49" s="74" t="n"/>
      <c r="F49" s="74" t="n"/>
      <c r="G49" s="74" t="n"/>
      <c r="H49" s="74" t="n"/>
      <c r="I49" s="74" t="n"/>
      <c r="J49" s="74" t="n"/>
      <c r="K49" s="73" t="n"/>
      <c r="L49" s="72" t="inlineStr">
        <is>
          <t>Найменування запчастин (матеріалів)</t>
        </is>
      </c>
      <c r="M49" s="74" t="n"/>
      <c r="N49" s="74" t="n"/>
      <c r="O49" s="74" t="n"/>
      <c r="P49" s="74" t="n"/>
      <c r="Q49" s="74" t="n"/>
      <c r="R49" s="74" t="n"/>
      <c r="S49" s="74" t="n"/>
      <c r="T49" s="74" t="n"/>
      <c r="U49" s="74" t="n"/>
      <c r="V49" s="74" t="n"/>
      <c r="W49" s="74" t="n"/>
      <c r="X49" s="74" t="n"/>
      <c r="Y49" s="74" t="n"/>
      <c r="Z49" s="74" t="n"/>
      <c r="AA49" s="74" t="n"/>
      <c r="AB49" s="74" t="n"/>
      <c r="AC49" s="74" t="n"/>
      <c r="AD49" s="73" t="n"/>
      <c r="AE49" s="72" t="inlineStr">
        <is>
          <t>Од.виміру</t>
        </is>
      </c>
      <c r="AF49" s="74" t="n"/>
      <c r="AG49" s="74" t="n"/>
      <c r="AH49" s="74" t="n"/>
      <c r="AI49" s="73" t="n"/>
      <c r="AJ49" s="72" t="inlineStr">
        <is>
          <t>Кількість</t>
        </is>
      </c>
      <c r="AK49" s="74" t="n"/>
      <c r="AL49" s="74" t="n"/>
      <c r="AM49" s="74" t="n"/>
      <c r="AN49" s="74" t="n"/>
      <c r="AO49" s="74" t="n"/>
      <c r="AP49" s="73" t="n"/>
    </row>
    <row r="50" ht="12.95" customFormat="1" customHeight="1" s="76">
      <c r="B50" s="72" t="inlineStr">
        <is>
          <t>---</t>
        </is>
      </c>
      <c r="C50" s="73" t="n"/>
      <c r="D50" s="72" t="inlineStr">
        <is>
          <t>---</t>
        </is>
      </c>
      <c r="E50" s="74" t="n"/>
      <c r="F50" s="74" t="n"/>
      <c r="G50" s="74" t="n"/>
      <c r="H50" s="74" t="n"/>
      <c r="I50" s="74" t="n"/>
      <c r="J50" s="74" t="n"/>
      <c r="K50" s="73" t="n"/>
      <c r="L50" s="72" t="inlineStr">
        <is>
          <t>---</t>
        </is>
      </c>
      <c r="M50" s="74" t="n"/>
      <c r="N50" s="74" t="n"/>
      <c r="O50" s="74" t="n"/>
      <c r="P50" s="74" t="n"/>
      <c r="Q50" s="74" t="n"/>
      <c r="R50" s="74" t="n"/>
      <c r="S50" s="74" t="n"/>
      <c r="T50" s="74" t="n"/>
      <c r="U50" s="74" t="n"/>
      <c r="V50" s="74" t="n"/>
      <c r="W50" s="74" t="n"/>
      <c r="X50" s="74" t="n"/>
      <c r="Y50" s="74" t="n"/>
      <c r="Z50" s="74" t="n"/>
      <c r="AA50" s="74" t="n"/>
      <c r="AB50" s="74" t="n"/>
      <c r="AC50" s="74" t="n"/>
      <c r="AD50" s="73" t="n"/>
      <c r="AE50" s="72" t="inlineStr">
        <is>
          <t>---</t>
        </is>
      </c>
      <c r="AF50" s="74" t="n"/>
      <c r="AG50" s="74" t="n"/>
      <c r="AH50" s="74" t="n"/>
      <c r="AI50" s="73" t="n"/>
      <c r="AJ50" s="72" t="inlineStr">
        <is>
          <t>---</t>
        </is>
      </c>
      <c r="AK50" s="74" t="n"/>
      <c r="AL50" s="74" t="n"/>
      <c r="AM50" s="74" t="n"/>
      <c r="AN50" s="74" t="n"/>
      <c r="AO50" s="74" t="n"/>
      <c r="AP50" s="73" t="n"/>
    </row>
    <row r="51" ht="11.1" customFormat="1" customHeight="1" s="70"/>
    <row r="52" ht="11.1" customFormat="1" customHeight="1" s="70">
      <c r="B52" s="75" t="inlineStr">
        <is>
          <t>Погоджена дата і  час видачі автомобіля з сервісу:</t>
        </is>
      </c>
    </row>
    <row r="53" ht="21.95" customFormat="1" customHeight="1" s="70">
      <c r="B53" s="69" t="inlineStr">
        <is>
          <t>Обсяги, терміни, та вартість виконання робіт погоджені:</t>
        </is>
      </c>
    </row>
    <row r="54" ht="11.1" customHeight="1" s="42">
      <c r="B54" s="71" t="inlineStr">
        <is>
          <t>З метою виконання дорожніх випробувань ТЗ, під час проведення діагностики та/або після проведення ремонтних робіт,</t>
        </is>
      </c>
    </row>
    <row r="55" ht="11.1" customHeight="1" s="42">
      <c r="B55" s="61" t="inlineStr">
        <is>
          <t>надаю дозвіл працівникам Виконавця на виїзд за межі території СТО  за моєї відсутності без додаткових погоджень</t>
        </is>
      </c>
    </row>
    <row r="57" ht="33" customFormat="1" customHeight="1" s="56">
      <c r="B57" s="59" t="n"/>
      <c r="C57" s="60" t="n"/>
      <c r="D57" s="60" t="n"/>
      <c r="E57" s="60" t="n"/>
      <c r="F57" s="60" t="n"/>
      <c r="G57" s="60" t="n"/>
      <c r="H57" s="60" t="n"/>
      <c r="I57" s="60" t="n"/>
      <c r="J57" s="76" t="inlineStr">
        <is>
          <t>/ /</t>
        </is>
      </c>
      <c r="K57" s="61" t="inlineStr">
        <is>
          <t>Директор департаменту транспорту і логістики АТ «Укрпошта» Менабде Г.Г.</t>
        </is>
      </c>
    </row>
    <row r="58" ht="11.1" customHeight="1" s="42">
      <c r="B58" s="64" t="inlineStr">
        <is>
          <t>підпис</t>
        </is>
      </c>
      <c r="K58" s="65" t="inlineStr">
        <is>
          <t>ПІБ</t>
        </is>
      </c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</row>
    <row r="59" ht="36.6" customFormat="1" customHeight="1" s="56">
      <c r="B59" s="67" t="inlineStr">
        <is>
          <t>ТОВ "ТД"УКРЛАДА" дякує Вам за користування нашим автосервісом. Щодо питань якості обслуговування звертайтесь за   номером  інформаційної лінії +38 (044) 207 50 50                                                                                                                                                                                                              Детальну інформацію про  послуги та діючі акції дізнайтесь на сайті: https://italmotors.com.ua</t>
        </is>
      </c>
    </row>
    <row r="60" ht="11.1" customHeight="1" s="42">
      <c r="B60" s="61" t="inlineStr">
        <is>
          <t>Місце складання: м. Київ</t>
        </is>
      </c>
    </row>
    <row r="61" ht="12.95" customHeight="1" s="42">
      <c r="B61" s="68" t="inlineStr">
        <is>
          <t>Від Замовника:</t>
        </is>
      </c>
      <c r="X61" s="27" t="inlineStr">
        <is>
          <t>Від Постачальника:</t>
        </is>
      </c>
      <c r="Y61" s="27" t="n"/>
      <c r="Z61" s="27" t="n"/>
      <c r="AA61" s="27" t="n"/>
      <c r="AB61" s="27" t="n"/>
      <c r="AC61" s="27" t="n"/>
    </row>
    <row r="62" ht="33" customFormat="1" customHeight="1" s="56">
      <c r="B62" s="59" t="n"/>
      <c r="C62" s="60" t="n"/>
      <c r="D62" s="60" t="n"/>
      <c r="E62" s="60" t="n"/>
      <c r="F62" s="60" t="n"/>
      <c r="G62" s="60" t="n"/>
      <c r="H62" s="60" t="n"/>
      <c r="I62" s="60" t="n"/>
      <c r="J62" s="76" t="inlineStr">
        <is>
          <t>/ /</t>
        </is>
      </c>
      <c r="K62" s="61" t="inlineStr">
        <is>
          <t>Директор департаменту транспорту і логістики АТ «Укрпошта» Менабде Г.Г.</t>
        </is>
      </c>
      <c r="X62" s="62" t="n"/>
      <c r="Y62" s="60" t="n"/>
      <c r="Z62" s="60" t="n"/>
      <c r="AA62" s="60" t="n"/>
      <c r="AB62" s="60" t="n"/>
      <c r="AC62" s="60" t="n"/>
      <c r="AD62" s="60" t="n"/>
      <c r="AE62" s="76" t="inlineStr">
        <is>
          <t>/ /</t>
        </is>
      </c>
      <c r="AF62" s="63" t="n"/>
      <c r="AG62" s="60" t="n"/>
      <c r="AH62" s="60" t="n"/>
      <c r="AI62" s="60" t="n"/>
      <c r="AJ62" s="60" t="n"/>
      <c r="AK62" s="60" t="n"/>
      <c r="AL62" s="60" t="n"/>
      <c r="AM62" s="60" t="n"/>
      <c r="AN62" s="60" t="n"/>
      <c r="AO62" s="60" t="n"/>
      <c r="AP62" s="60" t="n"/>
    </row>
    <row r="63" ht="11.1" customHeight="1" s="42">
      <c r="B63" s="64" t="inlineStr">
        <is>
          <t>підпис</t>
        </is>
      </c>
      <c r="K63" s="65" t="inlineStr">
        <is>
          <t>ПІБ</t>
        </is>
      </c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X63" s="64" t="inlineStr">
        <is>
          <t>підпис</t>
        </is>
      </c>
      <c r="AF63" s="64" t="inlineStr">
        <is>
          <t>ПІБ</t>
        </is>
      </c>
    </row>
    <row r="64" ht="13.9" customHeight="1" s="42">
      <c r="X64" s="56" t="inlineStr">
        <is>
          <t>Майстер контролю:</t>
        </is>
      </c>
    </row>
    <row r="65" ht="13.9" customHeight="1" s="42"/>
  </sheetData>
  <mergeCells count="197">
    <mergeCell ref="X23:AB23"/>
    <mergeCell ref="AC23:AF23"/>
    <mergeCell ref="AG23:AK23"/>
    <mergeCell ref="AL23:AP23"/>
    <mergeCell ref="B24:C24"/>
    <mergeCell ref="D24:I24"/>
    <mergeCell ref="J24:W24"/>
    <mergeCell ref="X24:AB24"/>
    <mergeCell ref="AC24:AF24"/>
    <mergeCell ref="AG24:AK24"/>
    <mergeCell ref="AL24:AP24"/>
    <mergeCell ref="G2:I2"/>
    <mergeCell ref="N2:AG3"/>
    <mergeCell ref="AH3:AP3"/>
    <mergeCell ref="N4:AG7"/>
    <mergeCell ref="B9:Q9"/>
    <mergeCell ref="S9:X9"/>
    <mergeCell ref="S8:AE8"/>
    <mergeCell ref="B20:C20"/>
    <mergeCell ref="D20:I20"/>
    <mergeCell ref="J20:W20"/>
    <mergeCell ref="X20:AB20"/>
    <mergeCell ref="AC20:AF20"/>
    <mergeCell ref="AG20:AK20"/>
    <mergeCell ref="AL20:AP20"/>
    <mergeCell ref="AH12:AK12"/>
    <mergeCell ref="AL12:AP12"/>
    <mergeCell ref="B13:Q14"/>
    <mergeCell ref="S13:W13"/>
    <mergeCell ref="AH13:AK13"/>
    <mergeCell ref="AL13:AP13"/>
    <mergeCell ref="S14:W14"/>
    <mergeCell ref="B10:Q12"/>
    <mergeCell ref="S10:W10"/>
    <mergeCell ref="X10:AG10"/>
    <mergeCell ref="AH10:AK10"/>
    <mergeCell ref="AL10:AP10"/>
    <mergeCell ref="S11:W11"/>
    <mergeCell ref="X11:AG11"/>
    <mergeCell ref="AH11:AK11"/>
    <mergeCell ref="S12:W12"/>
    <mergeCell ref="B15:AP15"/>
    <mergeCell ref="AL11:AO11"/>
    <mergeCell ref="X12:AD12"/>
    <mergeCell ref="B16:AP16"/>
    <mergeCell ref="V17:AP17"/>
    <mergeCell ref="B18:W18"/>
    <mergeCell ref="X18:AP18"/>
    <mergeCell ref="B19:C19"/>
    <mergeCell ref="D19:I19"/>
    <mergeCell ref="J19:W19"/>
    <mergeCell ref="X19:AB19"/>
    <mergeCell ref="AC19:AF19"/>
    <mergeCell ref="AG19:AK19"/>
    <mergeCell ref="AL19:AP19"/>
    <mergeCell ref="B25:C25"/>
    <mergeCell ref="D25:I25"/>
    <mergeCell ref="J25:W25"/>
    <mergeCell ref="X25:AB25"/>
    <mergeCell ref="AC25:AF25"/>
    <mergeCell ref="AG25:AK25"/>
    <mergeCell ref="AL25:AP25"/>
    <mergeCell ref="B21:C21"/>
    <mergeCell ref="D21:I21"/>
    <mergeCell ref="J21:W21"/>
    <mergeCell ref="X21:AB21"/>
    <mergeCell ref="AC21:AF21"/>
    <mergeCell ref="AG21:AK21"/>
    <mergeCell ref="AL21:AP21"/>
    <mergeCell ref="B22:C22"/>
    <mergeCell ref="D22:I22"/>
    <mergeCell ref="J22:W22"/>
    <mergeCell ref="X22:AB22"/>
    <mergeCell ref="AC22:AF22"/>
    <mergeCell ref="AG22:AK22"/>
    <mergeCell ref="AL22:AP22"/>
    <mergeCell ref="B23:C23"/>
    <mergeCell ref="D23:I23"/>
    <mergeCell ref="J23:W23"/>
    <mergeCell ref="AL26:AP26"/>
    <mergeCell ref="B27:C27"/>
    <mergeCell ref="D27:I27"/>
    <mergeCell ref="J27:W27"/>
    <mergeCell ref="X27:AB27"/>
    <mergeCell ref="AC27:AF27"/>
    <mergeCell ref="AG27:AK27"/>
    <mergeCell ref="AL27:AP27"/>
    <mergeCell ref="B26:C26"/>
    <mergeCell ref="D26:I26"/>
    <mergeCell ref="J26:W26"/>
    <mergeCell ref="X26:AB26"/>
    <mergeCell ref="AC26:AF26"/>
    <mergeCell ref="AG26:AK26"/>
    <mergeCell ref="AL28:AP28"/>
    <mergeCell ref="B29:C29"/>
    <mergeCell ref="D29:I29"/>
    <mergeCell ref="J29:W29"/>
    <mergeCell ref="X29:AB29"/>
    <mergeCell ref="AC29:AF29"/>
    <mergeCell ref="AG29:AK29"/>
    <mergeCell ref="AL29:AP29"/>
    <mergeCell ref="B28:C28"/>
    <mergeCell ref="D28:I28"/>
    <mergeCell ref="J28:W28"/>
    <mergeCell ref="X28:AB28"/>
    <mergeCell ref="AC28:AF28"/>
    <mergeCell ref="AG28:AK28"/>
    <mergeCell ref="AL30:AP30"/>
    <mergeCell ref="AL31:AP31"/>
    <mergeCell ref="B33:C33"/>
    <mergeCell ref="D33:K33"/>
    <mergeCell ref="L33:X33"/>
    <mergeCell ref="Y33:AB33"/>
    <mergeCell ref="AC33:AF33"/>
    <mergeCell ref="AG33:AK33"/>
    <mergeCell ref="AL33:AP33"/>
    <mergeCell ref="B30:C30"/>
    <mergeCell ref="D30:I30"/>
    <mergeCell ref="J30:W30"/>
    <mergeCell ref="X30:AB30"/>
    <mergeCell ref="AC30:AF30"/>
    <mergeCell ref="AG30:AK30"/>
    <mergeCell ref="AL34:AP34"/>
    <mergeCell ref="B35:C35"/>
    <mergeCell ref="D35:K35"/>
    <mergeCell ref="L35:X35"/>
    <mergeCell ref="Y35:AB35"/>
    <mergeCell ref="AC35:AF35"/>
    <mergeCell ref="AG35:AK35"/>
    <mergeCell ref="AL35:AP35"/>
    <mergeCell ref="B34:C34"/>
    <mergeCell ref="D34:K34"/>
    <mergeCell ref="L34:X34"/>
    <mergeCell ref="Y34:AB34"/>
    <mergeCell ref="AC34:AF34"/>
    <mergeCell ref="AG34:AK34"/>
    <mergeCell ref="AL36:AP36"/>
    <mergeCell ref="B37:C37"/>
    <mergeCell ref="D37:K37"/>
    <mergeCell ref="L37:X37"/>
    <mergeCell ref="Y37:AB37"/>
    <mergeCell ref="AC37:AF37"/>
    <mergeCell ref="AG37:AK37"/>
    <mergeCell ref="AL37:AP37"/>
    <mergeCell ref="B36:C36"/>
    <mergeCell ref="D36:K36"/>
    <mergeCell ref="L36:X36"/>
    <mergeCell ref="Y36:AB36"/>
    <mergeCell ref="AC36:AF36"/>
    <mergeCell ref="AG36:AK36"/>
    <mergeCell ref="AL39:AP39"/>
    <mergeCell ref="AL40:AP40"/>
    <mergeCell ref="AL41:AP41"/>
    <mergeCell ref="AL42:AP42"/>
    <mergeCell ref="B43:AP43"/>
    <mergeCell ref="AL38:AP38"/>
    <mergeCell ref="B38:C38"/>
    <mergeCell ref="D38:K38"/>
    <mergeCell ref="L38:X38"/>
    <mergeCell ref="Y38:AB38"/>
    <mergeCell ref="AC38:AF38"/>
    <mergeCell ref="AG38:AK38"/>
    <mergeCell ref="AJ50:AP50"/>
    <mergeCell ref="B52:V52"/>
    <mergeCell ref="B44:AP44"/>
    <mergeCell ref="B46:AP46"/>
    <mergeCell ref="B47:W47"/>
    <mergeCell ref="B48:AP48"/>
    <mergeCell ref="B49:C49"/>
    <mergeCell ref="D49:K49"/>
    <mergeCell ref="L49:AD49"/>
    <mergeCell ref="AE49:AI49"/>
    <mergeCell ref="AJ49:AP49"/>
    <mergeCell ref="X64:AM64"/>
    <mergeCell ref="AG8:AP8"/>
    <mergeCell ref="B62:I62"/>
    <mergeCell ref="K62:U62"/>
    <mergeCell ref="X62:AD62"/>
    <mergeCell ref="AF62:AP62"/>
    <mergeCell ref="B63:I63"/>
    <mergeCell ref="K63:U63"/>
    <mergeCell ref="X63:AD63"/>
    <mergeCell ref="AF63:AP63"/>
    <mergeCell ref="B59:AP59"/>
    <mergeCell ref="B60:W60"/>
    <mergeCell ref="B61:I61"/>
    <mergeCell ref="B53:V53"/>
    <mergeCell ref="B54:AO54"/>
    <mergeCell ref="B55:AO55"/>
    <mergeCell ref="B57:I57"/>
    <mergeCell ref="K57:U57"/>
    <mergeCell ref="B58:I58"/>
    <mergeCell ref="K58:U58"/>
    <mergeCell ref="B50:C50"/>
    <mergeCell ref="D50:K50"/>
    <mergeCell ref="L50:AD50"/>
    <mergeCell ref="AE50:AI50"/>
  </mergeCells>
  <pageMargins left="0.25" right="0.25" top="0.75" bottom="0.75" header="0.3" footer="0.3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2021-09-27T11:16:37Z</dcterms:modified>
  <cp:lastModifiedBy>Коваль Олександр</cp:lastModifiedBy>
</cp:coreProperties>
</file>