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_rels/sheet1.xml.rels" ContentType="application/vnd.openxmlformats-package.relationships+xml"/>
  <Override PartName="/xl/theme/theme1.xml" ContentType="application/vnd.openxmlformats-officedocument.theme+xml"/>
  <Override PartName="/xl/sharedStrings.xml" ContentType="application/vnd.openxmlformats-officedocument.spreadsheetml.sharedStrings+xml"/>
  <Override PartName="/xl/media/image1.png" ContentType="image/png"/>
  <Override PartName="/xl/media/image2.png" ContentType="image/png"/>
  <Override PartName="/xl/media/image3.png" ContentType="image/png"/>
  <Override PartName="/xl/media/image4.png" ContentType="image/png"/>
  <Override PartName="/xl/media/image5.png" ContentType="image/png"/>
  <Override PartName="/xl/media/image6.png" ContentType="image/png"/>
  <Override PartName="/xl/media/image7.png" ContentType="image/png"/>
  <Override PartName="/xl/media/image8.png" ContentType="image/png"/>
  <Override PartName="/xl/media/image9.png" ContentType="image/png"/>
  <Override PartName="/xl/media/image10.png" ContentType="image/png"/>
  <Override PartName="/xl/media/image11.png" ContentType="image/png"/>
  <Override PartName="/xl/media/image12.png" ContentType="image/png"/>
  <Override PartName="/xl/media/image13.png" ContentType="image/png"/>
  <Override PartName="/xl/media/image14.png" ContentType="image/png"/>
  <Override PartName="/xl/media/image15.png" ContentType="image/png"/>
  <Override PartName="/xl/drawings/drawing1.xml" ContentType="application/vnd.openxmlformats-officedocument.drawing+xml"/>
  <Override PartName="/xl/drawings/_rels/drawing1.xml.rels" ContentType="application/vnd.openxmlformats-package.relationship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docMetadata/LabelInfo.xml" ContentType="applicatio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5" Type="http://schemas.microsoft.com/office/2020/02/relationships/classificationlabels" Target="docMetadata/LabelInfo.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3"/>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<sst xmlns="http://schemas.openxmlformats.org/spreadsheetml/2006/main" count="89" uniqueCount="81">
  <si>
    <t xml:space="preserve">Item Description</t>
  </si>
  <si>
    <t xml:space="preserve">Price</t>
  </si>
  <si>
    <t xml:space="preserve">Pcs/Set</t>
  </si>
  <si>
    <t xml:space="preserve">Total</t>
  </si>
  <si>
    <t xml:space="preserve">Link</t>
  </si>
  <si>
    <t xml:space="preserve">Picture</t>
  </si>
  <si>
    <t xml:space="preserve">Comments</t>
  </si>
  <si>
    <t xml:space="preserve">100W Solar Panel</t>
  </si>
  <si>
    <t xml:space="preserve">YOUR CHOICE OF SOLAR PANEL</t>
  </si>
  <si>
    <t xml:space="preserve">COVERED/RESERVED</t>
  </si>
  <si>
    <t xml:space="preserve">12V Hydro Turbine</t>
  </si>
  <si>
    <t xml:space="preserve">https://shopee.ph/DC-12V-DC-Generator-10W-Micro-Hydro-Water-Turbine-Generator-Water-Charging-PZ-1ding-i.979443967.26053603871?sp_atk=8859879a-f49a-4fe9-bbc1-49d1ee2835b8&amp;xptdk=8859879a-f49a-4fe9-bbc1-49d1ee2835b8</t>
  </si>
  <si>
    <t xml:space="preserve">COVERED/RESERVED (Concern: Hole Diameter of Turbine)</t>
  </si>
  <si>
    <t xml:space="preserve">NodeMCU / Microcontroller</t>
  </si>
  <si>
    <t xml:space="preserve">https://shopee.ph/NodeMCU-V3-ESP8266-ESP-12E-WiFi-development-board-i.18252381.242351891?sp_atk=7c4887d3-77f1-4a17-8938-c4488180f80d&amp;xptdk=7c4887d3-77f1-4a17-8938-c4488180f80d</t>
  </si>
  <si>
    <t xml:space="preserve">BUILT IN WIFI / USED FOR IOT (COVERED/RESERVED)</t>
  </si>
  <si>
    <t xml:space="preserve">Analog to Digital Converter</t>
  </si>
  <si>
    <t xml:space="preserve">https://shopee.ph/Analog-to-Digital-Converter-16-bit-4-Channel-ADS1115-i.18252381.255168249?sp_atk=e718f97e-a48f-4db7-9e8c-f58e6a4036e6&amp;xptdk=e718f97e-a48f-4db7-9e8c-f58e6a4036e6</t>
  </si>
  <si>
    <t xml:space="preserve">NodeMCU has only 1 Analog Pin</t>
  </si>
  <si>
    <t xml:space="preserve">5V Temperature Sensor</t>
  </si>
  <si>
    <t xml:space="preserve">https://shopee.ph/Waterproof-Temperature-Sensor-DS18B20-i.18252381.242295277?sp_atk=737f5c78-9715-4147-878b-6a3e41f4a7a8&amp;xptdk=737f5c78-9715-4147-878b-6a3e41f4a7a8</t>
  </si>
  <si>
    <t xml:space="preserve">12V Battery</t>
  </si>
  <si>
    <t xml:space="preserve">YOUR CHOICE OF BATTERY</t>
  </si>
  <si>
    <t xml:space="preserve">COVERED/RESERVED(For further discussion of clients)</t>
  </si>
  <si>
    <t xml:space="preserve">5V Water Level Sensor</t>
  </si>
  <si>
    <t xml:space="preserve">https://shopee.ph/Rain-Water-Level-Sensor-(RED)-i.18252381.719649861?sp_atk=a6a8d6d7-9755-42a8-88f8-4d69a8a03ec7&amp;xptdk=a6a8d6d7-9755-42a8-88f8-4d69a8a03ec7</t>
  </si>
  <si>
    <t xml:space="preserve">5V PH Sensor</t>
  </si>
  <si>
    <t xml:space="preserve">https://shopee.ph/PH-4502C-Liquid-PH-Sensor-with-E201-BNC-Electrode-for-Arduino-i.18252381.4096337388?sp_atk=b37c19fb-b991-48a4-82c0-72afbb965d6d&amp;xptdk=b37c19fb-b991-48a4-82c0-72afbb965d6d</t>
  </si>
  <si>
    <t xml:space="preserve">12V Water Pump</t>
  </si>
  <si>
    <t xml:space="preserve">https://shopee.ph/12V-R385-Water-Pump-diaphragm-type-i.18252381.1089662013?sp_atk=ff94195c-74e0-4aee-9cad-a25a0ced0819&amp;xptdk=ff94195c-74e0-4aee-9cad-a25a0ced0819</t>
  </si>
  <si>
    <t xml:space="preserve">For further discussion of clients</t>
  </si>
  <si>
    <t xml:space="preserve">12V to 5V Voltage Regulator</t>
  </si>
  <si>
    <t xml:space="preserve">https://shopee.ph/DC-DC-24V-12V-to-5V-5A-Buck-Converter-USB-Mobile-Phone-DC-DC-Step-down-Module-LM2596S-HW-688-HCW-P715-i.516536675.19279977251?sp_atk=29a4ddf2-7b72-4dd8-b1d8-d60b5107f02e&amp;xptdk=29a4ddf2-7b72-4dd8-b1d8-d60b5107f02e</t>
  </si>
  <si>
    <t xml:space="preserve">12V BATTERY to 5V NodeMCU</t>
  </si>
  <si>
    <t xml:space="preserve">12V Portable Oxygen Pump</t>
  </si>
  <si>
    <t xml:space="preserve">https://shopee.ph/Long-battery-life-Mini-Aquarium-Air-Pump-28kpa-12v-Portable-oxygen-pump-Fish-oxygen-i.481749124.20670145684?sp_atk=5bd66aea-8214-4c9a-a069-f9a7d9a92414&amp;xptdk=5bd66aea-8214-4c9a-a069-f9a7d9a92414</t>
  </si>
  <si>
    <t xml:space="preserve">Voltage Sensor (to add in the future)</t>
  </si>
  <si>
    <t xml:space="preserve">https://shopee.ph/Voltage-Detection-Sensor-Module-25V-i.18252381.5711990043</t>
  </si>
  <si>
    <t xml:space="preserve">Solar Panel, Power Grid, Turbine</t>
  </si>
  <si>
    <t xml:space="preserve">Current Sensor (to add in the future)</t>
  </si>
  <si>
    <t xml:space="preserve">https://shopee.ph/Current-Sensor-ACS712-20A-ACS712-5A-i.18252381.595693524?sp_atk=e9bd3339-cf6c-4db7-90e5-7f901d86e591&amp;xptdk=e9bd3339-cf6c-4db7-90e5-7f901d86e591</t>
  </si>
  <si>
    <t xml:space="preserve">12V Relay Module</t>
  </si>
  <si>
    <t xml:space="preserve">https://shopee.ph/1-2-4-8-Channel-5V-12V-10A-Relay-Module-with-Optocoupler-i.18252381.670803085?sp_atk=87257c95-5178-45a1-93ed-91247c6aecbc&amp;xptdk=87257c95-5178-45a1-93ed-91247c6aecbc</t>
  </si>
  <si>
    <t xml:space="preserve">For 12V Solenoid Valve, Solar Panel, Power Grid, Turbine</t>
  </si>
  <si>
    <t xml:space="preserve">1 battery, 2 solenoid valve (if no built-in relay), water pump</t>
  </si>
  <si>
    <t xml:space="preserve">F M Jumper Wires 30CM</t>
  </si>
  <si>
    <t xml:space="preserve">https://shopee.ph/40pcs-10cm-20cm-30cm-Breadboard-connecting-Jumper-Wires-Dupont-Wire-Cable-Arduino-Prototyping-i.18252381.190149221?sp_atk=f0ba9515-2404-4c7c-86d5-3ee9f2d647d0&amp;xptdk=f0ba9515-2404-4c7c-86d5-3ee9f2d647d0</t>
  </si>
  <si>
    <t xml:space="preserve">I have unused jumper wires which can be used for connecting the components</t>
  </si>
  <si>
    <t xml:space="preserve">FF Jumper Wires 30CM *</t>
  </si>
  <si>
    <t xml:space="preserve">https://shopee.ph/40pcs-10cm-20cm-30cm-Breadboard-connecting-Jumper-Wires-Dupont-Wire-Cable-Arduino-Prototyping-i.18252381.190149221?sp_atk=bc9664c9-e3e5-454b-8bdf-21e5acaebfa3&amp;xptdk=bc9664c9-e3e5-454b-8bdf-21e5acaebfa3</t>
  </si>
  <si>
    <t xml:space="preserve">12V Solenoid Valve</t>
  </si>
  <si>
    <t xml:space="preserve">https://shopee.ph/CNZG-Two-Way-Brass-Electric-Solenoid-Valve-Normally-Closed-220v-12v-24v-110v-1-4-3-8-1-2-3-4-For-Water-Hair-Fuels-Gas-i.314235649.5269222660?sp_atk=470a4722-fd7e-4835-9bba-69b50bd0ca42&amp;xptdk=470a4722-fd7e-4835-9bba-69b50bd0ca42</t>
  </si>
  <si>
    <t xml:space="preserve">FOR 2 TUBES CONDITIONAL. To follow</t>
  </si>
  <si>
    <t xml:space="preserve">Dependent on Turbine hole diameter (Item 3)</t>
  </si>
  <si>
    <t xml:space="preserve">DAC- MCP4725 </t>
  </si>
  <si>
    <t xml:space="preserve">https://www.lazada.com.ph/products/mcp4725-12bit-i2c-dac-digital-converter-module-digital-to-analong-eeprom-development-board-for-arduino-27v-55v-i4214263337-s23395027090.html?c=&amp;channelLpJumpArgs=&amp;clickTrackInfo=query%253Amcp4725%253Bnid%253A4214263337%253Bsrc%253ALazadaMainSrp%253Brn%253Aa6d968c4b79ac472dcc31ab0c0680b4f%253Bregion%253Aph%253Bsku%253A4214263337_PH%253Bprice%253A68.28%253Bclient%253Adesktop%253Bsupplier_id%253A500603760043%253Bbiz_source%253Ahttps%253A%252F%252Fwww.lazada.com.ph%252F%253Bslot%253A1%253Butlog_bucket_id%253A470687%253Basc_category_id%253A22654%253Bitem_id%253A4214263337%253Bsku_id%253A23395027090%253Bshop_id%253A4889540%253BtemplateInfo%253A-1_C%2523116035_A3_B_D_E_L_A0%2523108490_G%2523&amp;configId=choice_PH_promotion&amp;freeshipping=1&amp;fs_ab=2&amp;fuse_fs=&amp;lang=en&amp;location=China&amp;price=68.28&amp;priceCompare=skuId%3A23395027090%3Bsource%3Alazada-search-voucher%3Bsn%3Aa6d968c4b79ac472dcc31ab0c0680b4f%3BunionTrace%3Aa3b546a017270079627265196e%3BoriginPrice%3A6828%3BvoucherPrice%3A6828%3BdisplayPrice%3A6828%3BsinglePromotionId%3A900000035342987%3BsingleToolCode%3AshopPromPrice%3BvoucherPricePlugin%3A1%3BbuyerId%3A0%3Btimestamp%3A1727007963136&amp;ratingscore=5.0&amp;request_id=a6d968c4b79ac472dcc31ab0c0680b4f&amp;review=3&amp;sale=19&amp;search=1&amp;source=search&amp;spm=a211g0.searchlist.list.1&amp;stock=1&amp;upItemIds=4214263337</t>
  </si>
  <si>
    <t xml:space="preserve">There might be cheaper options, pero ito nakita kong pinakamura</t>
  </si>
  <si>
    <t xml:space="preserve">Perfboard</t>
  </si>
  <si>
    <t xml:space="preserve">https://shopee.ph/5PCS-Universal-PCB-Board-7x9-Diy-Prototype-Paper-Printed-Circuit-Board-Panel-70x90mm-Single-Side-Electronic-Soldering-Board-i.787462331.17172816224?sp_atk=100d27f6-5e00-4580-acec-972e17eb6d65&amp;xptdk=100d27f6-5e00-4580-acec-972e17eb6d65</t>
  </si>
  <si>
    <t xml:space="preserve">Screw Terminal Block </t>
  </si>
  <si>
    <t xml:space="preserve">https://shopee.ph/Circuitrocks-Screw-Terminal-Block-Connector-3p-2p-Plug-In-5.08mm-Pitch-Kf301-3p-301-3p-KF-350-5PCS-i.20469516.827034927?sp_atk=4de9fcf6-cb86-4126-8075-cb9a4c991866&amp;xptdk=4de9fcf6-cb86-4126-8075-cb9a4c991866</t>
  </si>
  <si>
    <t xml:space="preserve">Kahit ano sa KF301. Will be used to connect the solar charger and other inputs to perfboard</t>
  </si>
  <si>
    <t xml:space="preserve">XL4016 DC CC 9A 300W Step Down Buck Converter 5-40V To 1.2-35V Power module </t>
  </si>
  <si>
    <t xml:space="preserve">https://shopee.ph/XL4016-DC-CC-9A-300W-Step-Down-Buck-Converter-5-40V-To-1.2-35V-Power-module-i.18252381.2351951439?sp_atk=197f4379-3dd1-4acb-9054-db4bb83990fa&amp;xptdk=197f4379-3dd1-4acb-9054-db4bb83990fa</t>
  </si>
  <si>
    <t xml:space="preserve">I’m not sure kung meron na DC-DC converter. Pero ito napili ko kasi makakahandle to ng 300W. More than enough if ever mag max output yung 120W na solar power. Please verify if meron na existing,if there is pakisabi yung model. Thank you.</t>
  </si>
  <si>
    <t xml:space="preserve">14AWG Wires</t>
  </si>
  <si>
    <t xml:space="preserve">https://shopee.ph/1-Meter-10AWG-12AWG-14AWG-16AWG-18AWG-Gauge-Wire-Silicone-Cable-Flexible-Cable-Red-or-Black-i.16612090.9148892857?sp_atk=bdfa2deb-a49f-4e29-8704-a62859767c53&amp;xptdk=bdfa2deb-a49f-4e29-8704-a62859767c53</t>
  </si>
  <si>
    <t xml:space="preserve">1pc Black 14 AWG wire and 1pc Red AWG Red. For solar charger</t>
  </si>
  <si>
    <t xml:space="preserve">30SQ050</t>
  </si>
  <si>
    <t xml:space="preserve">https://www.lazada.com.ph/products/1pc-10sq050-20sq050-30sq050-10a-20a-30a-50v-schottky-rectifiers-diode-solar-panel-blocking-diodes-i3289395162-s21636293914.html</t>
  </si>
  <si>
    <t xml:space="preserve">Baka may makita kayong item sa Shopee, para iisang app na lang gamit pang deliver</t>
  </si>
  <si>
    <t xml:space="preserve">Oxygen pump (3-5V)</t>
  </si>
  <si>
    <t xml:space="preserve">https://shopee.ph/product/18252381/621800496?gads_t_sig=VTJGc2RHVmtYMTlxTFVSVVRrdENkUWM5QjhSZG1GNTh6RVhlMXdzRTJiakR0b281TnNwREY2R01jTWQxYWhDN0RsT0p6bnl4UlVPZVlFYVlKUGZHK1EwVHZsdVg4VGY2TkQrVW9TaDZaT1JvYU1pWTF2eDJOczZGdXNBMzRJcFk </t>
  </si>
  <si>
    <t xml:space="preserve">Ito yung USB air pump para sa aquarium</t>
  </si>
  <si>
    <t xml:space="preserve">STP55NF06L</t>
  </si>
  <si>
    <t xml:space="preserve">https://shopee.ph/product/98591228/14809002186?gads_t_sig=VTJGc2RHVmtYMTlxTFVSVVRrdENkU1psNndicnpENjFrR2ZiZlcxU0ZETDZEOVhkV3NOQXMxR1g1WmNaOXd1UmxwOXE5TFJLYWZZWUI4bkIxTXVta0VNUzdGcUxnVGUzSjNRRk55S2ZVbVdFYmZJTlBNemtUUENyN1U4TG5FemY</t>
  </si>
  <si>
    <t xml:space="preserve">MOSFET</t>
  </si>
  <si>
    <t xml:space="preserve">Overall Total</t>
  </si>
  <si>
    <t xml:space="preserve">Delivery Address</t>
  </si>
  <si>
    <t xml:space="preserve">Name</t>
  </si>
  <si>
    <t xml:space="preserve">Contact</t>
  </si>
</sst>
</file>

<file path=xl/styles.xml><?xml version="1.0" encoding="utf-8"?>
<styleSheet xmlns="http://schemas.openxmlformats.org/spreadsheetml/2006/main">
  <numFmts count="5">
    <numFmt numFmtId="164" formatCode="General"/>
    <numFmt numFmtId="165" formatCode="\₱#,##0.00"/>
    <numFmt numFmtId="166" formatCode="0%"/>
    <numFmt numFmtId="167" formatCode="\₱#,##0"/>
    <numFmt numFmtId="168" formatCode="@"/>
  </numFmts>
  <fonts count="11">
    <font>
      <sz val="11"/>
      <color theme="1"/>
      <name val="Calibri"/>
      <family val="2"/>
      <charset val="1"/>
    </font>
    <font>
      <sz val="10"/>
      <name val="Arial"/>
      <family val="0"/>
    </font>
    <font>
      <sz val="10"/>
      <name val="Arial"/>
      <family val="0"/>
    </font>
    <font>
      <sz val="10"/>
      <name val="Arial"/>
      <family val="0"/>
    </font>
    <font>
      <b val="true"/>
      <sz val="11"/>
      <color theme="0"/>
      <name val="Calibri"/>
      <family val="2"/>
      <charset val="1"/>
    </font>
    <font>
      <sz val="11"/>
      <color rgb="FFFF0000"/>
      <name val="Calibri"/>
      <family val="2"/>
      <charset val="1"/>
    </font>
    <font>
      <u val="single"/>
      <sz val="11"/>
      <color theme="10"/>
      <name val="Calibri"/>
      <family val="2"/>
      <charset val="1"/>
    </font>
    <font>
      <b val="true"/>
      <sz val="11"/>
      <color theme="1"/>
      <name val="Calibri"/>
      <family val="2"/>
      <charset val="1"/>
    </font>
    <font>
      <b val="true"/>
      <sz val="10"/>
      <color theme="1"/>
      <name val="Times New Roman"/>
      <family val="1"/>
      <charset val="1"/>
    </font>
    <font>
      <b val="true"/>
      <sz val="11"/>
      <color rgb="FFC9211E"/>
      <name val="Calibri"/>
      <family val="2"/>
      <charset val="1"/>
    </font>
    <font>
      <b val="true"/>
      <sz val="11"/>
      <name val="Calibri"/>
      <family val="2"/>
      <charset val="1"/>
    </font>
  </fonts>
  <fills count="6">
    <fill>
      <patternFill patternType="none"/>
    </fill>
    <fill>
      <patternFill patternType="gray125"/>
    </fill>
    <fill>
      <patternFill patternType="solid">
        <fgColor theme="4" tint="-0.5"/>
        <bgColor rgb="FF333333"/>
      </patternFill>
    </fill>
    <fill>
      <patternFill patternType="solid">
        <fgColor rgb="FF00A933"/>
        <bgColor rgb="FF008000"/>
      </patternFill>
    </fill>
    <fill>
      <patternFill patternType="solid">
        <fgColor rgb="FFFFFF00"/>
        <bgColor rgb="FFFFFF00"/>
      </patternFill>
    </fill>
    <fill>
      <patternFill patternType="solid">
        <fgColor rgb="FFFFFFFF"/>
        <bgColor rgb="FFFFFFCC"/>
      </patternFill>
    </fill>
  </fills>
  <borders count="2">
    <border diagonalUp="false" diagonalDown="false">
      <left/>
      <right/>
      <top/>
      <bottom/>
      <diagonal/>
    </border>
    <border diagonalUp="false" diagonalDown="false">
      <left style="thin"/>
      <right style="thin"/>
      <top style="thin"/>
      <bottom style="thin"/>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6" fontId="0" fillId="0" borderId="0" applyFont="true" applyBorder="false" applyAlignment="true" applyProtection="false">
      <alignment horizontal="general" vertical="bottom" textRotation="0" wrapText="false" indent="0" shrinkToFit="false"/>
    </xf>
    <xf numFmtId="164" fontId="6" fillId="0" borderId="0" applyFont="true" applyBorder="false" applyAlignment="true" applyProtection="false">
      <alignment horizontal="general" vertical="bottom" textRotation="0" wrapText="false" indent="0" shrinkToFit="false"/>
    </xf>
  </cellStyleXfs>
  <cellXfs count="31">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5" fontId="0" fillId="0" borderId="0" xfId="0" applyFont="false" applyBorder="false" applyAlignment="true" applyProtection="true">
      <alignment horizontal="general" vertical="bottom" textRotation="0" wrapText="false" indent="0" shrinkToFit="false"/>
      <protection locked="true" hidden="false"/>
    </xf>
    <xf numFmtId="167" fontId="0" fillId="0" borderId="0" xfId="19" applyFont="true" applyBorder="tru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center" vertical="center" textRotation="0" wrapText="false" indent="0" shrinkToFit="false"/>
      <protection locked="true" hidden="false"/>
    </xf>
    <xf numFmtId="164" fontId="4" fillId="2" borderId="1" xfId="0" applyFont="true" applyBorder="true" applyAlignment="true" applyProtection="true">
      <alignment horizontal="center" vertical="center" textRotation="0" wrapText="true" indent="0" shrinkToFit="false"/>
      <protection locked="true" hidden="false"/>
    </xf>
    <xf numFmtId="165" fontId="4" fillId="2" borderId="1" xfId="0" applyFont="true" applyBorder="true" applyAlignment="true" applyProtection="true">
      <alignment horizontal="center" vertical="center" textRotation="0" wrapText="true" indent="0" shrinkToFit="false"/>
      <protection locked="true" hidden="false"/>
    </xf>
    <xf numFmtId="167" fontId="4" fillId="2" borderId="1" xfId="19" applyFont="true" applyBorder="true" applyAlignment="true" applyProtection="true">
      <alignment horizontal="center" vertical="center" textRotation="0" wrapText="true" indent="0" shrinkToFit="false"/>
      <protection locked="true" hidden="false"/>
    </xf>
    <xf numFmtId="164" fontId="0" fillId="3" borderId="1" xfId="0" applyFont="true" applyBorder="true" applyAlignment="true" applyProtection="true">
      <alignment horizontal="center" vertical="center" textRotation="0" wrapText="true" indent="0" shrinkToFit="false"/>
      <protection locked="true" hidden="false"/>
    </xf>
    <xf numFmtId="165" fontId="0" fillId="0" borderId="1" xfId="0" applyFont="false" applyBorder="true" applyAlignment="true" applyProtection="true">
      <alignment horizontal="center" vertical="center" textRotation="0" wrapText="false" indent="0" shrinkToFit="false"/>
      <protection locked="true" hidden="false"/>
    </xf>
    <xf numFmtId="164" fontId="0" fillId="0" borderId="1" xfId="0" applyFont="false" applyBorder="true" applyAlignment="true" applyProtection="true">
      <alignment horizontal="center" vertical="center" textRotation="0" wrapText="false" indent="0" shrinkToFit="false"/>
      <protection locked="true" hidden="false"/>
    </xf>
    <xf numFmtId="167" fontId="0" fillId="0" borderId="1" xfId="19" applyFont="true" applyBorder="true" applyAlignment="true" applyProtection="true">
      <alignment horizontal="center" vertical="center" textRotation="0" wrapText="false" indent="0" shrinkToFit="false"/>
      <protection locked="true" hidden="false"/>
    </xf>
    <xf numFmtId="164" fontId="5" fillId="0" borderId="1" xfId="0" applyFont="true" applyBorder="true" applyAlignment="true" applyProtection="true">
      <alignment horizontal="center" vertical="center" textRotation="0" wrapText="false" indent="0" shrinkToFit="false"/>
      <protection locked="true" hidden="false"/>
    </xf>
    <xf numFmtId="164" fontId="0" fillId="0" borderId="1" xfId="0" applyFont="true" applyBorder="true" applyAlignment="true" applyProtection="true">
      <alignment horizontal="center" vertical="center" textRotation="0" wrapText="false" indent="0" shrinkToFit="false"/>
      <protection locked="true" hidden="false"/>
    </xf>
    <xf numFmtId="164" fontId="5" fillId="4" borderId="1" xfId="0" applyFont="true" applyBorder="true" applyAlignment="true" applyProtection="true">
      <alignment horizontal="center" vertical="center" textRotation="0" wrapText="true" indent="0" shrinkToFit="false"/>
      <protection locked="true" hidden="false"/>
    </xf>
    <xf numFmtId="164" fontId="6" fillId="0" borderId="1" xfId="20" applyFont="true" applyBorder="true" applyAlignment="true" applyProtection="true">
      <alignment horizontal="center" vertical="center" textRotation="0" wrapText="true" indent="0" shrinkToFit="false"/>
      <protection locked="true" hidden="false"/>
    </xf>
    <xf numFmtId="164" fontId="5" fillId="3" borderId="1" xfId="0" applyFont="true" applyBorder="true" applyAlignment="true" applyProtection="true">
      <alignment horizontal="center" vertical="center" textRotation="0" wrapText="true" indent="0" shrinkToFit="false"/>
      <protection locked="true" hidden="false"/>
    </xf>
    <xf numFmtId="164" fontId="0" fillId="0" borderId="1" xfId="0" applyFont="true" applyBorder="true" applyAlignment="true" applyProtection="true">
      <alignment horizontal="center" vertical="center" textRotation="0" wrapText="true" indent="0" shrinkToFit="false"/>
      <protection locked="true" hidden="false"/>
    </xf>
    <xf numFmtId="164" fontId="0" fillId="0" borderId="0" xfId="0" applyFont="true" applyBorder="false" applyAlignment="true" applyProtection="true">
      <alignment horizontal="center" vertical="center" textRotation="0" wrapText="false" indent="0" shrinkToFit="false"/>
      <protection locked="true" hidden="false"/>
    </xf>
    <xf numFmtId="164" fontId="0" fillId="5" borderId="1" xfId="0" applyFont="true" applyBorder="true" applyAlignment="true" applyProtection="true">
      <alignment horizontal="center" vertical="center" textRotation="0" wrapText="tru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7" fillId="5" borderId="0" xfId="0" applyFont="true" applyBorder="false" applyAlignment="true" applyProtection="true">
      <alignment horizontal="center" vertical="bottom" textRotation="0" wrapText="false" indent="0" shrinkToFit="false"/>
      <protection locked="true" hidden="false"/>
    </xf>
    <xf numFmtId="164" fontId="7" fillId="0" borderId="0" xfId="0" applyFont="true" applyBorder="false" applyAlignment="true" applyProtection="true">
      <alignment horizontal="general" vertical="bottom" textRotation="0" wrapText="true" indent="0" shrinkToFit="false"/>
      <protection locked="true" hidden="false"/>
    </xf>
    <xf numFmtId="164" fontId="8" fillId="4" borderId="0" xfId="0" applyFont="true" applyBorder="false" applyAlignment="true" applyProtection="true">
      <alignment horizontal="general" vertical="bottom" textRotation="0" wrapText="true" indent="0" shrinkToFit="false"/>
      <protection locked="true" hidden="false"/>
    </xf>
    <xf numFmtId="164" fontId="9" fillId="0" borderId="0" xfId="0" applyFont="true" applyBorder="false" applyAlignment="true" applyProtection="true">
      <alignment horizontal="general" vertical="bottom" textRotation="0" wrapText="false" indent="0" shrinkToFit="false"/>
      <protection locked="true" hidden="false"/>
    </xf>
    <xf numFmtId="164" fontId="10" fillId="5" borderId="0" xfId="0" applyFont="true" applyBorder="false" applyAlignment="true" applyProtection="true">
      <alignment horizontal="center"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10" fillId="5" borderId="1" xfId="0" applyFont="true" applyBorder="true" applyAlignment="true" applyProtection="true">
      <alignment horizontal="center" vertical="center" textRotation="0" wrapText="true" indent="0" shrinkToFit="false"/>
      <protection locked="true" hidden="false"/>
    </xf>
    <xf numFmtId="164" fontId="4" fillId="2" borderId="0" xfId="0" applyFont="true" applyBorder="false" applyAlignment="true" applyProtection="true">
      <alignment horizontal="general" vertical="bottom" textRotation="0" wrapText="true" indent="0" shrinkToFit="false"/>
      <protection locked="true" hidden="false"/>
    </xf>
    <xf numFmtId="165" fontId="0" fillId="0" borderId="1" xfId="0" applyFont="false" applyBorder="true" applyAlignment="true" applyProtection="true">
      <alignment horizontal="general" vertical="bottom" textRotation="0" wrapText="false" indent="0" shrinkToFit="false"/>
      <protection locked="true" hidden="false"/>
    </xf>
    <xf numFmtId="168" fontId="0" fillId="0" borderId="0" xfId="0" applyFont="false" applyBorder="false" applyAlignment="true" applyProtection="tru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203864"/>
      <rgbColor rgb="FF00A933"/>
      <rgbColor rgb="FF003300"/>
      <rgbColor rgb="FF333300"/>
      <rgbColor rgb="FFC9211E"/>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 Id="rId3" Type="http://schemas.openxmlformats.org/officeDocument/2006/relationships/image" Target="../media/image3.png"/><Relationship Id="rId4" Type="http://schemas.openxmlformats.org/officeDocument/2006/relationships/image" Target="../media/image4.png"/><Relationship Id="rId5" Type="http://schemas.openxmlformats.org/officeDocument/2006/relationships/image" Target="../media/image5.png"/><Relationship Id="rId6" Type="http://schemas.openxmlformats.org/officeDocument/2006/relationships/image" Target="../media/image6.png"/><Relationship Id="rId7" Type="http://schemas.openxmlformats.org/officeDocument/2006/relationships/image" Target="../media/image7.png"/><Relationship Id="rId8" Type="http://schemas.openxmlformats.org/officeDocument/2006/relationships/image" Target="../media/image8.png"/><Relationship Id="rId9" Type="http://schemas.openxmlformats.org/officeDocument/2006/relationships/image" Target="../media/image9.png"/><Relationship Id="rId10" Type="http://schemas.openxmlformats.org/officeDocument/2006/relationships/image" Target="../media/image9.png"/><Relationship Id="rId11" Type="http://schemas.openxmlformats.org/officeDocument/2006/relationships/image" Target="../media/image10.png"/><Relationship Id="rId12" Type="http://schemas.openxmlformats.org/officeDocument/2006/relationships/image" Target="../media/image11.png"/><Relationship Id="rId13" Type="http://schemas.openxmlformats.org/officeDocument/2006/relationships/image" Target="../media/image12.png"/><Relationship Id="rId14" Type="http://schemas.openxmlformats.org/officeDocument/2006/relationships/image" Target="../media/image13.png"/><Relationship Id="rId15" Type="http://schemas.openxmlformats.org/officeDocument/2006/relationships/image" Target="../media/image14.png"/><Relationship Id="rId16" Type="http://schemas.openxmlformats.org/officeDocument/2006/relationships/image" Target="../media/image15.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5</xdr:col>
      <xdr:colOff>0</xdr:colOff>
      <xdr:row>2</xdr:row>
      <xdr:rowOff>9720</xdr:rowOff>
    </xdr:from>
    <xdr:to>
      <xdr:col>5</xdr:col>
      <xdr:colOff>3918600</xdr:colOff>
      <xdr:row>2</xdr:row>
      <xdr:rowOff>2060280</xdr:rowOff>
    </xdr:to>
    <xdr:pic>
      <xdr:nvPicPr>
        <xdr:cNvPr id="0" name="Picture 1" descr=""/>
        <xdr:cNvPicPr/>
      </xdr:nvPicPr>
      <xdr:blipFill>
        <a:blip r:embed="rId1"/>
        <a:stretch/>
      </xdr:blipFill>
      <xdr:spPr>
        <a:xfrm>
          <a:off x="8516520" y="2467080"/>
          <a:ext cx="3918600" cy="2050560"/>
        </a:xfrm>
        <a:prstGeom prst="rect">
          <a:avLst/>
        </a:prstGeom>
        <a:ln w="0">
          <a:noFill/>
        </a:ln>
      </xdr:spPr>
    </xdr:pic>
    <xdr:clientData/>
  </xdr:twoCellAnchor>
  <xdr:twoCellAnchor editAs="oneCell">
    <xdr:from>
      <xdr:col>5</xdr:col>
      <xdr:colOff>0</xdr:colOff>
      <xdr:row>3</xdr:row>
      <xdr:rowOff>9720</xdr:rowOff>
    </xdr:from>
    <xdr:to>
      <xdr:col>5</xdr:col>
      <xdr:colOff>4739760</xdr:colOff>
      <xdr:row>3</xdr:row>
      <xdr:rowOff>2044080</xdr:rowOff>
    </xdr:to>
    <xdr:pic>
      <xdr:nvPicPr>
        <xdr:cNvPr id="1" name="Picture 2" descr=""/>
        <xdr:cNvPicPr/>
      </xdr:nvPicPr>
      <xdr:blipFill>
        <a:blip r:embed="rId2"/>
        <a:stretch/>
      </xdr:blipFill>
      <xdr:spPr>
        <a:xfrm>
          <a:off x="8516520" y="4734000"/>
          <a:ext cx="4739760" cy="2034360"/>
        </a:xfrm>
        <a:prstGeom prst="rect">
          <a:avLst/>
        </a:prstGeom>
        <a:ln w="0">
          <a:noFill/>
        </a:ln>
      </xdr:spPr>
    </xdr:pic>
    <xdr:clientData/>
  </xdr:twoCellAnchor>
  <xdr:twoCellAnchor editAs="oneCell">
    <xdr:from>
      <xdr:col>5</xdr:col>
      <xdr:colOff>0</xdr:colOff>
      <xdr:row>4</xdr:row>
      <xdr:rowOff>9720</xdr:rowOff>
    </xdr:from>
    <xdr:to>
      <xdr:col>6</xdr:col>
      <xdr:colOff>158760</xdr:colOff>
      <xdr:row>4</xdr:row>
      <xdr:rowOff>2108520</xdr:rowOff>
    </xdr:to>
    <xdr:pic>
      <xdr:nvPicPr>
        <xdr:cNvPr id="2" name="Picture 3" descr=""/>
        <xdr:cNvPicPr/>
      </xdr:nvPicPr>
      <xdr:blipFill>
        <a:blip r:embed="rId3"/>
        <a:stretch/>
      </xdr:blipFill>
      <xdr:spPr>
        <a:xfrm>
          <a:off x="8516520" y="7000920"/>
          <a:ext cx="5315760" cy="2098800"/>
        </a:xfrm>
        <a:prstGeom prst="rect">
          <a:avLst/>
        </a:prstGeom>
        <a:ln w="0">
          <a:noFill/>
        </a:ln>
      </xdr:spPr>
    </xdr:pic>
    <xdr:clientData/>
  </xdr:twoCellAnchor>
  <xdr:twoCellAnchor editAs="oneCell">
    <xdr:from>
      <xdr:col>5</xdr:col>
      <xdr:colOff>0</xdr:colOff>
      <xdr:row>5</xdr:row>
      <xdr:rowOff>9360</xdr:rowOff>
    </xdr:from>
    <xdr:to>
      <xdr:col>5</xdr:col>
      <xdr:colOff>3918600</xdr:colOff>
      <xdr:row>5</xdr:row>
      <xdr:rowOff>2098800</xdr:rowOff>
    </xdr:to>
    <xdr:pic>
      <xdr:nvPicPr>
        <xdr:cNvPr id="3" name="Picture 4" descr=""/>
        <xdr:cNvPicPr/>
      </xdr:nvPicPr>
      <xdr:blipFill>
        <a:blip r:embed="rId4"/>
        <a:stretch/>
      </xdr:blipFill>
      <xdr:spPr>
        <a:xfrm>
          <a:off x="8516520" y="9267840"/>
          <a:ext cx="3918600" cy="2089440"/>
        </a:xfrm>
        <a:prstGeom prst="rect">
          <a:avLst/>
        </a:prstGeom>
        <a:ln w="0">
          <a:noFill/>
        </a:ln>
      </xdr:spPr>
    </xdr:pic>
    <xdr:clientData/>
  </xdr:twoCellAnchor>
  <xdr:twoCellAnchor editAs="oneCell">
    <xdr:from>
      <xdr:col>5</xdr:col>
      <xdr:colOff>0</xdr:colOff>
      <xdr:row>7</xdr:row>
      <xdr:rowOff>9360</xdr:rowOff>
    </xdr:from>
    <xdr:to>
      <xdr:col>5</xdr:col>
      <xdr:colOff>4442400</xdr:colOff>
      <xdr:row>7</xdr:row>
      <xdr:rowOff>2116080</xdr:rowOff>
    </xdr:to>
    <xdr:pic>
      <xdr:nvPicPr>
        <xdr:cNvPr id="4" name="Picture 7" descr=""/>
        <xdr:cNvPicPr/>
      </xdr:nvPicPr>
      <xdr:blipFill>
        <a:blip r:embed="rId5"/>
        <a:stretch/>
      </xdr:blipFill>
      <xdr:spPr>
        <a:xfrm>
          <a:off x="8516520" y="13801680"/>
          <a:ext cx="4442400" cy="2106720"/>
        </a:xfrm>
        <a:prstGeom prst="rect">
          <a:avLst/>
        </a:prstGeom>
        <a:ln w="0">
          <a:noFill/>
        </a:ln>
      </xdr:spPr>
    </xdr:pic>
    <xdr:clientData/>
  </xdr:twoCellAnchor>
  <xdr:twoCellAnchor editAs="oneCell">
    <xdr:from>
      <xdr:col>5</xdr:col>
      <xdr:colOff>0</xdr:colOff>
      <xdr:row>8</xdr:row>
      <xdr:rowOff>9360</xdr:rowOff>
    </xdr:from>
    <xdr:to>
      <xdr:col>5</xdr:col>
      <xdr:colOff>4528080</xdr:colOff>
      <xdr:row>8</xdr:row>
      <xdr:rowOff>2147400</xdr:rowOff>
    </xdr:to>
    <xdr:pic>
      <xdr:nvPicPr>
        <xdr:cNvPr id="5" name="Picture 8" descr=""/>
        <xdr:cNvPicPr/>
      </xdr:nvPicPr>
      <xdr:blipFill>
        <a:blip r:embed="rId6"/>
        <a:stretch/>
      </xdr:blipFill>
      <xdr:spPr>
        <a:xfrm>
          <a:off x="8516520" y="16087680"/>
          <a:ext cx="4528080" cy="2138040"/>
        </a:xfrm>
        <a:prstGeom prst="rect">
          <a:avLst/>
        </a:prstGeom>
        <a:ln w="0">
          <a:noFill/>
        </a:ln>
      </xdr:spPr>
    </xdr:pic>
    <xdr:clientData/>
  </xdr:twoCellAnchor>
  <xdr:twoCellAnchor editAs="oneCell">
    <xdr:from>
      <xdr:col>5</xdr:col>
      <xdr:colOff>0</xdr:colOff>
      <xdr:row>9</xdr:row>
      <xdr:rowOff>9360</xdr:rowOff>
    </xdr:from>
    <xdr:to>
      <xdr:col>5</xdr:col>
      <xdr:colOff>4519800</xdr:colOff>
      <xdr:row>9</xdr:row>
      <xdr:rowOff>2118240</xdr:rowOff>
    </xdr:to>
    <xdr:pic>
      <xdr:nvPicPr>
        <xdr:cNvPr id="6" name="Picture 9" descr=""/>
        <xdr:cNvPicPr/>
      </xdr:nvPicPr>
      <xdr:blipFill>
        <a:blip r:embed="rId7"/>
        <a:stretch/>
      </xdr:blipFill>
      <xdr:spPr>
        <a:xfrm>
          <a:off x="8516520" y="18354600"/>
          <a:ext cx="4519800" cy="2108880"/>
        </a:xfrm>
        <a:prstGeom prst="rect">
          <a:avLst/>
        </a:prstGeom>
        <a:ln w="0">
          <a:noFill/>
        </a:ln>
      </xdr:spPr>
    </xdr:pic>
    <xdr:clientData/>
  </xdr:twoCellAnchor>
  <xdr:twoCellAnchor editAs="oneCell">
    <xdr:from>
      <xdr:col>5</xdr:col>
      <xdr:colOff>0</xdr:colOff>
      <xdr:row>10</xdr:row>
      <xdr:rowOff>9360</xdr:rowOff>
    </xdr:from>
    <xdr:to>
      <xdr:col>5</xdr:col>
      <xdr:colOff>4192560</xdr:colOff>
      <xdr:row>10</xdr:row>
      <xdr:rowOff>2183760</xdr:rowOff>
    </xdr:to>
    <xdr:pic>
      <xdr:nvPicPr>
        <xdr:cNvPr id="7" name="Picture 11" descr=""/>
        <xdr:cNvPicPr/>
      </xdr:nvPicPr>
      <xdr:blipFill>
        <a:blip r:embed="rId8"/>
        <a:stretch/>
      </xdr:blipFill>
      <xdr:spPr>
        <a:xfrm>
          <a:off x="8516520" y="20621520"/>
          <a:ext cx="4192560" cy="2174400"/>
        </a:xfrm>
        <a:prstGeom prst="rect">
          <a:avLst/>
        </a:prstGeom>
        <a:ln w="0">
          <a:noFill/>
        </a:ln>
      </xdr:spPr>
    </xdr:pic>
    <xdr:clientData/>
  </xdr:twoCellAnchor>
  <xdr:twoCellAnchor editAs="oneCell">
    <xdr:from>
      <xdr:col>5</xdr:col>
      <xdr:colOff>8640</xdr:colOff>
      <xdr:row>17</xdr:row>
      <xdr:rowOff>26280</xdr:rowOff>
    </xdr:from>
    <xdr:to>
      <xdr:col>5</xdr:col>
      <xdr:colOff>4096440</xdr:colOff>
      <xdr:row>17</xdr:row>
      <xdr:rowOff>2255760</xdr:rowOff>
    </xdr:to>
    <xdr:pic>
      <xdr:nvPicPr>
        <xdr:cNvPr id="8" name="Picture 19" descr=""/>
        <xdr:cNvPicPr/>
      </xdr:nvPicPr>
      <xdr:blipFill>
        <a:blip r:embed="rId9"/>
        <a:stretch/>
      </xdr:blipFill>
      <xdr:spPr>
        <a:xfrm>
          <a:off x="8525160" y="36506880"/>
          <a:ext cx="4087800" cy="2229480"/>
        </a:xfrm>
        <a:prstGeom prst="rect">
          <a:avLst/>
        </a:prstGeom>
        <a:ln w="0">
          <a:noFill/>
        </a:ln>
      </xdr:spPr>
    </xdr:pic>
    <xdr:clientData/>
  </xdr:twoCellAnchor>
  <xdr:twoCellAnchor editAs="oneCell">
    <xdr:from>
      <xdr:col>5</xdr:col>
      <xdr:colOff>0</xdr:colOff>
      <xdr:row>17</xdr:row>
      <xdr:rowOff>9360</xdr:rowOff>
    </xdr:from>
    <xdr:to>
      <xdr:col>5</xdr:col>
      <xdr:colOff>4087800</xdr:colOff>
      <xdr:row>17</xdr:row>
      <xdr:rowOff>2238840</xdr:rowOff>
    </xdr:to>
    <xdr:pic>
      <xdr:nvPicPr>
        <xdr:cNvPr id="9" name="Picture 20" descr=""/>
        <xdr:cNvPicPr/>
      </xdr:nvPicPr>
      <xdr:blipFill>
        <a:blip r:embed="rId10"/>
        <a:stretch/>
      </xdr:blipFill>
      <xdr:spPr>
        <a:xfrm>
          <a:off x="8516520" y="36489960"/>
          <a:ext cx="4087800" cy="2229480"/>
        </a:xfrm>
        <a:prstGeom prst="rect">
          <a:avLst/>
        </a:prstGeom>
        <a:ln w="0">
          <a:noFill/>
        </a:ln>
      </xdr:spPr>
    </xdr:pic>
    <xdr:clientData/>
  </xdr:twoCellAnchor>
  <xdr:twoCellAnchor editAs="oneCell">
    <xdr:from>
      <xdr:col>5</xdr:col>
      <xdr:colOff>0</xdr:colOff>
      <xdr:row>12</xdr:row>
      <xdr:rowOff>9720</xdr:rowOff>
    </xdr:from>
    <xdr:to>
      <xdr:col>5</xdr:col>
      <xdr:colOff>4756680</xdr:colOff>
      <xdr:row>12</xdr:row>
      <xdr:rowOff>2169360</xdr:rowOff>
    </xdr:to>
    <xdr:pic>
      <xdr:nvPicPr>
        <xdr:cNvPr id="10" name="Picture 21" descr=""/>
        <xdr:cNvPicPr/>
      </xdr:nvPicPr>
      <xdr:blipFill>
        <a:blip r:embed="rId11"/>
        <a:stretch/>
      </xdr:blipFill>
      <xdr:spPr>
        <a:xfrm>
          <a:off x="8516520" y="25155720"/>
          <a:ext cx="4756680" cy="2159640"/>
        </a:xfrm>
        <a:prstGeom prst="rect">
          <a:avLst/>
        </a:prstGeom>
        <a:ln w="0">
          <a:noFill/>
        </a:ln>
      </xdr:spPr>
    </xdr:pic>
    <xdr:clientData/>
  </xdr:twoCellAnchor>
  <xdr:twoCellAnchor editAs="oneCell">
    <xdr:from>
      <xdr:col>5</xdr:col>
      <xdr:colOff>0</xdr:colOff>
      <xdr:row>13</xdr:row>
      <xdr:rowOff>9720</xdr:rowOff>
    </xdr:from>
    <xdr:to>
      <xdr:col>5</xdr:col>
      <xdr:colOff>4492800</xdr:colOff>
      <xdr:row>13</xdr:row>
      <xdr:rowOff>2065680</xdr:rowOff>
    </xdr:to>
    <xdr:pic>
      <xdr:nvPicPr>
        <xdr:cNvPr id="11" name="Picture 22" descr=""/>
        <xdr:cNvPicPr/>
      </xdr:nvPicPr>
      <xdr:blipFill>
        <a:blip r:embed="rId12"/>
        <a:stretch/>
      </xdr:blipFill>
      <xdr:spPr>
        <a:xfrm>
          <a:off x="8516520" y="27422640"/>
          <a:ext cx="4492800" cy="2055960"/>
        </a:xfrm>
        <a:prstGeom prst="rect">
          <a:avLst/>
        </a:prstGeom>
        <a:ln w="0">
          <a:noFill/>
        </a:ln>
      </xdr:spPr>
    </xdr:pic>
    <xdr:clientData/>
  </xdr:twoCellAnchor>
  <xdr:twoCellAnchor editAs="oneCell">
    <xdr:from>
      <xdr:col>5</xdr:col>
      <xdr:colOff>0</xdr:colOff>
      <xdr:row>14</xdr:row>
      <xdr:rowOff>9720</xdr:rowOff>
    </xdr:from>
    <xdr:to>
      <xdr:col>5</xdr:col>
      <xdr:colOff>3940920</xdr:colOff>
      <xdr:row>14</xdr:row>
      <xdr:rowOff>2125080</xdr:rowOff>
    </xdr:to>
    <xdr:pic>
      <xdr:nvPicPr>
        <xdr:cNvPr id="12" name="Picture 23" descr=""/>
        <xdr:cNvPicPr/>
      </xdr:nvPicPr>
      <xdr:blipFill>
        <a:blip r:embed="rId13"/>
        <a:stretch/>
      </xdr:blipFill>
      <xdr:spPr>
        <a:xfrm>
          <a:off x="8516520" y="29689560"/>
          <a:ext cx="3940920" cy="2115360"/>
        </a:xfrm>
        <a:prstGeom prst="rect">
          <a:avLst/>
        </a:prstGeom>
        <a:ln w="0">
          <a:noFill/>
        </a:ln>
      </xdr:spPr>
    </xdr:pic>
    <xdr:clientData/>
  </xdr:twoCellAnchor>
  <xdr:twoCellAnchor editAs="oneCell">
    <xdr:from>
      <xdr:col>5</xdr:col>
      <xdr:colOff>0</xdr:colOff>
      <xdr:row>16</xdr:row>
      <xdr:rowOff>9720</xdr:rowOff>
    </xdr:from>
    <xdr:to>
      <xdr:col>5</xdr:col>
      <xdr:colOff>4122000</xdr:colOff>
      <xdr:row>16</xdr:row>
      <xdr:rowOff>2192040</xdr:rowOff>
    </xdr:to>
    <xdr:pic>
      <xdr:nvPicPr>
        <xdr:cNvPr id="13" name="Picture 5" descr=""/>
        <xdr:cNvPicPr/>
      </xdr:nvPicPr>
      <xdr:blipFill>
        <a:blip r:embed="rId14"/>
        <a:stretch/>
      </xdr:blipFill>
      <xdr:spPr>
        <a:xfrm>
          <a:off x="8516520" y="34223400"/>
          <a:ext cx="4122000" cy="2182320"/>
        </a:xfrm>
        <a:prstGeom prst="rect">
          <a:avLst/>
        </a:prstGeom>
        <a:ln w="0">
          <a:noFill/>
        </a:ln>
      </xdr:spPr>
    </xdr:pic>
    <xdr:clientData/>
  </xdr:twoCellAnchor>
  <xdr:twoCellAnchor editAs="oneCell">
    <xdr:from>
      <xdr:col>5</xdr:col>
      <xdr:colOff>0</xdr:colOff>
      <xdr:row>11</xdr:row>
      <xdr:rowOff>9360</xdr:rowOff>
    </xdr:from>
    <xdr:to>
      <xdr:col>5</xdr:col>
      <xdr:colOff>3884760</xdr:colOff>
      <xdr:row>11</xdr:row>
      <xdr:rowOff>2169720</xdr:rowOff>
    </xdr:to>
    <xdr:pic>
      <xdr:nvPicPr>
        <xdr:cNvPr id="14" name="Picture 12" descr=""/>
        <xdr:cNvPicPr/>
      </xdr:nvPicPr>
      <xdr:blipFill>
        <a:blip r:embed="rId15"/>
        <a:stretch/>
      </xdr:blipFill>
      <xdr:spPr>
        <a:xfrm>
          <a:off x="8516520" y="22888440"/>
          <a:ext cx="3884760" cy="2160360"/>
        </a:xfrm>
        <a:prstGeom prst="rect">
          <a:avLst/>
        </a:prstGeom>
        <a:ln w="0">
          <a:noFill/>
        </a:ln>
      </xdr:spPr>
    </xdr:pic>
    <xdr:clientData/>
  </xdr:twoCellAnchor>
  <xdr:twoCellAnchor editAs="oneCell">
    <xdr:from>
      <xdr:col>5</xdr:col>
      <xdr:colOff>0</xdr:colOff>
      <xdr:row>15</xdr:row>
      <xdr:rowOff>9720</xdr:rowOff>
    </xdr:from>
    <xdr:to>
      <xdr:col>5</xdr:col>
      <xdr:colOff>3706920</xdr:colOff>
      <xdr:row>15</xdr:row>
      <xdr:rowOff>2133000</xdr:rowOff>
    </xdr:to>
    <xdr:pic>
      <xdr:nvPicPr>
        <xdr:cNvPr id="15" name="Picture 14" descr=""/>
        <xdr:cNvPicPr/>
      </xdr:nvPicPr>
      <xdr:blipFill>
        <a:blip r:embed="rId16"/>
        <a:stretch/>
      </xdr:blipFill>
      <xdr:spPr>
        <a:xfrm>
          <a:off x="8516520" y="31956480"/>
          <a:ext cx="3706920" cy="2123280"/>
        </a:xfrm>
        <a:prstGeom prst="rect">
          <a:avLst/>
        </a:prstGeom>
        <a:ln w="0">
          <a:noFill/>
        </a:ln>
      </xdr:spPr>
    </xdr:pic>
    <xdr:clientData/>
  </xdr:twoCellAnchor>
</xdr:wsDr>
</file>

<file path=xl/theme/theme1.xml><?xml version="1.0" encoding="utf-8"?>
<a:theme xmlns:a="http://schemas.openxmlformats.org/drawingml/2006/main" xmlns:r="http://schemas.openxmlformats.org/officeDocument/2006/relationships" name="Office 2013 - 2022 Theme">
  <a:themeElements>
    <a:clrScheme name="Office 2013 - 2022">
      <a:dk1>
        <a:srgbClr val="000000"/>
      </a:dk1>
      <a:lt1>
        <a:srgbClr val="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pitchFamily="0" charset="1"/>
        <a:ea typeface=""/>
        <a:cs typeface=""/>
      </a:majorFont>
      <a:minorFont>
        <a:latin typeface="Calibri" panose="020F050202020403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hyperlink" Target="https://shopee.ph/DC-12V-DC-Generator-10W-Micro-Hydro-Water-Turbine-Generator-Water-Charging-PZ-1ding-i.979443967.26053603871?sp_atk=8859879a-f49a-4fe9-bbc1-49d1ee2835b8&amp;xptdk=8859879a-f49a-4fe9-bbc1-49d1ee2835b8" TargetMode="External"/><Relationship Id="rId2" Type="http://schemas.openxmlformats.org/officeDocument/2006/relationships/hyperlink" Target="https://shopee.ph/NodeMCU-V3-ESP8266-ESP-12E-WiFi-development-board-i.18252381.242351891?sp_atk=7c4887d3-77f1-4a17-8938-c4488180f80d&amp;xptdk=7c4887d3-77f1-4a17-8938-c4488180f80d" TargetMode="External"/><Relationship Id="rId3" Type="http://schemas.openxmlformats.org/officeDocument/2006/relationships/hyperlink" Target="https://shopee.ph/Analog-to-Digital-Converter-16-bit-4-Channel-ADS1115-i.18252381.255168249?sp_atk=e718f97e-a48f-4db7-9e8c-f58e6a4036e6&amp;xptdk=e718f97e-a48f-4db7-9e8c-f58e6a4036e6" TargetMode="External"/><Relationship Id="rId4" Type="http://schemas.openxmlformats.org/officeDocument/2006/relationships/hyperlink" Target="https://shopee.ph/Waterproof-Temperature-Sensor-DS18B20-i.18252381.242295277?sp_atk=737f5c78-9715-4147-878b-6a3e41f4a7a8&amp;xptdk=737f5c78-9715-4147-878b-6a3e41f4a7a8" TargetMode="External"/><Relationship Id="rId5" Type="http://schemas.openxmlformats.org/officeDocument/2006/relationships/hyperlink" Target="https://shopee.ph/Rain-Water-Level-Sensor-(RED)-i.18252381.719649861?sp_atk=a6a8d6d7-9755-42a8-88f8-4d69a8a03ec7&amp;xptdk=a6a8d6d7-9755-42a8-88f8-4d69a8a03ec7" TargetMode="External"/><Relationship Id="rId6" Type="http://schemas.openxmlformats.org/officeDocument/2006/relationships/hyperlink" Target="https://shopee.ph/PH-4502C-Liquid-PH-Sensor-with-E201-BNC-Electrode-for-Arduino-i.18252381.4096337388?sp_atk=b37c19fb-b991-48a4-82c0-72afbb965d6d&amp;xptdk=b37c19fb-b991-48a4-82c0-72afbb965d6d" TargetMode="External"/><Relationship Id="rId7" Type="http://schemas.openxmlformats.org/officeDocument/2006/relationships/hyperlink" Target="https://shopee.ph/12V-R385-Water-Pump-diaphragm-type-i.18252381.1089662013?sp_atk=ff94195c-74e0-4aee-9cad-a25a0ced0819&amp;xptdk=ff94195c-74e0-4aee-9cad-a25a0ced0819" TargetMode="External"/><Relationship Id="rId8" Type="http://schemas.openxmlformats.org/officeDocument/2006/relationships/hyperlink" Target="https://shopee.ph/DC-DC-24V-12V-to-5V-5A-Buck-Converter-USB-Mobile-Phone-DC-DC-Step-down-Module-LM2596S-HW-688-HCW-P715-i.516536675.19279977251?sp_atk=29a4ddf2-7b72-4dd8-b1d8-d60b5107f02e&amp;xptdk=29a4ddf2-7b72-4dd8-b1d8-d60b5107f02e" TargetMode="External"/><Relationship Id="rId9" Type="http://schemas.openxmlformats.org/officeDocument/2006/relationships/hyperlink" Target="https://shopee.ph/Long-battery-life-Mini-Aquarium-Air-Pump-28kpa-12v-Portable-oxygen-pump-Fish-oxygen-i.481749124.20670145684?sp_atk=5bd66aea-8214-4c9a-a069-f9a7d9a92414&amp;xptdk=5bd66aea-8214-4c9a-a069-f9a7d9a92414" TargetMode="External"/><Relationship Id="rId10" Type="http://schemas.openxmlformats.org/officeDocument/2006/relationships/hyperlink" Target="https://shopee.ph/Voltage-Detection-Sensor-Module-25V-i.18252381.5711990043" TargetMode="External"/><Relationship Id="rId11" Type="http://schemas.openxmlformats.org/officeDocument/2006/relationships/hyperlink" Target="https://shopee.ph/Current-Sensor-ACS712-20A-ACS712-5A-i.18252381.595693524?sp_atk=e9bd3339-cf6c-4db7-90e5-7f901d86e591&amp;xptdk=e9bd3339-cf6c-4db7-90e5-7f901d86e591" TargetMode="External"/><Relationship Id="rId12" Type="http://schemas.openxmlformats.org/officeDocument/2006/relationships/hyperlink" Target="https://shopee.ph/1-2-4-8-Channel-5V-12V-10A-Relay-Module-with-Optocoupler-i.18252381.670803085?sp_atk=87257c95-5178-45a1-93ed-91247c6aecbc&amp;xptdk=87257c95-5178-45a1-93ed-91247c6aecbc" TargetMode="External"/><Relationship Id="rId13" Type="http://schemas.openxmlformats.org/officeDocument/2006/relationships/hyperlink" Target="https://shopee.ph/40pcs-10cm-20cm-30cm-Breadboard-connecting-Jumper-Wires-Dupont-Wire-Cable-Arduino-Prototyping-i.18252381.190149221?sp_atk=f0ba9515-2404-4c7c-86d5-3ee9f2d647d0&amp;xptdk=f0ba9515-2404-4c7c-86d5-3ee9f2d647d0" TargetMode="External"/><Relationship Id="rId14" Type="http://schemas.openxmlformats.org/officeDocument/2006/relationships/hyperlink" Target="https://shopee.ph/40pcs-10cm-20cm-30cm-Breadboard-connecting-Jumper-Wires-Dupont-Wire-Cable-Arduino-Prototyping-i.18252381.190149221?sp_atk=bc9664c9-e3e5-454b-8bdf-21e5acaebfa3&amp;xptdk=bc9664c9-e3e5-454b-8bdf-21e5acaebfa3" TargetMode="External"/><Relationship Id="rId15" Type="http://schemas.openxmlformats.org/officeDocument/2006/relationships/hyperlink" Target="https://shopee.ph/CNZG-Two-Way-Brass-Electric-Solenoid-Valve-Normally-Closed-220v-12v-24v-110v-1-4-3-8-1-2-3-4-For-Water-Hair-Fuels-Gas-i.314235649.5269222660?sp_atk=470a4722-fd7e-4835-9bba-69b50bd0ca42&amp;xptdk=470a4722-fd7e-4835-9bba-69b50bd0ca42" TargetMode="External"/><Relationship Id="rId16" Type="http://schemas.openxmlformats.org/officeDocument/2006/relationships/hyperlink" Target="https://www.lazada.com.ph/products/mcp4725-12bit-i2c-dac-digital-converter-module-digital-to-analong-eeprom-development-board-for-arduino-27v-55v-i4214263337-s23395027090.html?c=&amp;channelLpJumpArgs=&amp;clickTrackInfo=query%253Amcp4725%253Bnid%253A4214263337%2" TargetMode="External"/><Relationship Id="rId17" Type="http://schemas.openxmlformats.org/officeDocument/2006/relationships/hyperlink" Target="https://shopee.ph/product/18252381/621800496?gads_t_sig=VTJGc2RHVmtYMTlxTFVSVVRrdENkUWM5QjhSZG1GNTh6RVhlMXdzRTJiakR0b281TnNwREY2R01jTWQxYWhDN0RsT0p6bnl4UlVPZVlFYVlKUGZHK1EwVHZsdVg4VGY2TkQrVW9TaDZaT1JvYU1pWTF2eDJOczZGdXNBMzRJcFk" TargetMode="External"/><Relationship Id="rId18"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3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E28" activeCellId="0" sqref="E28"/>
    </sheetView>
  </sheetViews>
  <sheetFormatPr defaultColWidth="26.66796875" defaultRowHeight="15" zeroHeight="false" outlineLevelRow="0" outlineLevelCol="0"/>
  <cols>
    <col collapsed="false" customWidth="false" hidden="false" outlineLevel="0" max="1" min="1" style="1" width="26.67"/>
    <col collapsed="false" customWidth="true" hidden="false" outlineLevel="0" max="2" min="2" style="2" width="28.66"/>
    <col collapsed="false" customWidth="true" hidden="false" outlineLevel="0" max="3" min="3" style="1" width="7.33"/>
    <col collapsed="false" customWidth="true" hidden="false" outlineLevel="0" max="4" min="4" style="3" width="7.67"/>
    <col collapsed="false" customWidth="true" hidden="false" outlineLevel="0" max="5" min="5" style="4" width="50.5"/>
    <col collapsed="false" customWidth="true" hidden="false" outlineLevel="0" max="6" min="6" style="1" width="73.16"/>
    <col collapsed="false" customWidth="false" hidden="false" outlineLevel="0" max="16384" min="7" style="1" width="26.67"/>
  </cols>
  <sheetData>
    <row r="1" customFormat="false" ht="15" hidden="false" customHeight="false" outlineLevel="0" collapsed="false">
      <c r="A1" s="5" t="s">
        <v>0</v>
      </c>
      <c r="B1" s="6" t="s">
        <v>1</v>
      </c>
      <c r="C1" s="5" t="s">
        <v>2</v>
      </c>
      <c r="D1" s="7" t="s">
        <v>3</v>
      </c>
      <c r="E1" s="5" t="s">
        <v>4</v>
      </c>
      <c r="F1" s="5" t="s">
        <v>5</v>
      </c>
      <c r="G1" s="5" t="s">
        <v>6</v>
      </c>
    </row>
    <row r="2" customFormat="false" ht="178.5" hidden="false" customHeight="true" outlineLevel="0" collapsed="false">
      <c r="A2" s="8" t="s">
        <v>7</v>
      </c>
      <c r="B2" s="9" t="n">
        <v>0</v>
      </c>
      <c r="C2" s="10" t="n">
        <v>1</v>
      </c>
      <c r="D2" s="11" t="n">
        <f aca="false">B2*C2</f>
        <v>0</v>
      </c>
      <c r="E2" s="12" t="s">
        <v>8</v>
      </c>
      <c r="F2" s="13" t="s">
        <v>8</v>
      </c>
      <c r="G2" s="10" t="s">
        <v>9</v>
      </c>
    </row>
    <row r="3" customFormat="false" ht="178.5" hidden="false" customHeight="true" outlineLevel="0" collapsed="false">
      <c r="A3" s="14" t="s">
        <v>10</v>
      </c>
      <c r="B3" s="9" t="n">
        <v>281</v>
      </c>
      <c r="C3" s="10" t="n">
        <v>1</v>
      </c>
      <c r="D3" s="11" t="n">
        <f aca="false">B3*C3</f>
        <v>281</v>
      </c>
      <c r="E3" s="15" t="s">
        <v>11</v>
      </c>
      <c r="F3" s="10"/>
      <c r="G3" s="13" t="s">
        <v>12</v>
      </c>
    </row>
    <row r="4" customFormat="false" ht="178.5" hidden="false" customHeight="true" outlineLevel="0" collapsed="false">
      <c r="A4" s="16" t="s">
        <v>13</v>
      </c>
      <c r="B4" s="9" t="n">
        <v>160</v>
      </c>
      <c r="C4" s="10" t="n">
        <v>1</v>
      </c>
      <c r="D4" s="11" t="n">
        <f aca="false">B4*C4</f>
        <v>160</v>
      </c>
      <c r="E4" s="15" t="s">
        <v>14</v>
      </c>
      <c r="F4" s="10"/>
      <c r="G4" s="17" t="s">
        <v>15</v>
      </c>
    </row>
    <row r="5" customFormat="false" ht="178.5" hidden="false" customHeight="true" outlineLevel="0" collapsed="false">
      <c r="A5" s="17" t="s">
        <v>16</v>
      </c>
      <c r="B5" s="9" t="n">
        <v>499</v>
      </c>
      <c r="C5" s="10" t="n">
        <v>1</v>
      </c>
      <c r="D5" s="11" t="n">
        <f aca="false">B5*C5</f>
        <v>499</v>
      </c>
      <c r="E5" s="15" t="s">
        <v>17</v>
      </c>
      <c r="F5" s="10"/>
      <c r="G5" s="17" t="s">
        <v>18</v>
      </c>
    </row>
    <row r="6" customFormat="false" ht="178.5" hidden="false" customHeight="true" outlineLevel="0" collapsed="false">
      <c r="A6" s="17" t="s">
        <v>19</v>
      </c>
      <c r="B6" s="9" t="n">
        <v>99</v>
      </c>
      <c r="C6" s="10" t="n">
        <v>1</v>
      </c>
      <c r="D6" s="11" t="n">
        <f aca="false">B6*C6</f>
        <v>99</v>
      </c>
      <c r="E6" s="15" t="s">
        <v>20</v>
      </c>
      <c r="F6" s="10"/>
      <c r="G6" s="10"/>
    </row>
    <row r="7" customFormat="false" ht="178.5" hidden="false" customHeight="true" outlineLevel="0" collapsed="false">
      <c r="A7" s="16" t="s">
        <v>21</v>
      </c>
      <c r="B7" s="9" t="n">
        <v>0</v>
      </c>
      <c r="C7" s="10" t="n">
        <v>1</v>
      </c>
      <c r="D7" s="11" t="n">
        <f aca="false">B7*C7</f>
        <v>0</v>
      </c>
      <c r="E7" s="13" t="s">
        <v>22</v>
      </c>
      <c r="F7" s="18" t="s">
        <v>22</v>
      </c>
      <c r="G7" s="13" t="s">
        <v>23</v>
      </c>
    </row>
    <row r="8" customFormat="false" ht="180" hidden="false" customHeight="true" outlineLevel="0" collapsed="false">
      <c r="A8" s="17" t="s">
        <v>24</v>
      </c>
      <c r="B8" s="9" t="n">
        <v>39</v>
      </c>
      <c r="C8" s="17" t="n">
        <v>2</v>
      </c>
      <c r="D8" s="11" t="n">
        <f aca="false">B8*C8</f>
        <v>78</v>
      </c>
      <c r="E8" s="15" t="s">
        <v>25</v>
      </c>
      <c r="F8" s="13"/>
      <c r="G8" s="10"/>
    </row>
    <row r="9" customFormat="false" ht="178.5" hidden="false" customHeight="true" outlineLevel="0" collapsed="false">
      <c r="A9" s="17" t="s">
        <v>26</v>
      </c>
      <c r="B9" s="9" t="n">
        <v>999</v>
      </c>
      <c r="C9" s="10" t="n">
        <v>1</v>
      </c>
      <c r="D9" s="11" t="n">
        <f aca="false">B9*C9</f>
        <v>999</v>
      </c>
      <c r="E9" s="15" t="s">
        <v>27</v>
      </c>
      <c r="F9" s="10"/>
      <c r="G9" s="10"/>
    </row>
    <row r="10" customFormat="false" ht="178.5" hidden="false" customHeight="true" outlineLevel="0" collapsed="false">
      <c r="A10" s="19" t="s">
        <v>28</v>
      </c>
      <c r="B10" s="9" t="n">
        <v>159</v>
      </c>
      <c r="C10" s="10" t="n">
        <v>1</v>
      </c>
      <c r="D10" s="11" t="n">
        <f aca="false">B10*C10</f>
        <v>159</v>
      </c>
      <c r="E10" s="15" t="s">
        <v>29</v>
      </c>
      <c r="F10" s="10"/>
      <c r="G10" s="13" t="s">
        <v>30</v>
      </c>
    </row>
    <row r="11" customFormat="false" ht="178.5" hidden="false" customHeight="true" outlineLevel="0" collapsed="false">
      <c r="A11" s="17" t="s">
        <v>31</v>
      </c>
      <c r="B11" s="9" t="n">
        <v>72</v>
      </c>
      <c r="C11" s="10" t="n">
        <v>1</v>
      </c>
      <c r="D11" s="11" t="n">
        <f aca="false">B11*C11</f>
        <v>72</v>
      </c>
      <c r="E11" s="15" t="s">
        <v>32</v>
      </c>
      <c r="F11" s="10"/>
      <c r="G11" s="17" t="s">
        <v>33</v>
      </c>
    </row>
    <row r="12" customFormat="false" ht="178.5" hidden="false" customHeight="true" outlineLevel="0" collapsed="false">
      <c r="A12" s="8" t="s">
        <v>34</v>
      </c>
      <c r="B12" s="9" t="n">
        <v>520</v>
      </c>
      <c r="C12" s="10" t="n">
        <v>1</v>
      </c>
      <c r="D12" s="11" t="n">
        <f aca="false">B12*C12</f>
        <v>520</v>
      </c>
      <c r="E12" s="15" t="s">
        <v>35</v>
      </c>
      <c r="F12" s="10"/>
      <c r="G12" s="13" t="s">
        <v>30</v>
      </c>
    </row>
    <row r="13" customFormat="false" ht="178.5" hidden="false" customHeight="true" outlineLevel="0" collapsed="false">
      <c r="A13" s="17" t="s">
        <v>36</v>
      </c>
      <c r="B13" s="9" t="n">
        <v>48</v>
      </c>
      <c r="C13" s="10" t="n">
        <v>4</v>
      </c>
      <c r="D13" s="11" t="n">
        <f aca="false">B13*C13</f>
        <v>192</v>
      </c>
      <c r="E13" s="15" t="s">
        <v>37</v>
      </c>
      <c r="F13" s="10"/>
      <c r="G13" s="17" t="s">
        <v>38</v>
      </c>
    </row>
    <row r="14" customFormat="false" ht="178.5" hidden="false" customHeight="true" outlineLevel="0" collapsed="false">
      <c r="A14" s="17" t="s">
        <v>39</v>
      </c>
      <c r="B14" s="9" t="n">
        <v>95</v>
      </c>
      <c r="C14" s="10" t="n">
        <v>4</v>
      </c>
      <c r="D14" s="11" t="n">
        <f aca="false">B14*C14</f>
        <v>380</v>
      </c>
      <c r="E14" s="15" t="s">
        <v>40</v>
      </c>
      <c r="F14" s="10"/>
      <c r="G14" s="17" t="s">
        <v>38</v>
      </c>
    </row>
    <row r="15" customFormat="false" ht="178.5" hidden="false" customHeight="true" outlineLevel="0" collapsed="false">
      <c r="A15" s="17" t="s">
        <v>41</v>
      </c>
      <c r="B15" s="9" t="n">
        <v>69</v>
      </c>
      <c r="C15" s="10" t="n">
        <v>4</v>
      </c>
      <c r="D15" s="11" t="n">
        <f aca="false">B15*C15</f>
        <v>276</v>
      </c>
      <c r="E15" s="15" t="s">
        <v>42</v>
      </c>
      <c r="F15" s="10"/>
      <c r="G15" s="17" t="s">
        <v>43</v>
      </c>
      <c r="H15" s="1" t="s">
        <v>44</v>
      </c>
    </row>
    <row r="16" customFormat="false" ht="178.5" hidden="false" customHeight="true" outlineLevel="0" collapsed="false">
      <c r="A16" s="8" t="s">
        <v>45</v>
      </c>
      <c r="B16" s="9" t="n">
        <v>0</v>
      </c>
      <c r="C16" s="10" t="n">
        <v>1</v>
      </c>
      <c r="D16" s="11" t="n">
        <f aca="false">B16*C16</f>
        <v>0</v>
      </c>
      <c r="E16" s="15" t="s">
        <v>46</v>
      </c>
      <c r="F16" s="10"/>
      <c r="G16" s="17" t="s">
        <v>9</v>
      </c>
      <c r="H16" s="1" t="s">
        <v>47</v>
      </c>
    </row>
    <row r="17" customFormat="false" ht="178.5" hidden="false" customHeight="true" outlineLevel="0" collapsed="false">
      <c r="A17" s="8" t="s">
        <v>48</v>
      </c>
      <c r="B17" s="9" t="n">
        <v>0</v>
      </c>
      <c r="C17" s="10" t="n">
        <v>1</v>
      </c>
      <c r="D17" s="11" t="n">
        <f aca="false">B17*C17</f>
        <v>0</v>
      </c>
      <c r="E17" s="15" t="s">
        <v>49</v>
      </c>
      <c r="F17" s="10"/>
      <c r="G17" s="10" t="s">
        <v>9</v>
      </c>
      <c r="H17" s="20" t="s">
        <v>47</v>
      </c>
    </row>
    <row r="18" customFormat="false" ht="178.5" hidden="false" customHeight="true" outlineLevel="0" collapsed="false">
      <c r="A18" s="8" t="s">
        <v>50</v>
      </c>
      <c r="B18" s="9" t="n">
        <v>1188</v>
      </c>
      <c r="C18" s="10" t="n">
        <v>2</v>
      </c>
      <c r="D18" s="11" t="n">
        <f aca="false">B18*C18</f>
        <v>2376</v>
      </c>
      <c r="E18" s="15" t="s">
        <v>51</v>
      </c>
      <c r="F18" s="13"/>
      <c r="G18" s="17" t="s">
        <v>52</v>
      </c>
      <c r="H18" s="1" t="s">
        <v>53</v>
      </c>
    </row>
    <row r="19" customFormat="false" ht="178.5" hidden="false" customHeight="true" outlineLevel="0" collapsed="false">
      <c r="A19" s="21" t="s">
        <v>54</v>
      </c>
      <c r="B19" s="2" t="n">
        <v>68</v>
      </c>
      <c r="C19" s="1" t="n">
        <v>3</v>
      </c>
      <c r="D19" s="11" t="n">
        <f aca="false">B19*C19</f>
        <v>204</v>
      </c>
      <c r="E19" s="4" t="s">
        <v>55</v>
      </c>
      <c r="G19" s="1" t="s">
        <v>56</v>
      </c>
    </row>
    <row r="20" customFormat="false" ht="178.5" hidden="false" customHeight="true" outlineLevel="0" collapsed="false">
      <c r="A20" s="21" t="s">
        <v>57</v>
      </c>
      <c r="B20" s="2" t="n">
        <v>58</v>
      </c>
      <c r="C20" s="1" t="n">
        <v>1</v>
      </c>
      <c r="D20" s="11" t="n">
        <f aca="false">B20*C20</f>
        <v>58</v>
      </c>
      <c r="E20" s="4" t="s">
        <v>58</v>
      </c>
      <c r="G20" s="1" t="s">
        <v>56</v>
      </c>
    </row>
    <row r="21" customFormat="false" ht="178.5" hidden="false" customHeight="true" outlineLevel="0" collapsed="false">
      <c r="A21" s="22" t="s">
        <v>59</v>
      </c>
      <c r="B21" s="2" t="n">
        <v>19</v>
      </c>
      <c r="C21" s="1" t="n">
        <v>1</v>
      </c>
      <c r="D21" s="11" t="n">
        <f aca="false">B21*C21</f>
        <v>19</v>
      </c>
      <c r="E21" s="4" t="s">
        <v>60</v>
      </c>
      <c r="G21" s="1" t="s">
        <v>61</v>
      </c>
    </row>
    <row r="22" customFormat="false" ht="178.5" hidden="false" customHeight="true" outlineLevel="0" collapsed="false">
      <c r="A22" s="23" t="s">
        <v>62</v>
      </c>
      <c r="B22" s="2" t="n">
        <v>159</v>
      </c>
      <c r="C22" s="1" t="n">
        <v>1</v>
      </c>
      <c r="D22" s="11" t="n">
        <f aca="false">B22*C22</f>
        <v>159</v>
      </c>
      <c r="E22" s="4" t="s">
        <v>63</v>
      </c>
      <c r="G22" s="24" t="s">
        <v>64</v>
      </c>
    </row>
    <row r="23" customFormat="false" ht="178.5" hidden="false" customHeight="true" outlineLevel="0" collapsed="false">
      <c r="A23" s="21" t="s">
        <v>65</v>
      </c>
      <c r="B23" s="2" t="n">
        <v>41</v>
      </c>
      <c r="C23" s="1" t="n">
        <v>2</v>
      </c>
      <c r="D23" s="11" t="n">
        <f aca="false">B23*C23</f>
        <v>82</v>
      </c>
      <c r="E23" s="4" t="s">
        <v>66</v>
      </c>
      <c r="G23" s="1" t="s">
        <v>67</v>
      </c>
    </row>
    <row r="24" customFormat="false" ht="178.5" hidden="false" customHeight="true" outlineLevel="0" collapsed="false">
      <c r="A24" s="25" t="s">
        <v>68</v>
      </c>
      <c r="B24" s="2" t="n">
        <v>35</v>
      </c>
      <c r="C24" s="1" t="n">
        <v>3</v>
      </c>
      <c r="D24" s="11"/>
      <c r="E24" s="4" t="s">
        <v>69</v>
      </c>
      <c r="G24" s="24" t="s">
        <v>70</v>
      </c>
    </row>
    <row r="25" customFormat="false" ht="178.5" hidden="false" customHeight="true" outlineLevel="0" collapsed="false">
      <c r="A25" s="25" t="s">
        <v>71</v>
      </c>
      <c r="B25" s="2" t="n">
        <v>59</v>
      </c>
      <c r="C25" s="1" t="n">
        <v>1</v>
      </c>
      <c r="D25" s="11" t="n">
        <v>59</v>
      </c>
      <c r="E25" s="26" t="s">
        <v>72</v>
      </c>
      <c r="G25" s="24" t="s">
        <v>73</v>
      </c>
    </row>
    <row r="26" customFormat="false" ht="178.5" hidden="false" customHeight="true" outlineLevel="0" collapsed="false">
      <c r="A26" s="27" t="s">
        <v>74</v>
      </c>
      <c r="B26" s="9" t="n">
        <v>75</v>
      </c>
      <c r="C26" s="10" t="n">
        <v>3</v>
      </c>
      <c r="D26" s="11" t="n">
        <f aca="false">B26*C26</f>
        <v>225</v>
      </c>
      <c r="E26" s="15" t="s">
        <v>75</v>
      </c>
      <c r="F26" s="13"/>
      <c r="G26" s="17" t="s">
        <v>76</v>
      </c>
    </row>
    <row r="27" s="1" customFormat="true" ht="15" hidden="false" customHeight="false" outlineLevel="0" collapsed="false"/>
    <row r="28" customFormat="false" ht="15" hidden="false" customHeight="false" outlineLevel="0" collapsed="false">
      <c r="A28" s="28" t="s">
        <v>77</v>
      </c>
      <c r="B28" s="29" t="n">
        <f aca="false">SUM(D2:D26)</f>
        <v>6897</v>
      </c>
    </row>
    <row r="30" customFormat="false" ht="15" hidden="false" customHeight="false" outlineLevel="0" collapsed="false">
      <c r="A30" s="28" t="s">
        <v>78</v>
      </c>
    </row>
    <row r="31" customFormat="false" ht="15" hidden="false" customHeight="false" outlineLevel="0" collapsed="false">
      <c r="A31" s="22" t="s">
        <v>79</v>
      </c>
    </row>
    <row r="32" customFormat="false" ht="15" hidden="false" customHeight="false" outlineLevel="0" collapsed="false">
      <c r="A32" s="22" t="s">
        <v>80</v>
      </c>
      <c r="B32" s="30"/>
    </row>
  </sheetData>
  <hyperlinks>
    <hyperlink ref="E3" r:id="rId1" display="https://shopee.ph/DC-12V-DC-Generator-10W-Micro-Hydro-Water-Turbine-Generator-Water-Charging-PZ-1ding-i.979443967.26053603871?sp_atk=8859879a-f49a-4fe9-bbc1-49d1ee2835b8&amp;xptdk=8859879a-f49a-4fe9-bbc1-49d1ee2835b8"/>
    <hyperlink ref="E4" r:id="rId2" display="https://shopee.ph/NodeMCU-V3-ESP8266-ESP-12E-WiFi-development-board-i.18252381.242351891?sp_atk=7c4887d3-77f1-4a17-8938-c4488180f80d&amp;xptdk=7c4887d3-77f1-4a17-8938-c4488180f80d"/>
    <hyperlink ref="E5" r:id="rId3" display="https://shopee.ph/Analog-to-Digital-Converter-16-bit-4-Channel-ADS1115-i.18252381.255168249?sp_atk=e718f97e-a48f-4db7-9e8c-f58e6a4036e6&amp;xptdk=e718f97e-a48f-4db7-9e8c-f58e6a4036e6"/>
    <hyperlink ref="E6" r:id="rId4" display="https://shopee.ph/Waterproof-Temperature-Sensor-DS18B20-i.18252381.242295277?sp_atk=737f5c78-9715-4147-878b-6a3e41f4a7a8&amp;xptdk=737f5c78-9715-4147-878b-6a3e41f4a7a8"/>
    <hyperlink ref="E8" r:id="rId5" display="https://shopee.ph/Rain-Water-Level-Sensor-(RED)-i.18252381.719649861?sp_atk=a6a8d6d7-9755-42a8-88f8-4d69a8a03ec7&amp;xptdk=a6a8d6d7-9755-42a8-88f8-4d69a8a03ec7"/>
    <hyperlink ref="E9" r:id="rId6" display="https://shopee.ph/PH-4502C-Liquid-PH-Sensor-with-E201-BNC-Electrode-for-Arduino-i.18252381.4096337388?sp_atk=b37c19fb-b991-48a4-82c0-72afbb965d6d&amp;xptdk=b37c19fb-b991-48a4-82c0-72afbb965d6d"/>
    <hyperlink ref="E10" r:id="rId7" display="https://shopee.ph/12V-R385-Water-Pump-diaphragm-type-i.18252381.1089662013?sp_atk=ff94195c-74e0-4aee-9cad-a25a0ced0819&amp;xptdk=ff94195c-74e0-4aee-9cad-a25a0ced0819"/>
    <hyperlink ref="E11" r:id="rId8" display="https://shopee.ph/DC-DC-24V-12V-to-5V-5A-Buck-Converter-USB-Mobile-Phone-DC-DC-Step-down-Module-LM2596S-HW-688-HCW-P715-i.516536675.19279977251?sp_atk=29a4ddf2-7b72-4dd8-b1d8-d60b5107f02e&amp;xptdk=29a4ddf2-7b72-4dd8-b1d8-d60b5107f02e"/>
    <hyperlink ref="E12" r:id="rId9" display="https://shopee.ph/Long-battery-life-Mini-Aquarium-Air-Pump-28kpa-12v-Portable-oxygen-pump-Fish-oxygen-i.481749124.20670145684?sp_atk=5bd66aea-8214-4c9a-a069-f9a7d9a92414&amp;xptdk=5bd66aea-8214-4c9a-a069-f9a7d9a92414"/>
    <hyperlink ref="E13" r:id="rId10" display="https://shopee.ph/Voltage-Detection-Sensor-Module-25V-i.18252381.5711990043"/>
    <hyperlink ref="E14" r:id="rId11" display="https://shopee.ph/Current-Sensor-ACS712-20A-ACS712-5A-i.18252381.595693524?sp_atk=e9bd3339-cf6c-4db7-90e5-7f901d86e591&amp;xptdk=e9bd3339-cf6c-4db7-90e5-7f901d86e591"/>
    <hyperlink ref="E15" r:id="rId12" display="https://shopee.ph/1-2-4-8-Channel-5V-12V-10A-Relay-Module-with-Optocoupler-i.18252381.670803085?sp_atk=87257c95-5178-45a1-93ed-91247c6aecbc&amp;xptdk=87257c95-5178-45a1-93ed-91247c6aecbc"/>
    <hyperlink ref="E16" r:id="rId13" display="https://shopee.ph/40pcs-10cm-20cm-30cm-Breadboard-connecting-Jumper-Wires-Dupont-Wire-Cable-Arduino-Prototyping-i.18252381.190149221?sp_atk=f0ba9515-2404-4c7c-86d5-3ee9f2d647d0&amp;xptdk=f0ba9515-2404-4c7c-86d5-3ee9f2d647d0"/>
    <hyperlink ref="E17" r:id="rId14" display="https://shopee.ph/40pcs-10cm-20cm-30cm-Breadboard-connecting-Jumper-Wires-Dupont-Wire-Cable-Arduino-Prototyping-i.18252381.190149221?sp_atk=bc9664c9-e3e5-454b-8bdf-21e5acaebfa3&amp;xptdk=bc9664c9-e3e5-454b-8bdf-21e5acaebfa3"/>
    <hyperlink ref="E18" r:id="rId15" display="https://shopee.ph/CNZG-Two-Way-Brass-Electric-Solenoid-Valve-Normally-Closed-220v-12v-24v-110v-1-4-3-8-1-2-3-4-For-Water-Hair-Fuels-Gas-i.314235649.5269222660?sp_atk=470a4722-fd7e-4835-9bba-69b50bd0ca42&amp;xptdk=470a4722-fd7e-4835-9bba-69b50bd0ca42"/>
    <hyperlink ref="E19" r:id="rId16" display="https://www.lazada.com.ph/products/mcp4725-12bit-i2c-dac-digital-converter-module-digital-to-analong-eeprom-development-board-for-arduino-27v-55v-i4214263337-s23395027090.html?c=&amp;channelLpJumpArgs=&amp;clickTrackInfo=query%253Amcp4725%253Bnid%253A4214263337%253Bsrc%253ALazadaMainSrp%253Brn%253Aa6d968c4b79ac472dcc31ab0c0680b4f%253Bregion%253Aph%253Bsku%253A4214263337_PH%253Bprice%253A68.28%253Bclient%253Adesktop%253Bsupplier_id%253A500603760043%253Bbiz_source%253Ahttps%253A%252F%252Fwww.lazada.com.ph%252F%253Bslot%253A1%253Butlog_bucket_id%253A470687%253Basc_category_id%253A22654%253Bitem_id%253A4214263337%253Bsku_id%253A23395027090%253Bshop_id%253A4889540%253BtemplateInfo%253A-1_C%2523116035_A3_B_D_E_L_A0%2523108490_G%2523&amp;configId=choice_PH_promotion&amp;freeshipping=1&amp;fs_ab=2&amp;fuse_fs=&amp;lang=en&amp;location=China&amp;price=68.28&amp;priceCompare=skuId%3A23395027090%3Bsource%3Alazada-search-voucher%3Bsn%3Aa6d968c4b79ac472dcc31ab0c0680b4f%3BunionTrace%3Aa3b546a017270079627265196e%3BoriginPrice%3A6828%3BvoucherPrice%3A6828%3BdisplayPrice%3A6828%3BsinglePromotionId%3A900000035342987%3BsingleToolCode%3AshopPromPrice%3BvoucherPricePlugin%3A1%3BbuyerId%3A0%3Btimestamp%3A1727007963136&amp;ratingscore=5.0&amp;request_id=a6d968c4b79ac472dcc31ab0c0680b4f&amp;review=3&amp;sale=19&amp;search=1&amp;source=search&amp;spm=a211g0.searchlist.list.1&amp;stock=1&amp;upItemIds=4214263337"/>
    <hyperlink ref="E25" r:id="rId17" display="https://shopee.ph/product/18252381/621800496?gads_t_sig=VTJGc2RHVmtYMTlxTFVSVVRrdENkUWM5QjhSZG1GNTh6RVhlMXdzRTJiakR0b281TnNwREY2R01jTWQxYWhDN0RsT0p6bnl4UlVPZVlFYVlKUGZHK1EwVHZsdVg4VGY2TkQrVW9TaDZaT1JvYU1pWTF2eDJOczZGdXNBMzRJcFk"/>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8"/>
</worksheet>
</file>

<file path=docMetadata/LabelInfo.xml><?xml version="1.0" encoding="utf-8"?>
<clbl:labelList xmlns:clbl="http://schemas.microsoft.com/office/2020/mipLabelMetadata">
  <clbl:label id="{c7e8b5ac-96c6-4123-a65a-793543aced4d}" enabled="0" method="" siteId="{c7e8b5ac-96c6-4123-a65a-793543aced4d}" removed="1"/>
</clbl:labelList>
</file>

<file path=docProps/app.xml><?xml version="1.0" encoding="utf-8"?>
<Properties xmlns="http://schemas.openxmlformats.org/officeDocument/2006/extended-properties" xmlns:vt="http://schemas.openxmlformats.org/officeDocument/2006/docPropsVTypes">
  <Template/>
  <TotalTime>111</TotalTime>
  <Application>LibreOffice/24.2.6.2$Windows_X86_64 LibreOffice_project/ef66aa7e36a1bb8e65bfbc63aba53045a14d0871</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2021-11-17T09:10:52Z</dcterms:created>
  <dc:creator>Luis Daniel Pambid</dc:creator>
  <dc:description/>
  <dc:language>en-PH</dc:language>
  <cp:lastModifiedBy/>
  <dcterms:modified xsi:type="dcterms:W3CDTF">2024-09-26T19:56:46Z</dcterms:modified>
  <cp:revision>5</cp:revision>
  <dc:subject/>
  <dc:title/>
</cp:coreProperties>
</file>

<file path=docProps/custom.xml><?xml version="1.0" encoding="utf-8"?>
<Properties xmlns="http://schemas.openxmlformats.org/officeDocument/2006/custom-properties" xmlns:vt="http://schemas.openxmlformats.org/officeDocument/2006/docPropsVTypes"/>
</file>