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\Documents\GitHub\Garden-rover-ROS\BOM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19" i="1"/>
  <c r="G17" i="1"/>
  <c r="G15" i="1"/>
  <c r="G16" i="1"/>
  <c r="G25" i="1"/>
  <c r="G26" i="1"/>
  <c r="G27" i="1"/>
  <c r="G28" i="1"/>
  <c r="G29" i="1"/>
  <c r="G30" i="1"/>
  <c r="G31" i="1"/>
  <c r="G32" i="1"/>
  <c r="G33" i="1"/>
  <c r="G36" i="1" s="1"/>
  <c r="C41" i="1" s="1"/>
  <c r="D41" i="1" s="1"/>
  <c r="G34" i="1"/>
  <c r="G35" i="1"/>
  <c r="G37" i="1"/>
  <c r="G38" i="1"/>
  <c r="G39" i="1"/>
  <c r="G40" i="1"/>
  <c r="G41" i="1"/>
  <c r="G42" i="1"/>
  <c r="G43" i="1"/>
  <c r="G44" i="1"/>
  <c r="G7" i="1"/>
  <c r="G8" i="1"/>
  <c r="G9" i="1"/>
  <c r="G10" i="1"/>
  <c r="G11" i="1"/>
  <c r="G12" i="1"/>
  <c r="G13" i="1"/>
  <c r="G14" i="1"/>
  <c r="G18" i="1"/>
  <c r="G20" i="1"/>
  <c r="G21" i="1"/>
  <c r="G22" i="1"/>
  <c r="G23" i="1"/>
  <c r="G6" i="1"/>
</calcChain>
</file>

<file path=xl/sharedStrings.xml><?xml version="1.0" encoding="utf-8"?>
<sst xmlns="http://schemas.openxmlformats.org/spreadsheetml/2006/main" count="55" uniqueCount="55">
  <si>
    <t>Mécannique</t>
  </si>
  <si>
    <t>Moteur propultion arrière</t>
  </si>
  <si>
    <t>Moteur propultion avant</t>
  </si>
  <si>
    <t>Moteur direction</t>
  </si>
  <si>
    <t>Moteur outil</t>
  </si>
  <si>
    <t>Rèf</t>
  </si>
  <si>
    <t>Lien</t>
  </si>
  <si>
    <t>prix unité</t>
  </si>
  <si>
    <t>qté</t>
  </si>
  <si>
    <t>prix tot</t>
  </si>
  <si>
    <t>https://www.banggood.com/DC-12V-300RPM-Geared-Motor-High-Torque-37GB-550-Gear-Reducer-Motor-p-1068575.html?cur_warehouse=CN</t>
  </si>
  <si>
    <t>37GO-550 / jgb37 550</t>
  </si>
  <si>
    <t>https://www.banggood.com/fr/GM4632-370-DC-12V-30RPM-High-torque-Turbo-Encoder-Motor-Worm-Geared-Motor-Reducer-Motor-p-1069461.html?rmmds=search&amp;cur_warehouse=CN</t>
  </si>
  <si>
    <t>CHIHAI GM4632-370 DC 12 V 30 RPM</t>
  </si>
  <si>
    <t>Bois</t>
  </si>
  <si>
    <t>Profilé aluminium</t>
  </si>
  <si>
    <t>Visserie</t>
  </si>
  <si>
    <t>Bobine filament</t>
  </si>
  <si>
    <t>Electronique</t>
  </si>
  <si>
    <t>Arduino mega</t>
  </si>
  <si>
    <t>Raspberry pi 3B</t>
  </si>
  <si>
    <t>GPS</t>
  </si>
  <si>
    <t>IMU</t>
  </si>
  <si>
    <t>Variateur de vitesse 40A</t>
  </si>
  <si>
    <t>Variateur de vitesse LM</t>
  </si>
  <si>
    <t>Roulement à bille</t>
  </si>
  <si>
    <t>4*8 adaptateur axe</t>
  </si>
  <si>
    <t>https://www.banggood.com/fr/4mm-x-8mm-Aluminum-Flexible-Shaft-Coupling-OD19mm-x-L25mm-CNC-Stepper-Motor-Coupler-Connector-p-993556.html?rmmds=myorder&amp;cur_warehouse=CN</t>
  </si>
  <si>
    <t>https://www.banggood.com/fr/8mm-Flange-Coupling-Steel-Rigid-Flange-Coupling-Motor-Guide-Shaft-Axis-Bearing-Fitting-p-1206973.html?rmmds=myorder&amp;cur_warehouse=CN</t>
  </si>
  <si>
    <t>Adapteuteur axe 8mm plat</t>
  </si>
  <si>
    <t>Roulement socket 8mm plat</t>
  </si>
  <si>
    <t>https://www.banggood.com/fr/810121517mm-Bore-Diameter-Zinc-Alloy-Pillow-Block-Flange-Bearing-KFL-Series-p-1119328.html?rmmds=myorder&amp;ID=44522&amp;cur_warehouse=CN</t>
  </si>
  <si>
    <t>Capteur Humidité</t>
  </si>
  <si>
    <t>DHT22</t>
  </si>
  <si>
    <t>https://www.banggood.com/fr/Geekcreit-AM2302-DHT22-Temperature-And-Humidity-Sensor-Module-Geekcreit-for-Arduino-products-that-work-with-official-Arduino-boards-p-937403.html?rmmds=myorder&amp;cur_warehouse=CN</t>
  </si>
  <si>
    <t>CHIHAI MOTOR DC12V 350rpm</t>
  </si>
  <si>
    <t>https://www.banggood.com/fr/CHIHAI-MOTOR-DC12V-350rpm-Encoder-Motor-DC-Gear-Motor-with-Cover-p-1245484.html?rmmds=myorder&amp;cur_warehouse=CN</t>
  </si>
  <si>
    <t>plus en vente sur BG</t>
  </si>
  <si>
    <t>6*8 adaptateur axe</t>
  </si>
  <si>
    <t>https://www.banggood.com/fr/6mm-x-8mm-Aluminum-Flexible-Shaft-Coupling-OD19mm-x-L25mm-CNC-Stepper-Motor-Coupler-Connector-p-994358.html?rmmds=myorder&amp;cur_warehouse=CN</t>
  </si>
  <si>
    <t>amortisseur</t>
  </si>
  <si>
    <t>https://www.banggood.com/fr/4PCS-100MM-Front-Rear-Shock-Absorber-Damper-108004-Upgrade-For-110-HSP-RC-Car-Parts-p-1280176.html?rmmds=myorder&amp;ID=232&amp;cur_warehouse=CN</t>
  </si>
  <si>
    <t>encodeur optique</t>
  </si>
  <si>
    <t>https://www.banggood.com/fr/HC-020K-Double-Speed-Measuring-Module-With-Speed-Encoder-Module-Kit-p-970327.html?rmmds=myorder&amp;cur_warehouse=CN</t>
  </si>
  <si>
    <t xml:space="preserve"> HC-020K</t>
  </si>
  <si>
    <t xml:space="preserve">bloqueur axe </t>
  </si>
  <si>
    <t xml:space="preserve"> https://www.banggood.com/fr/SHF810121620-Horizontal-Shaft-Support-Linear-Shaft-Support-Rail-Support-CNC-Parts-p-984374.html?rmmds=myorder&amp;ID=3636&amp;cur_warehouse=CN</t>
  </si>
  <si>
    <t>https://www.banggood.com/fr/8mm-to-35mm-KP-Series-Bore-Diameter-Mounted-Ball-Bearings-Zinc-Alloy-Pillow-Block-Housing-p-1076413.html?rmmds=myorder&amp;ID=512647&amp;cur_warehouse=CN</t>
  </si>
  <si>
    <t>Roulement socket 8mm droit</t>
  </si>
  <si>
    <t>total méca</t>
  </si>
  <si>
    <t>Arduino nano</t>
  </si>
  <si>
    <t>total électronique</t>
  </si>
  <si>
    <t xml:space="preserve">Total </t>
  </si>
  <si>
    <t>USD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</si>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</sst>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3" fillId="0" borderId="0" xfId="1"/>
    <xf numFmtId="0" fontId="2" fillId="2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fr/6mm-x-8mm-Aluminum-Flexible-Shaft-Coupling-OD19mm-x-L25mm-CNC-Stepper-Motor-Coupler-Connector-p-994358.html?rmmds=myorder&amp;cur_warehouse=CN" TargetMode="External"/><Relationship Id="rId3" Type="http://schemas.openxmlformats.org/officeDocument/2006/relationships/hyperlink" Target="https://www.banggood.com/fr/4mm-x-8mm-Aluminum-Flexible-Shaft-Coupling-OD19mm-x-L25mm-CNC-Stepper-Motor-Coupler-Connector-p-993556.html?rmmds=myorder&amp;cur_warehouse=CN" TargetMode="External"/><Relationship Id="rId7" Type="http://schemas.openxmlformats.org/officeDocument/2006/relationships/hyperlink" Target="https://www.banggood.com/fr/CHIHAI-MOTOR-DC12V-350rpm-Encoder-Motor-DC-Gear-Motor-with-Cover-p-1245484.html?rmmds=myorder&amp;cur_warehouse=C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banggood.com/fr/GM4632-370-DC-12V-30RPM-High-torque-Turbo-Encoder-Motor-Worm-Geared-Motor-Reducer-Motor-p-1069461.html?rmmds=search&amp;cur_warehouse=CN" TargetMode="External"/><Relationship Id="rId1" Type="http://schemas.openxmlformats.org/officeDocument/2006/relationships/hyperlink" Target="https://www.banggood.com/DC-12V-300RPM-Geared-Motor-High-Torque-37GB-550-Gear-Reducer-Motor-p-1068575.html?cur_warehouse=CN" TargetMode="External"/><Relationship Id="rId6" Type="http://schemas.openxmlformats.org/officeDocument/2006/relationships/hyperlink" Target="https://www.banggood.com/fr/Geekcreit-AM2302-DHT22-Temperature-And-Humidity-Sensor-Module-Geekcreit-for-Arduino-products-that-work-with-official-Arduino-boards-p-937403.html?rmmds=myorder&amp;cur_warehouse=CN" TargetMode="External"/><Relationship Id="rId11" Type="http://schemas.openxmlformats.org/officeDocument/2006/relationships/hyperlink" Target="https://www.banggood.com/fr/8mm-to-35mm-KP-Series-Bore-Diameter-Mounted-Ball-Bearings-Zinc-Alloy-Pillow-Block-Housing-p-1076413.html?rmmds=myorder&amp;ID=512647&amp;cur_warehouse=CN" TargetMode="External"/><Relationship Id="rId5" Type="http://schemas.openxmlformats.org/officeDocument/2006/relationships/hyperlink" Target="https://www.banggood.com/fr/810121517mm-Bore-Diameter-Zinc-Alloy-Pillow-Block-Flange-Bearing-KFL-Series-p-1119328.html?rmmds=myorder&amp;ID=44522&amp;cur_warehouse=CN" TargetMode="External"/><Relationship Id="rId10" Type="http://schemas.openxmlformats.org/officeDocument/2006/relationships/hyperlink" Target="https://www.banggood.com/fr/HC-020K-Double-Speed-Measuring-Module-With-Speed-Encoder-Module-Kit-p-970327.html?rmmds=myorder&amp;cur_warehouse=CN" TargetMode="External"/><Relationship Id="rId4" Type="http://schemas.openxmlformats.org/officeDocument/2006/relationships/hyperlink" Target="https://www.banggood.com/fr/8mm-Flange-Coupling-Steel-Rigid-Flange-Coupling-Motor-Guide-Shaft-Axis-Bearing-Fitting-p-1206973.html?rmmds=myorder&amp;cur_warehouse=CN" TargetMode="External"/><Relationship Id="rId9" Type="http://schemas.openxmlformats.org/officeDocument/2006/relationships/hyperlink" Target="https://www.banggood.com/fr/4PCS-100MM-Front-Rear-Shock-Absorber-Damper-108004-Upgrade-For-110-HSP-RC-Car-Parts-p-1280176.html?rmmds=myorder&amp;ID=232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44"/>
  <sheetViews>
    <sheetView tabSelected="1" topLeftCell="C25" workbookViewId="0">
      <selection activeCell="D30" sqref="D30"/>
    </sheetView>
  </sheetViews>
  <sheetFormatPr baseColWidth="10" defaultRowHeight="14.4" x14ac:dyDescent="0.3"/>
  <cols>
    <col min="2" max="2" width="36.77734375" customWidth="1"/>
    <col min="3" max="3" width="38.77734375" customWidth="1"/>
    <col min="4" max="4" width="123.33203125" customWidth="1"/>
  </cols>
  <sheetData>
    <row r="5" spans="2:7" x14ac:dyDescent="0.3">
      <c r="B5" s="1" t="s">
        <v>0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3">
      <c r="B6" t="s">
        <v>1</v>
      </c>
      <c r="C6" t="s">
        <v>11</v>
      </c>
      <c r="D6" s="2" t="s">
        <v>10</v>
      </c>
      <c r="E6">
        <v>12.73</v>
      </c>
      <c r="F6">
        <v>2</v>
      </c>
      <c r="G6">
        <f>F6*E6</f>
        <v>25.46</v>
      </c>
    </row>
    <row r="7" spans="2:7" x14ac:dyDescent="0.3">
      <c r="B7" t="s">
        <v>3</v>
      </c>
      <c r="C7" t="s">
        <v>13</v>
      </c>
      <c r="D7" s="2" t="s">
        <v>12</v>
      </c>
      <c r="E7">
        <v>11.03</v>
      </c>
      <c r="F7">
        <v>2</v>
      </c>
      <c r="G7">
        <f t="shared" ref="G7:G44" si="0">F7*E7</f>
        <v>22.06</v>
      </c>
    </row>
    <row r="8" spans="2:7" x14ac:dyDescent="0.3">
      <c r="B8" t="s">
        <v>2</v>
      </c>
      <c r="C8" t="s">
        <v>35</v>
      </c>
      <c r="D8" s="2" t="s">
        <v>36</v>
      </c>
      <c r="E8">
        <v>12.97</v>
      </c>
      <c r="F8">
        <v>2</v>
      </c>
      <c r="G8">
        <f t="shared" si="0"/>
        <v>25.94</v>
      </c>
    </row>
    <row r="9" spans="2:7" x14ac:dyDescent="0.3">
      <c r="B9" t="s">
        <v>4</v>
      </c>
      <c r="G9">
        <f t="shared" si="0"/>
        <v>0</v>
      </c>
    </row>
    <row r="10" spans="2:7" x14ac:dyDescent="0.3">
      <c r="B10" t="s">
        <v>14</v>
      </c>
      <c r="E10">
        <v>5</v>
      </c>
      <c r="F10">
        <v>1</v>
      </c>
      <c r="G10">
        <f t="shared" si="0"/>
        <v>5</v>
      </c>
    </row>
    <row r="11" spans="2:7" x14ac:dyDescent="0.3">
      <c r="B11" t="s">
        <v>15</v>
      </c>
      <c r="E11">
        <v>10</v>
      </c>
      <c r="F11">
        <v>1</v>
      </c>
      <c r="G11">
        <f t="shared" si="0"/>
        <v>10</v>
      </c>
    </row>
    <row r="12" spans="2:7" x14ac:dyDescent="0.3">
      <c r="B12" t="s">
        <v>16</v>
      </c>
      <c r="E12">
        <v>10</v>
      </c>
      <c r="F12">
        <v>1</v>
      </c>
      <c r="G12">
        <f t="shared" si="0"/>
        <v>10</v>
      </c>
    </row>
    <row r="13" spans="2:7" x14ac:dyDescent="0.3">
      <c r="B13" t="s">
        <v>17</v>
      </c>
      <c r="G13">
        <f t="shared" si="0"/>
        <v>0</v>
      </c>
    </row>
    <row r="14" spans="2:7" x14ac:dyDescent="0.3">
      <c r="B14" t="s">
        <v>25</v>
      </c>
      <c r="G14">
        <f t="shared" si="0"/>
        <v>0</v>
      </c>
    </row>
    <row r="15" spans="2:7" x14ac:dyDescent="0.3">
      <c r="B15" t="s">
        <v>38</v>
      </c>
      <c r="D15" s="2" t="s">
        <v>39</v>
      </c>
      <c r="E15">
        <v>1.87</v>
      </c>
      <c r="F15">
        <v>2</v>
      </c>
      <c r="G15">
        <f t="shared" si="0"/>
        <v>3.74</v>
      </c>
    </row>
    <row r="16" spans="2:7" x14ac:dyDescent="0.3">
      <c r="B16" t="s">
        <v>26</v>
      </c>
      <c r="D16" s="2" t="s">
        <v>27</v>
      </c>
      <c r="E16">
        <v>1.77</v>
      </c>
      <c r="F16">
        <v>2</v>
      </c>
      <c r="G16">
        <f t="shared" si="0"/>
        <v>3.54</v>
      </c>
    </row>
    <row r="17" spans="2:7" x14ac:dyDescent="0.3">
      <c r="B17" t="s">
        <v>45</v>
      </c>
      <c r="D17" s="2" t="s">
        <v>46</v>
      </c>
      <c r="E17">
        <v>1.49</v>
      </c>
      <c r="F17">
        <v>6</v>
      </c>
      <c r="G17">
        <f t="shared" si="0"/>
        <v>8.94</v>
      </c>
    </row>
    <row r="18" spans="2:7" x14ac:dyDescent="0.3">
      <c r="B18" t="s">
        <v>29</v>
      </c>
      <c r="D18" s="2" t="s">
        <v>28</v>
      </c>
      <c r="E18">
        <v>1.99</v>
      </c>
      <c r="F18">
        <v>4</v>
      </c>
      <c r="G18">
        <f t="shared" si="0"/>
        <v>7.96</v>
      </c>
    </row>
    <row r="19" spans="2:7" x14ac:dyDescent="0.3">
      <c r="B19" t="s">
        <v>48</v>
      </c>
      <c r="D19" s="2" t="s">
        <v>47</v>
      </c>
      <c r="E19">
        <v>1.99</v>
      </c>
      <c r="F19">
        <v>4</v>
      </c>
      <c r="G19">
        <f t="shared" si="0"/>
        <v>7.96</v>
      </c>
    </row>
    <row r="20" spans="2:7" x14ac:dyDescent="0.3">
      <c r="B20" t="s">
        <v>30</v>
      </c>
      <c r="D20" s="2" t="s">
        <v>31</v>
      </c>
      <c r="E20">
        <v>1.54</v>
      </c>
      <c r="F20">
        <v>4</v>
      </c>
      <c r="G20">
        <f t="shared" si="0"/>
        <v>6.16</v>
      </c>
    </row>
    <row r="21" spans="2:7" x14ac:dyDescent="0.3">
      <c r="B21" t="s">
        <v>40</v>
      </c>
      <c r="D21" s="2" t="s">
        <v>41</v>
      </c>
      <c r="E21">
        <v>8.56</v>
      </c>
      <c r="F21">
        <v>1</v>
      </c>
      <c r="G21">
        <f t="shared" si="0"/>
        <v>8.56</v>
      </c>
    </row>
    <row r="22" spans="2:7" x14ac:dyDescent="0.3">
      <c r="G22">
        <f t="shared" si="0"/>
        <v>0</v>
      </c>
    </row>
    <row r="23" spans="2:7" x14ac:dyDescent="0.3">
      <c r="G23">
        <f t="shared" si="0"/>
        <v>0</v>
      </c>
    </row>
    <row r="24" spans="2:7" x14ac:dyDescent="0.3">
      <c r="B24" t="s">
        <v>49</v>
      </c>
      <c r="G24">
        <f>G6+G7+G8+G9+G10+G11+G12+G13+G14+G15+G16+G17+G18+G19+G20+G21+G22+G23</f>
        <v>145.32</v>
      </c>
    </row>
    <row r="25" spans="2:7" x14ac:dyDescent="0.3">
      <c r="G25">
        <f t="shared" si="0"/>
        <v>0</v>
      </c>
    </row>
    <row r="26" spans="2:7" x14ac:dyDescent="0.3">
      <c r="B26" s="1" t="s">
        <v>18</v>
      </c>
      <c r="G26">
        <f t="shared" si="0"/>
        <v>0</v>
      </c>
    </row>
    <row r="27" spans="2:7" x14ac:dyDescent="0.3">
      <c r="B27" t="s">
        <v>19</v>
      </c>
      <c r="E27">
        <v>7.63</v>
      </c>
      <c r="F27">
        <v>1</v>
      </c>
      <c r="G27">
        <f t="shared" si="0"/>
        <v>7.63</v>
      </c>
    </row>
    <row r="28" spans="2:7" x14ac:dyDescent="0.3">
      <c r="B28" t="s">
        <v>50</v>
      </c>
      <c r="E28">
        <v>1.69</v>
      </c>
      <c r="F28">
        <v>4</v>
      </c>
      <c r="G28">
        <f t="shared" si="0"/>
        <v>6.76</v>
      </c>
    </row>
    <row r="29" spans="2:7" x14ac:dyDescent="0.3">
      <c r="B29" t="s">
        <v>20</v>
      </c>
      <c r="E29">
        <v>40</v>
      </c>
      <c r="F29">
        <v>1</v>
      </c>
      <c r="G29">
        <f t="shared" si="0"/>
        <v>40</v>
      </c>
    </row>
    <row r="30" spans="2:7" x14ac:dyDescent="0.3">
      <c r="B30" t="s">
        <v>21</v>
      </c>
      <c r="G30">
        <f t="shared" si="0"/>
        <v>0</v>
      </c>
    </row>
    <row r="31" spans="2:7" x14ac:dyDescent="0.3">
      <c r="B31" t="s">
        <v>22</v>
      </c>
      <c r="G31">
        <f t="shared" si="0"/>
        <v>0</v>
      </c>
    </row>
    <row r="32" spans="2:7" x14ac:dyDescent="0.3">
      <c r="B32" t="s">
        <v>23</v>
      </c>
      <c r="D32" t="s">
        <v>37</v>
      </c>
      <c r="E32">
        <v>12.56</v>
      </c>
      <c r="F32">
        <v>2</v>
      </c>
      <c r="G32">
        <f t="shared" si="0"/>
        <v>25.12</v>
      </c>
    </row>
    <row r="33" spans="2:7" x14ac:dyDescent="0.3">
      <c r="B33" t="s">
        <v>24</v>
      </c>
      <c r="E33">
        <v>3.39</v>
      </c>
      <c r="F33">
        <v>2</v>
      </c>
      <c r="G33">
        <f t="shared" si="0"/>
        <v>6.78</v>
      </c>
    </row>
    <row r="34" spans="2:7" x14ac:dyDescent="0.3">
      <c r="B34" t="s">
        <v>32</v>
      </c>
      <c r="C34" t="s">
        <v>33</v>
      </c>
      <c r="D34" s="2" t="s">
        <v>34</v>
      </c>
      <c r="E34">
        <v>3.64</v>
      </c>
      <c r="F34">
        <v>1</v>
      </c>
      <c r="G34">
        <f t="shared" si="0"/>
        <v>3.64</v>
      </c>
    </row>
    <row r="35" spans="2:7" x14ac:dyDescent="0.3">
      <c r="B35" t="s">
        <v>42</v>
      </c>
      <c r="C35" t="s">
        <v>44</v>
      </c>
      <c r="D35" s="2" t="s">
        <v>43</v>
      </c>
      <c r="E35">
        <v>6.53</v>
      </c>
      <c r="F35">
        <v>1</v>
      </c>
      <c r="G35">
        <f t="shared" si="0"/>
        <v>6.53</v>
      </c>
    </row>
    <row r="36" spans="2:7" x14ac:dyDescent="0.3">
      <c r="B36" t="s">
        <v>51</v>
      </c>
      <c r="G36">
        <f>G27+G28+G29+G30+G31+G32+G33+G34+G35</f>
        <v>96.460000000000008</v>
      </c>
    </row>
    <row r="37" spans="2:7" x14ac:dyDescent="0.3">
      <c r="G37">
        <f t="shared" si="0"/>
        <v>0</v>
      </c>
    </row>
    <row r="38" spans="2:7" x14ac:dyDescent="0.3">
      <c r="G38">
        <f t="shared" si="0"/>
        <v>0</v>
      </c>
    </row>
    <row r="39" spans="2:7" x14ac:dyDescent="0.3">
      <c r="G39">
        <f t="shared" si="0"/>
        <v>0</v>
      </c>
    </row>
    <row r="40" spans="2:7" x14ac:dyDescent="0.3">
      <c r="B40" s="3" t="s">
        <v>52</v>
      </c>
      <c r="C40" t="s">
        <v>53</v>
      </c>
      <c r="D40" t="s">
        <v>54</v>
      </c>
      <c r="G40">
        <f t="shared" si="0"/>
        <v>0</v>
      </c>
    </row>
    <row r="41" spans="2:7" x14ac:dyDescent="0.3">
      <c r="C41">
        <f>G36+G24</f>
        <v>241.78</v>
      </c>
      <c r="D41">
        <f>C41*0.85</f>
        <v>205.51300000000001</v>
      </c>
      <c r="G41">
        <f t="shared" si="0"/>
        <v>0</v>
      </c>
    </row>
    <row r="42" spans="2:7" x14ac:dyDescent="0.3">
      <c r="G42">
        <f t="shared" si="0"/>
        <v>0</v>
      </c>
    </row>
    <row r="43" spans="2:7" x14ac:dyDescent="0.3">
      <c r="G43">
        <f t="shared" si="0"/>
        <v>0</v>
      </c>
    </row>
    <row r="44" spans="2:7" x14ac:dyDescent="0.3">
      <c r="G44">
        <f t="shared" si="0"/>
        <v>0</v>
      </c>
    </row>
  </sheetData>
  <hyperlinks>
    <hyperlink ref="D6" r:id="rId1"/>
    <hyperlink ref="D7" r:id="rId2"/>
    <hyperlink ref="D16" r:id="rId3"/>
    <hyperlink ref="D18" r:id="rId4"/>
    <hyperlink ref="D20" r:id="rId5"/>
    <hyperlink ref="D34" r:id="rId6"/>
    <hyperlink ref="D8" r:id="rId7"/>
    <hyperlink ref="D15" r:id="rId8"/>
    <hyperlink ref="D21" r:id="rId9"/>
    <hyperlink ref="D35" r:id="rId10"/>
    <hyperlink ref="D19" r:id="rId11"/>
  </hyperlinks>
  <pageMargins left="0.7" right="0.7" top="0.75" bottom="0.75" header="0.3" footer="0.3"/>
  <pageSetup paperSize="9"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DEVEZ</dc:creator>
  <cp:lastModifiedBy>Laurent DEVEZ</cp:lastModifiedBy>
  <dcterms:created xsi:type="dcterms:W3CDTF">2020-08-20T08:50:11Z</dcterms:created>
  <dcterms:modified xsi:type="dcterms:W3CDTF">2020-08-20T09:27:42Z</dcterms:modified>
</cp:coreProperties>
</file>