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1538867\Desktop\VHDL_GUITAR_PEDAL\VHDL_GUITAR_PEDAL\Circuit\"/>
    </mc:Choice>
  </mc:AlternateContent>
  <bookViews>
    <workbookView xWindow="0" yWindow="0" windowWidth="11850" windowHeight="486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C28" i="1" l="1"/>
</calcChain>
</file>

<file path=xl/sharedStrings.xml><?xml version="1.0" encoding="utf-8"?>
<sst xmlns="http://schemas.openxmlformats.org/spreadsheetml/2006/main" count="96" uniqueCount="88">
  <si>
    <t>Nom</t>
  </si>
  <si>
    <t>RefDes</t>
  </si>
  <si>
    <t>Prix</t>
  </si>
  <si>
    <t>Lien internet</t>
  </si>
  <si>
    <t>Description</t>
  </si>
  <si>
    <t>Acheté</t>
  </si>
  <si>
    <t>U3</t>
  </si>
  <si>
    <t>LM741</t>
  </si>
  <si>
    <t>AK4556</t>
  </si>
  <si>
    <t>U6</t>
  </si>
  <si>
    <t>Régulateur 5V</t>
  </si>
  <si>
    <t>Régulateur 3.3V</t>
  </si>
  <si>
    <t>Ampli-OP buffer</t>
  </si>
  <si>
    <t>Codec audio 24bit</t>
  </si>
  <si>
    <t>J1,J2</t>
  </si>
  <si>
    <t>J3</t>
  </si>
  <si>
    <t>Con 25x2</t>
  </si>
  <si>
    <t>Header du mojo v3</t>
  </si>
  <si>
    <t>Con 5x2</t>
  </si>
  <si>
    <t>Horloge du codec audio</t>
  </si>
  <si>
    <t>OSC 24.576MHz</t>
  </si>
  <si>
    <t>Push Button</t>
  </si>
  <si>
    <t>Pedal Button</t>
  </si>
  <si>
    <t>Bouton next et back</t>
  </si>
  <si>
    <t>Bouton pour activer pedale</t>
  </si>
  <si>
    <t>R1</t>
  </si>
  <si>
    <r>
      <t>10K</t>
    </r>
    <r>
      <rPr>
        <sz val="11"/>
        <color theme="1"/>
        <rFont val="Calibri"/>
        <family val="2"/>
      </rPr>
      <t>Ω Pot</t>
    </r>
  </si>
  <si>
    <t>0,1 uF</t>
  </si>
  <si>
    <t>10 uF</t>
  </si>
  <si>
    <t>0,33uF</t>
  </si>
  <si>
    <t>C11,C10</t>
  </si>
  <si>
    <t>22uF</t>
  </si>
  <si>
    <t>C8</t>
  </si>
  <si>
    <t>2.2uF</t>
  </si>
  <si>
    <t>C3</t>
  </si>
  <si>
    <t>Graphic LCD</t>
  </si>
  <si>
    <t>Newhaven 128x64 Parallel</t>
  </si>
  <si>
    <t>https://www.digikey.ca/product-detail/en/newhaven-display-intl/NHD-12864WG-BTGH-T-N/NHD-12864WG-BTGH-T-N-ND/1885697</t>
  </si>
  <si>
    <t>x</t>
  </si>
  <si>
    <t>R2,R3,R4</t>
  </si>
  <si>
    <t>Contrôle des parametres audio</t>
  </si>
  <si>
    <t>10KΩ Pot</t>
  </si>
  <si>
    <t>R5</t>
  </si>
  <si>
    <t>LCD contrast</t>
  </si>
  <si>
    <t>5.1Ω</t>
  </si>
  <si>
    <t>Alimentation Codec</t>
  </si>
  <si>
    <t>CAD</t>
  </si>
  <si>
    <t>Level translator</t>
  </si>
  <si>
    <t>3,3V &lt;---&gt; 5V pour com avec LCD</t>
  </si>
  <si>
    <t>1/4 audio Jack</t>
  </si>
  <si>
    <t>Audio jack pour guitar</t>
  </si>
  <si>
    <t>10KΩ resistor</t>
  </si>
  <si>
    <t>220Ω resistor</t>
  </si>
  <si>
    <t>Audio Output res</t>
  </si>
  <si>
    <t>https://www.digikey.ca/product-detail/en/nxp-usa-inc/NVT2008PW118/568-5297-1-ND/2530775</t>
  </si>
  <si>
    <t>https://www.digikey.ca/product-detail/en/texas-instruments/TXB0108PWR/296-21527-1-ND/1305700</t>
  </si>
  <si>
    <t>https://www.digikey.ca/product-detail/en/taitien/OXETGCJANF-24.576000/1664-1104-1-ND/6126697</t>
  </si>
  <si>
    <t>Nb</t>
  </si>
  <si>
    <t>Prix final</t>
  </si>
  <si>
    <t>Prix initial</t>
  </si>
  <si>
    <t>C4,C5,C6,C13-16</t>
  </si>
  <si>
    <t>C1,C2,C7,C9,C12,C17</t>
  </si>
  <si>
    <t>https://www.digikey.ca/product-detail/en/switchcraft-inc/112AX/SC1316-ND/1217815</t>
  </si>
  <si>
    <t>J5,J6</t>
  </si>
  <si>
    <t>https://abra-electronics.com/electromechanical/switches/pushbutton-switches/35-3427-switch-pushbutton-spst-no-125v-15a-250v-10a-off-on-screw-lug.html</t>
  </si>
  <si>
    <t>https://www.digikey.ca/product-detail/en/tt-electronics-bi/P160KNP-0QD20B10K/987-1662-ND/4780753</t>
  </si>
  <si>
    <t>https://www.digikey.ca/product-detail/en/nidec-copal-electronics/CT6EW103/CT6EW103-ND/738334</t>
  </si>
  <si>
    <t>https://www.digikey.ca/product-detail/en/yageo/RC0805FR-075R1L/YAG3373CT-ND/5962195</t>
  </si>
  <si>
    <t>R7</t>
  </si>
  <si>
    <t>R6,R8,R9,R10</t>
  </si>
  <si>
    <t>Footprint</t>
  </si>
  <si>
    <t>https://www.digikey.ca/product-detail/en/yageo/RC0201FR-0710KL/311-10.0KMCT-ND/1948976</t>
  </si>
  <si>
    <t>à changer -&gt; non dispo en smt</t>
  </si>
  <si>
    <t>Connecteurs</t>
  </si>
  <si>
    <t>https://www.digikey.ca/product-detail/en/e-switch/PS1040ABLK/EG2031-ND/46259</t>
  </si>
  <si>
    <t>https://www.digikey.ca/product-detail/en/akm-semiconductor-inc/AK4556VT/974-1021-1-ND/2333407</t>
  </si>
  <si>
    <t>U1,U2</t>
  </si>
  <si>
    <t>Y1</t>
  </si>
  <si>
    <t>Footprint Name</t>
  </si>
  <si>
    <t>U7,U8</t>
  </si>
  <si>
    <t>AP2204</t>
  </si>
  <si>
    <t>U4,U5</t>
  </si>
  <si>
    <t>514-473-1458</t>
  </si>
  <si>
    <t>C9,C10</t>
  </si>
  <si>
    <t>Low ERS caps ( &lt;20ohm)</t>
  </si>
  <si>
    <t>https://www.digikey.ca/product-detail/en/diodes-incorporated/AZ1117CH-3.3TRG1/AZ1117CH-3.3TRG1DICT-ND/4505206</t>
  </si>
  <si>
    <t>https://www.digikey.ca/product-detail/en/on-semiconductor/MC33275ST-5.0T3G/MC33275ST-5.0T3GOSCT-ND/1967094</t>
  </si>
  <si>
    <t>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</si>
</sst>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on-semiconductor/MC33275ST-5.0T3G/MC33275ST-5.0T3GOSCT-ND/1967094" TargetMode="External"/><Relationship Id="rId3" Type="http://schemas.openxmlformats.org/officeDocument/2006/relationships/hyperlink" Target="https://www.digikey.ca/product-detail/en/e-switch/PS1040ABLK/EG2031-ND/46259" TargetMode="External"/><Relationship Id="rId7" Type="http://schemas.openxmlformats.org/officeDocument/2006/relationships/hyperlink" Target="https://www.digikey.ca/product-detail/en/diodes-incorporated/AZ1117CH-3.3TRG1/AZ1117CH-3.3TRG1DICT-ND/4505206" TargetMode="External"/><Relationship Id="rId2" Type="http://schemas.openxmlformats.org/officeDocument/2006/relationships/hyperlink" Target="https://abra-electronics.com/electromechanical/switches/pushbutton-switches/35-3427-switch-pushbutton-spst-no-125v-15a-250v-10a-off-on-screw-lug.html" TargetMode="External"/><Relationship Id="rId1" Type="http://schemas.openxmlformats.org/officeDocument/2006/relationships/hyperlink" Target="https://www.digikey.ca/product-detail/en/taitien/OXETGCJANF-24.576000/1664-1104-1-ND/6126697" TargetMode="External"/><Relationship Id="rId6" Type="http://schemas.openxmlformats.org/officeDocument/2006/relationships/hyperlink" Target="https://www.digikey.ca/product-detail/en/newhaven-display-intl/NHD-12864WG-BTGH-T-N/NHD-12864WG-BTGH-T-N-ND/1885697" TargetMode="External"/><Relationship Id="rId5" Type="http://schemas.openxmlformats.org/officeDocument/2006/relationships/hyperlink" Target="https://www.digikey.ca/product-detail/en/texas-instruments/TXB0108PWR/296-21527-1-ND/1305700" TargetMode="External"/><Relationship Id="rId4" Type="http://schemas.openxmlformats.org/officeDocument/2006/relationships/hyperlink" Target="https://www.digikey.ca/product-detail/en/akm-semiconductor-inc/AK4556VT/974-1021-1-ND/2333407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="70" zoomScaleNormal="70" workbookViewId="0">
      <selection activeCell="J5" sqref="J5"/>
    </sheetView>
  </sheetViews>
  <sheetFormatPr baseColWidth="10" defaultRowHeight="15" x14ac:dyDescent="0.25"/>
  <cols>
    <col min="1" max="1" width="15.85546875" customWidth="1"/>
    <col min="2" max="2" width="17.85546875" customWidth="1"/>
    <col min="3" max="3" width="31.85546875" customWidth="1"/>
    <col min="4" max="4" width="12.140625" customWidth="1"/>
    <col min="5" max="5" width="7.28515625" customWidth="1"/>
    <col min="6" max="6" width="11.140625" customWidth="1"/>
    <col min="7" max="7" width="8" customWidth="1"/>
    <col min="8" max="8" width="11.28515625" customWidth="1"/>
    <col min="9" max="9" width="15.85546875" customWidth="1"/>
    <col min="10" max="10" width="127.42578125" customWidth="1"/>
  </cols>
  <sheetData>
    <row r="1" spans="1:10" x14ac:dyDescent="0.25">
      <c r="A1" s="1" t="s">
        <v>0</v>
      </c>
      <c r="B1" s="1" t="s">
        <v>1</v>
      </c>
      <c r="C1" s="1" t="s">
        <v>4</v>
      </c>
      <c r="D1" s="1" t="s">
        <v>59</v>
      </c>
      <c r="E1" s="1" t="s">
        <v>57</v>
      </c>
      <c r="F1" s="1" t="s">
        <v>58</v>
      </c>
      <c r="G1" s="1" t="s">
        <v>5</v>
      </c>
      <c r="H1" s="1" t="s">
        <v>70</v>
      </c>
      <c r="I1" s="1" t="s">
        <v>78</v>
      </c>
      <c r="J1" s="1" t="s">
        <v>3</v>
      </c>
    </row>
    <row r="2" spans="1:10" x14ac:dyDescent="0.25">
      <c r="A2" t="s">
        <v>7</v>
      </c>
      <c r="B2" t="s">
        <v>76</v>
      </c>
      <c r="C2" t="s">
        <v>12</v>
      </c>
      <c r="E2" s="3"/>
      <c r="F2">
        <f t="shared" ref="F2:F4" si="0">D2*E2</f>
        <v>0</v>
      </c>
      <c r="J2" t="s">
        <v>72</v>
      </c>
    </row>
    <row r="3" spans="1:10" x14ac:dyDescent="0.25">
      <c r="A3" t="s">
        <v>8</v>
      </c>
      <c r="B3" t="s">
        <v>6</v>
      </c>
      <c r="C3" t="s">
        <v>13</v>
      </c>
      <c r="D3">
        <v>5.48</v>
      </c>
      <c r="E3">
        <v>0</v>
      </c>
      <c r="F3">
        <f t="shared" si="0"/>
        <v>0</v>
      </c>
      <c r="G3" s="3" t="s">
        <v>38</v>
      </c>
      <c r="J3" s="5" t="s">
        <v>75</v>
      </c>
    </row>
    <row r="4" spans="1:10" x14ac:dyDescent="0.25">
      <c r="A4" t="s">
        <v>80</v>
      </c>
      <c r="B4" t="s">
        <v>81</v>
      </c>
      <c r="C4" t="s">
        <v>10</v>
      </c>
      <c r="E4" s="3">
        <v>2</v>
      </c>
      <c r="F4">
        <f t="shared" si="0"/>
        <v>0</v>
      </c>
      <c r="J4" s="5" t="s">
        <v>86</v>
      </c>
    </row>
    <row r="5" spans="1:10" x14ac:dyDescent="0.25">
      <c r="B5" t="s">
        <v>9</v>
      </c>
      <c r="C5" t="s">
        <v>11</v>
      </c>
      <c r="E5">
        <v>1</v>
      </c>
      <c r="F5">
        <f>D5*E5</f>
        <v>0</v>
      </c>
      <c r="G5" s="3"/>
      <c r="J5" s="5" t="s">
        <v>85</v>
      </c>
    </row>
    <row r="6" spans="1:10" x14ac:dyDescent="0.25">
      <c r="A6" t="s">
        <v>16</v>
      </c>
      <c r="B6" t="s">
        <v>14</v>
      </c>
      <c r="C6" t="s">
        <v>17</v>
      </c>
      <c r="F6">
        <f>D6*E6</f>
        <v>0</v>
      </c>
      <c r="G6" s="3" t="s">
        <v>38</v>
      </c>
    </row>
    <row r="7" spans="1:10" x14ac:dyDescent="0.25">
      <c r="A7" t="s">
        <v>18</v>
      </c>
      <c r="B7" t="s">
        <v>15</v>
      </c>
      <c r="C7" t="s">
        <v>17</v>
      </c>
      <c r="F7">
        <f>D7*E7</f>
        <v>0</v>
      </c>
      <c r="G7" s="3" t="s">
        <v>38</v>
      </c>
    </row>
    <row r="8" spans="1:10" x14ac:dyDescent="0.25">
      <c r="A8" t="s">
        <v>20</v>
      </c>
      <c r="B8" t="s">
        <v>77</v>
      </c>
      <c r="C8" t="s">
        <v>19</v>
      </c>
      <c r="D8">
        <v>1.58</v>
      </c>
      <c r="E8">
        <v>1</v>
      </c>
      <c r="F8">
        <f>D8*E8</f>
        <v>1.58</v>
      </c>
      <c r="G8" s="3"/>
      <c r="J8" s="5" t="s">
        <v>56</v>
      </c>
    </row>
    <row r="9" spans="1:10" x14ac:dyDescent="0.25">
      <c r="A9" t="s">
        <v>21</v>
      </c>
      <c r="C9" t="s">
        <v>23</v>
      </c>
      <c r="D9">
        <v>2.4900000000000002</v>
      </c>
      <c r="E9">
        <v>2</v>
      </c>
      <c r="F9">
        <f>D9*E9</f>
        <v>4.9800000000000004</v>
      </c>
      <c r="G9" s="3"/>
      <c r="J9" s="5" t="s">
        <v>74</v>
      </c>
    </row>
    <row r="10" spans="1:10" x14ac:dyDescent="0.25">
      <c r="A10" t="s">
        <v>22</v>
      </c>
      <c r="C10" t="s">
        <v>24</v>
      </c>
      <c r="D10">
        <v>7.99</v>
      </c>
      <c r="E10">
        <v>1</v>
      </c>
      <c r="F10">
        <f>D10*E10</f>
        <v>7.99</v>
      </c>
      <c r="G10" s="3"/>
      <c r="J10" s="5" t="s">
        <v>64</v>
      </c>
    </row>
    <row r="11" spans="1:10" x14ac:dyDescent="0.25">
      <c r="A11" t="s">
        <v>44</v>
      </c>
      <c r="B11" t="s">
        <v>25</v>
      </c>
      <c r="C11" t="s">
        <v>45</v>
      </c>
      <c r="F11">
        <f>D11*E11</f>
        <v>0</v>
      </c>
      <c r="G11" s="3"/>
      <c r="J11" t="s">
        <v>67</v>
      </c>
    </row>
    <row r="12" spans="1:10" x14ac:dyDescent="0.25">
      <c r="A12" s="2" t="s">
        <v>26</v>
      </c>
      <c r="B12" t="s">
        <v>39</v>
      </c>
      <c r="C12" t="s">
        <v>40</v>
      </c>
      <c r="D12">
        <v>1.04</v>
      </c>
      <c r="E12">
        <v>3</v>
      </c>
      <c r="F12">
        <f>D12*E12</f>
        <v>3.12</v>
      </c>
      <c r="G12" s="3"/>
      <c r="J12" t="s">
        <v>65</v>
      </c>
    </row>
    <row r="13" spans="1:10" x14ac:dyDescent="0.25">
      <c r="A13" s="2" t="s">
        <v>41</v>
      </c>
      <c r="B13" t="s">
        <v>42</v>
      </c>
      <c r="C13" t="s">
        <v>43</v>
      </c>
      <c r="D13">
        <v>1.27</v>
      </c>
      <c r="E13">
        <v>1</v>
      </c>
      <c r="F13">
        <f>D13*E13</f>
        <v>1.27</v>
      </c>
      <c r="J13" t="s">
        <v>66</v>
      </c>
    </row>
    <row r="14" spans="1:10" x14ac:dyDescent="0.25">
      <c r="A14" s="2" t="s">
        <v>27</v>
      </c>
      <c r="B14" t="s">
        <v>61</v>
      </c>
      <c r="F14">
        <f>D14*E14</f>
        <v>0</v>
      </c>
      <c r="G14" s="3"/>
    </row>
    <row r="15" spans="1:10" x14ac:dyDescent="0.25">
      <c r="A15" s="2" t="s">
        <v>28</v>
      </c>
      <c r="B15" t="s">
        <v>60</v>
      </c>
      <c r="F15">
        <f>D15*E15</f>
        <v>0</v>
      </c>
      <c r="G15" s="3"/>
    </row>
    <row r="16" spans="1:10" x14ac:dyDescent="0.25">
      <c r="A16" s="2" t="s">
        <v>29</v>
      </c>
      <c r="B16" t="s">
        <v>30</v>
      </c>
      <c r="F16">
        <f>D16*E16</f>
        <v>0</v>
      </c>
      <c r="G16" s="3"/>
    </row>
    <row r="17" spans="1:10" x14ac:dyDescent="0.25">
      <c r="A17" s="2" t="s">
        <v>31</v>
      </c>
      <c r="B17" t="s">
        <v>32</v>
      </c>
      <c r="F17">
        <f>D17*E17</f>
        <v>0</v>
      </c>
      <c r="G17" s="3"/>
    </row>
    <row r="18" spans="1:10" x14ac:dyDescent="0.25">
      <c r="A18" s="2" t="s">
        <v>33</v>
      </c>
      <c r="B18" t="s">
        <v>34</v>
      </c>
      <c r="F18">
        <f>D18*E18</f>
        <v>0</v>
      </c>
      <c r="G18" s="3"/>
    </row>
    <row r="19" spans="1:10" x14ac:dyDescent="0.25">
      <c r="A19" s="2" t="s">
        <v>35</v>
      </c>
      <c r="B19" t="s">
        <v>9</v>
      </c>
      <c r="C19" t="s">
        <v>36</v>
      </c>
      <c r="D19">
        <v>32.020000000000003</v>
      </c>
      <c r="E19">
        <v>0</v>
      </c>
      <c r="F19">
        <f>D19*E19</f>
        <v>0</v>
      </c>
      <c r="G19" s="3" t="s">
        <v>38</v>
      </c>
      <c r="J19" s="5" t="s">
        <v>37</v>
      </c>
    </row>
    <row r="20" spans="1:10" x14ac:dyDescent="0.25">
      <c r="A20" s="2" t="s">
        <v>47</v>
      </c>
      <c r="B20" t="s">
        <v>79</v>
      </c>
      <c r="C20" t="s">
        <v>48</v>
      </c>
      <c r="D20">
        <v>1</v>
      </c>
      <c r="E20">
        <v>2</v>
      </c>
      <c r="F20">
        <f>D20*E20</f>
        <v>2</v>
      </c>
      <c r="G20" s="3"/>
      <c r="J20" s="5" t="s">
        <v>55</v>
      </c>
    </row>
    <row r="21" spans="1:10" x14ac:dyDescent="0.25">
      <c r="A21" s="2" t="s">
        <v>49</v>
      </c>
      <c r="B21" t="s">
        <v>63</v>
      </c>
      <c r="C21" t="s">
        <v>50</v>
      </c>
      <c r="D21">
        <v>2.84</v>
      </c>
      <c r="E21">
        <v>2</v>
      </c>
      <c r="F21">
        <f>D21*E21</f>
        <v>5.68</v>
      </c>
      <c r="G21" s="3"/>
      <c r="J21" t="s">
        <v>62</v>
      </c>
    </row>
    <row r="22" spans="1:10" x14ac:dyDescent="0.25">
      <c r="A22" s="2" t="s">
        <v>51</v>
      </c>
      <c r="B22" t="s">
        <v>69</v>
      </c>
      <c r="C22" t="s">
        <v>53</v>
      </c>
      <c r="F22">
        <f>D22*E22</f>
        <v>0</v>
      </c>
      <c r="G22" s="3"/>
      <c r="J22" t="s">
        <v>71</v>
      </c>
    </row>
    <row r="23" spans="1:10" x14ac:dyDescent="0.25">
      <c r="A23" s="2" t="s">
        <v>52</v>
      </c>
      <c r="B23" t="s">
        <v>68</v>
      </c>
      <c r="C23" t="s">
        <v>53</v>
      </c>
      <c r="E23" s="3"/>
      <c r="F23">
        <f>D23*E23</f>
        <v>0</v>
      </c>
      <c r="G23" s="3" t="s">
        <v>38</v>
      </c>
    </row>
    <row r="24" spans="1:10" x14ac:dyDescent="0.25">
      <c r="A24" s="2" t="s">
        <v>73</v>
      </c>
      <c r="E24" s="3"/>
    </row>
    <row r="25" spans="1:10" x14ac:dyDescent="0.25">
      <c r="A25" s="2" t="s">
        <v>31</v>
      </c>
      <c r="B25" t="s">
        <v>83</v>
      </c>
      <c r="C25" t="s">
        <v>84</v>
      </c>
      <c r="E25" s="3"/>
    </row>
    <row r="26" spans="1:10" x14ac:dyDescent="0.25">
      <c r="E26" s="3"/>
    </row>
    <row r="27" spans="1:10" x14ac:dyDescent="0.25">
      <c r="A27" t="s">
        <v>87</v>
      </c>
      <c r="E27" s="3"/>
      <c r="J27" t="s">
        <v>54</v>
      </c>
    </row>
    <row r="28" spans="1:10" x14ac:dyDescent="0.25">
      <c r="B28" s="4" t="s">
        <v>2</v>
      </c>
      <c r="C28">
        <f>SUM(F2:F23)</f>
        <v>26.62</v>
      </c>
      <c r="D28" t="s">
        <v>46</v>
      </c>
      <c r="E28" s="3"/>
    </row>
    <row r="31" spans="1:10" x14ac:dyDescent="0.25">
      <c r="E31" s="3"/>
    </row>
    <row r="32" spans="1:10" x14ac:dyDescent="0.25">
      <c r="E32" s="3"/>
    </row>
    <row r="33" spans="5:10" x14ac:dyDescent="0.25">
      <c r="E33" s="3"/>
      <c r="J33" t="s">
        <v>82</v>
      </c>
    </row>
    <row r="34" spans="5:10" x14ac:dyDescent="0.25">
      <c r="E34" s="3"/>
    </row>
    <row r="35" spans="5:10" x14ac:dyDescent="0.25">
      <c r="E35" s="3"/>
    </row>
    <row r="36" spans="5:10" x14ac:dyDescent="0.25">
      <c r="E36" s="3"/>
    </row>
    <row r="37" spans="5:10" x14ac:dyDescent="0.25">
      <c r="E37" s="3"/>
    </row>
    <row r="38" spans="5:10" x14ac:dyDescent="0.25">
      <c r="E38" s="3"/>
    </row>
    <row r="39" spans="5:10" x14ac:dyDescent="0.25">
      <c r="E39" s="3"/>
    </row>
    <row r="40" spans="5:10" x14ac:dyDescent="0.25">
      <c r="E40" s="3"/>
    </row>
    <row r="41" spans="5:10" x14ac:dyDescent="0.25">
      <c r="E41" s="3"/>
    </row>
    <row r="42" spans="5:10" x14ac:dyDescent="0.25">
      <c r="E42" s="3"/>
    </row>
    <row r="43" spans="5:10" x14ac:dyDescent="0.25">
      <c r="E43" s="3"/>
    </row>
    <row r="44" spans="5:10" x14ac:dyDescent="0.25">
      <c r="E44" s="3"/>
    </row>
    <row r="45" spans="5:10" x14ac:dyDescent="0.25">
      <c r="E45" s="3"/>
    </row>
  </sheetData>
  <hyperlinks>
    <hyperlink ref="J8" r:id="rId1"/>
    <hyperlink ref="J10" r:id="rId2"/>
    <hyperlink ref="J9" r:id="rId3"/>
    <hyperlink ref="J3" r:id="rId4"/>
    <hyperlink ref="J20" r:id="rId5"/>
    <hyperlink ref="J19" r:id="rId6"/>
    <hyperlink ref="J5" r:id="rId7"/>
    <hyperlink ref="J4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uadmin</cp:lastModifiedBy>
  <dcterms:created xsi:type="dcterms:W3CDTF">2018-02-21T02:07:23Z</dcterms:created>
  <dcterms:modified xsi:type="dcterms:W3CDTF">2018-03-09T20:18:51Z</dcterms:modified>
</cp:coreProperties>
</file>