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mploji-bot/import/datastore/"/>
    </mc:Choice>
  </mc:AlternateContent>
  <bookViews>
    <workbookView xWindow="0" yWindow="460" windowWidth="25600" windowHeight="14500" tabRatio="500"/>
  </bookViews>
  <sheets>
    <sheet name="Blatt1" sheetId="1" r:id="rId1"/>
    <sheet name="Blatt2" sheetId="2" r:id="rId2"/>
  </sheets>
  <definedNames>
    <definedName name="_xlnm._FilterDatabase" localSheetId="0" hidden="1">Blatt1!$A$4:$K$55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1" l="1"/>
  <c r="N4" i="1"/>
  <c r="N3" i="1"/>
  <c r="O3" i="1"/>
  <c r="N46" i="1"/>
  <c r="O4" i="1"/>
  <c r="P3" i="1"/>
  <c r="O46" i="1"/>
  <c r="P4" i="1"/>
  <c r="Q3" i="1"/>
  <c r="P46" i="1"/>
  <c r="Q4" i="1"/>
  <c r="R3" i="1"/>
  <c r="Q46" i="1"/>
  <c r="R4" i="1"/>
  <c r="S3" i="1"/>
  <c r="R46" i="1"/>
  <c r="S4" i="1"/>
  <c r="T3" i="1"/>
  <c r="S46" i="1"/>
  <c r="T4" i="1"/>
  <c r="U3" i="1"/>
  <c r="T46" i="1"/>
  <c r="U4" i="1"/>
  <c r="U46" i="1"/>
  <c r="V4" i="1"/>
  <c r="V46" i="1"/>
  <c r="W4" i="1"/>
  <c r="W46" i="1"/>
  <c r="X4" i="1"/>
  <c r="X46" i="1"/>
  <c r="Y4" i="1"/>
  <c r="Y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Z56" i="1"/>
  <c r="Z55" i="1"/>
  <c r="Z54" i="1"/>
  <c r="Z53" i="1"/>
  <c r="Z52" i="1"/>
  <c r="Z51" i="1"/>
  <c r="Z50" i="1"/>
  <c r="Z49" i="1"/>
  <c r="Z48" i="1"/>
  <c r="Z47" i="1"/>
  <c r="Z46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Z31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M6" i="1"/>
  <c r="N6" i="1"/>
  <c r="O6" i="1"/>
  <c r="P6" i="1"/>
  <c r="Q6" i="1"/>
  <c r="R6" i="1"/>
  <c r="S6" i="1"/>
  <c r="T6" i="1"/>
  <c r="U6" i="1"/>
  <c r="V6" i="1"/>
  <c r="W6" i="1"/>
  <c r="X6" i="1"/>
  <c r="Y6" i="1"/>
  <c r="M7" i="1"/>
  <c r="N7" i="1"/>
  <c r="O7" i="1"/>
  <c r="P7" i="1"/>
  <c r="Q7" i="1"/>
  <c r="R7" i="1"/>
  <c r="S7" i="1"/>
  <c r="T7" i="1"/>
  <c r="U7" i="1"/>
  <c r="V7" i="1"/>
  <c r="W7" i="1"/>
  <c r="X7" i="1"/>
  <c r="Y7" i="1"/>
  <c r="M8" i="1"/>
  <c r="N8" i="1"/>
  <c r="O8" i="1"/>
  <c r="P8" i="1"/>
  <c r="Q8" i="1"/>
  <c r="R8" i="1"/>
  <c r="S8" i="1"/>
  <c r="T8" i="1"/>
  <c r="U8" i="1"/>
  <c r="V8" i="1"/>
  <c r="W8" i="1"/>
  <c r="X8" i="1"/>
  <c r="Y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Z8" i="1"/>
  <c r="Z7" i="1"/>
  <c r="Z6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X3" i="1"/>
  <c r="W3" i="1"/>
  <c r="V3" i="1"/>
</calcChain>
</file>

<file path=xl/sharedStrings.xml><?xml version="1.0" encoding="utf-8"?>
<sst xmlns="http://schemas.openxmlformats.org/spreadsheetml/2006/main" count="366" uniqueCount="73">
  <si>
    <t>ski</t>
  </si>
  <si>
    <t>typ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</si>
  <si>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</si>
  <si>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</si>
  <si>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</si>
  <si>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</si>
  <si>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</si>
  <si>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</si>
  <si>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</si>
  <si>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</si>
  <si>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</si>
  <si>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</si>
  <si>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</si>
  <si>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</si>
  <si>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</si>
  <si>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</si>
  <si>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</si>
  <si>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</si>
  <si>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</si>
  <si>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</si>
  <si>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</si>
  <si>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</si>
  <si>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</si>
  <si>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</si>
  <si>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</si>
  <si>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</si>
  <si>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</si>
  <si>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</si>
  <si>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</si>
  <si>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</si>
  <si>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</si>
  <si>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Ferien</t>
  </si>
  <si>
    <t>user</t>
  </si>
  <si>
    <t>text</t>
  </si>
  <si>
    <t>fromDate</t>
  </si>
  <si>
    <t>toDate</t>
  </si>
  <si>
    <t>days</t>
  </si>
  <si>
    <t>[</t>
  </si>
  <si>
    <t>Tabellen Konvertierung EXCEL -&gt; JSON</t>
  </si>
  <si>
    <t>1 = String, 0 = Integer</t>
  </si>
  <si>
    <t>2017-04-13</t>
  </si>
  <si>
    <t>(copy Column Z / paste into .json file in data folder)</t>
  </si>
  <si>
    <t>meyerchri</t>
  </si>
  <si>
    <t>david</t>
  </si>
  <si>
    <t>remostrupler</t>
  </si>
  <si>
    <t>susanne_s</t>
  </si>
  <si>
    <t>lorenz-haenggi</t>
  </si>
  <si>
    <t>cogji</t>
  </si>
  <si>
    <t>brm</t>
  </si>
  <si>
    <t>2017-02-15</t>
  </si>
  <si>
    <t>2017-02-18</t>
  </si>
  <si>
    <t>commit</t>
  </si>
  <si>
    <t>true</t>
  </si>
  <si>
    <t>false</t>
  </si>
  <si>
    <t>Vaterschaftsurlaub</t>
  </si>
  <si>
    <t>2017-05-13</t>
  </si>
  <si>
    <t>Kurs</t>
  </si>
  <si>
    <t>2017-03-22</t>
  </si>
  <si>
    <t>User</t>
  </si>
  <si>
    <t>Krankheit</t>
  </si>
  <si>
    <t>emploji</t>
  </si>
  <si>
    <t>2017-03-15</t>
  </si>
  <si>
    <t>2017-05-02</t>
  </si>
  <si>
    <t>2017-05-19</t>
  </si>
  <si>
    <t>Wohnungswechsel</t>
  </si>
  <si>
    <t>Unfall</t>
  </si>
  <si>
    <t>Heirat</t>
  </si>
  <si>
    <t>Jubiläum</t>
  </si>
  <si>
    <t>Mutterschaftsurlaub</t>
  </si>
  <si>
    <t>Militär+Zivilschutz</t>
  </si>
  <si>
    <t>Unbezahlt</t>
  </si>
  <si>
    <t>Todesfall</t>
  </si>
  <si>
    <t>Kompensation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</si>
</sst>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  <xf numFmtId="0" fontId="8" fillId="0" borderId="0" xfId="0" applyFont="1"/>
  </cellXfs>
  <cellStyles count="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abSelected="1" workbookViewId="0">
      <selection activeCell="Z45" sqref="Z4:Z45"/>
    </sheetView>
  </sheetViews>
  <sheetFormatPr baseColWidth="10" defaultRowHeight="16" x14ac:dyDescent="0.2"/>
  <cols>
    <col min="2" max="2" width="17.33203125" customWidth="1"/>
    <col min="3" max="3" width="29.83203125" customWidth="1"/>
    <col min="4" max="4" width="12.83203125" customWidth="1"/>
    <col min="13" max="25" width="2.6640625" hidden="1" customWidth="1"/>
  </cols>
  <sheetData>
    <row r="1" spans="1:26" ht="26" x14ac:dyDescent="0.3">
      <c r="A1" s="8" t="s">
        <v>38</v>
      </c>
      <c r="G1" t="s">
        <v>41</v>
      </c>
    </row>
    <row r="2" spans="1:26" x14ac:dyDescent="0.2">
      <c r="A2" t="s">
        <v>39</v>
      </c>
    </row>
    <row r="3" spans="1:26" x14ac:dyDescent="0.2">
      <c r="A3" s="7">
        <v>1</v>
      </c>
      <c r="B3" s="7">
        <v>1</v>
      </c>
      <c r="C3" s="7">
        <v>1</v>
      </c>
      <c r="D3" s="7">
        <v>1</v>
      </c>
      <c r="E3" s="7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N3">
        <f>A3</f>
        <v>1</v>
      </c>
      <c r="O3">
        <f t="shared" ref="O3:X3" si="0">B3</f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v>2</v>
      </c>
    </row>
    <row r="4" spans="1:26" x14ac:dyDescent="0.2">
      <c r="A4" s="6" t="s">
        <v>32</v>
      </c>
      <c r="B4" s="6" t="s">
        <v>1</v>
      </c>
      <c r="C4" s="6" t="s">
        <v>33</v>
      </c>
      <c r="D4" s="6" t="s">
        <v>34</v>
      </c>
      <c r="E4" s="6" t="s">
        <v>35</v>
      </c>
      <c r="F4" s="6" t="s">
        <v>36</v>
      </c>
      <c r="G4" s="6" t="s">
        <v>51</v>
      </c>
      <c r="H4" s="6"/>
      <c r="I4" s="6"/>
      <c r="J4" s="6"/>
      <c r="K4" s="6"/>
      <c r="N4" t="str">
        <f>A4</f>
        <v>user</v>
      </c>
      <c r="O4" t="str">
        <f t="shared" ref="O4:Y4" si="1">B4</f>
        <v>typ</v>
      </c>
      <c r="P4" t="str">
        <f t="shared" si="1"/>
        <v>text</v>
      </c>
      <c r="Q4" t="str">
        <f t="shared" si="1"/>
        <v>fromDate</v>
      </c>
      <c r="R4" t="str">
        <f t="shared" si="1"/>
        <v>toDate</v>
      </c>
      <c r="S4" t="str">
        <f t="shared" si="1"/>
        <v>days</v>
      </c>
      <c r="T4" t="str">
        <f t="shared" si="1"/>
        <v>commit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s="9" t="s">
        <v>37</v>
      </c>
    </row>
    <row r="5" spans="1:26" x14ac:dyDescent="0.2">
      <c r="A5" s="11" t="s">
        <v>48</v>
      </c>
      <c r="B5" t="s">
        <v>56</v>
      </c>
      <c r="D5" s="5" t="s">
        <v>49</v>
      </c>
      <c r="E5" s="5" t="s">
        <v>50</v>
      </c>
      <c r="F5">
        <v>3</v>
      </c>
      <c r="G5" s="5" t="s">
        <v>52</v>
      </c>
      <c r="M5" t="str">
        <f>"{"</f>
        <v>{</v>
      </c>
      <c r="N5" t="str">
        <f>IF(N$4=0,M5,M5&amp;IF(ISBLANK(M$3),"",",")&amp;""""&amp;A$4&amp;""":"&amp;IF(N$3=1,""""&amp;A5&amp;"""",IF(N$3=2,IF(A5=1,"true", "false"),A5))&amp;IF(ISBLANK(O$3),"},",""))</f>
        <v>{"user":"brm"</v>
      </c>
      <c r="O5" t="str">
        <f t="shared" ref="O5:Y5" si="2">IF(O$4=0,N5,N5&amp;IF(ISBLANK(N$3),"",",")&amp;""""&amp;B$4&amp;""":"&amp;IF(O$3=1,""""&amp;B5&amp;"""",IF(O$3=2,IF(B5=1,"true", "false"),B5))&amp;IF(ISBLANK(P$3),"},",""))</f>
        <v>{"user":"brm","typ":"Kurs"</v>
      </c>
      <c r="P5" t="str">
        <f t="shared" si="2"/>
        <v>{"user":"brm","typ":"Kurs","text":""</v>
      </c>
      <c r="Q5" t="str">
        <f t="shared" si="2"/>
        <v>{"user":"brm","typ":"Kurs","text":"","fromDate":"2017-02-15"</v>
      </c>
      <c r="R5" t="str">
        <f t="shared" si="2"/>
        <v>{"user":"brm","typ":"Kurs","text":"","fromDate":"2017-02-15","toDate":"2017-02-18"</v>
      </c>
      <c r="S5" t="str">
        <f t="shared" si="2"/>
        <v>{"user":"brm","typ":"Kurs","text":"","fromDate":"2017-02-15","toDate":"2017-02-18","days":3</v>
      </c>
      <c r="T5" t="str">
        <f t="shared" si="2"/>
        <v>{"user":"brm","typ":"Kurs","text":"","fromDate":"2017-02-15","toDate":"2017-02-18","days":3,"commit":true</v>
      </c>
      <c r="U5" t="str">
        <f t="shared" si="2"/>
        <v>{"user":"brm","typ":"Kurs","text":"","fromDate":"2017-02-15","toDate":"2017-02-18","days":3,"commit":true</v>
      </c>
      <c r="V5" t="str">
        <f t="shared" si="2"/>
        <v>{"user":"brm","typ":"Kurs","text":"","fromDate":"2017-02-15","toDate":"2017-02-18","days":3,"commit":true</v>
      </c>
      <c r="W5" t="str">
        <f t="shared" si="2"/>
        <v>{"user":"brm","typ":"Kurs","text":"","fromDate":"2017-02-15","toDate":"2017-02-18","days":3,"commit":true</v>
      </c>
      <c r="X5" t="str">
        <f t="shared" si="2"/>
        <v>{"user":"brm","typ":"Kurs","text":"","fromDate":"2017-02-15","toDate":"2017-02-18","days":3,"commit":true</v>
      </c>
      <c r="Y5" t="str">
        <f t="shared" si="2"/>
        <v>{"user":"brm","typ":"Kurs","text":"","fromDate":"2017-02-15","toDate":"2017-02-18","days":3,"commit":true</v>
      </c>
      <c r="Z5" t="str">
        <f>IF(ISBLANK(A5),"",Y5&amp;"}"&amp;IF(OR(Z6="]",Z6="",ISBLANK(Z6)),"",","))</f>
        <v>{"user":"brm","typ":"Kurs","text":"","fromDate":"2017-02-15","toDate":"2017-02-18","days":3,"commit":true},</v>
      </c>
    </row>
    <row r="6" spans="1:26" x14ac:dyDescent="0.2">
      <c r="A6" s="11" t="s">
        <v>48</v>
      </c>
      <c r="B6" t="s">
        <v>31</v>
      </c>
      <c r="D6" s="10" t="s">
        <v>61</v>
      </c>
      <c r="E6" s="5" t="s">
        <v>57</v>
      </c>
      <c r="F6">
        <v>5</v>
      </c>
      <c r="G6" s="5" t="s">
        <v>53</v>
      </c>
      <c r="M6" t="str">
        <f t="shared" ref="M6:M57" si="3">"{"</f>
        <v>{</v>
      </c>
      <c r="N6" t="str">
        <f t="shared" ref="N6:N45" si="4">IF(N$4=0,M6,M6&amp;IF(ISBLANK(M$3),"",",")&amp;""""&amp;A$4&amp;""":"&amp;IF(N$3=1,""""&amp;A6&amp;"""",IF(N$3=2,IF(A6=1,"true", "false"),A6))&amp;IF(ISBLANK(O$3),"},",""))</f>
        <v>{"user":"brm"</v>
      </c>
      <c r="O6" t="str">
        <f t="shared" ref="O6:O45" si="5">IF(O$4=0,N6,N6&amp;IF(ISBLANK(N$3),"",",")&amp;""""&amp;B$4&amp;""":"&amp;IF(O$3=1,""""&amp;B6&amp;"""",IF(O$3=2,IF(B6=1,"true", "false"),B6))&amp;IF(ISBLANK(P$3),"},",""))</f>
        <v>{"user":"brm","typ":"Ferien"</v>
      </c>
      <c r="P6" t="str">
        <f t="shared" ref="P6:P45" si="6">IF(P$4=0,O6,O6&amp;IF(ISBLANK(O$3),"",",")&amp;""""&amp;C$4&amp;""":"&amp;IF(P$3=1,""""&amp;C6&amp;"""",IF(P$3=2,IF(C6=1,"true", "false"),C6))&amp;IF(ISBLANK(Q$3),"},",""))</f>
        <v>{"user":"brm","typ":"Ferien","text":""</v>
      </c>
      <c r="Q6" t="str">
        <f t="shared" ref="Q6:Q45" si="7">IF(Q$4=0,P6,P6&amp;IF(ISBLANK(P$3),"",",")&amp;""""&amp;D$4&amp;""":"&amp;IF(Q$3=1,""""&amp;D6&amp;"""",IF(Q$3=2,IF(D6=1,"true", "false"),D6))&amp;IF(ISBLANK(R$3),"},",""))</f>
        <v>{"user":"brm","typ":"Ferien","text":"","fromDate":"2017-03-15"</v>
      </c>
      <c r="R6" t="str">
        <f t="shared" ref="R6:R45" si="8">IF(R$4=0,Q6,Q6&amp;IF(ISBLANK(Q$3),"",",")&amp;""""&amp;E$4&amp;""":"&amp;IF(R$3=1,""""&amp;E6&amp;"""",IF(R$3=2,IF(E6=1,"true", "false"),E6))&amp;IF(ISBLANK(S$3),"},",""))</f>
        <v>{"user":"brm","typ":"Ferien","text":"","fromDate":"2017-03-15","toDate":"2017-03-22"</v>
      </c>
      <c r="S6" t="str">
        <f t="shared" ref="S6:S45" si="9">IF(S$4=0,R6,R6&amp;IF(ISBLANK(R$3),"",",")&amp;""""&amp;F$4&amp;""":"&amp;IF(S$3=1,""""&amp;F6&amp;"""",IF(S$3=2,IF(F6=1,"true", "false"),F6))&amp;IF(ISBLANK(T$3),"},",""))</f>
        <v>{"user":"brm","typ":"Ferien","text":"","fromDate":"2017-03-15","toDate":"2017-03-22","days":5</v>
      </c>
      <c r="T6" t="str">
        <f t="shared" ref="T6:T45" si="10">IF(T$4=0,S6,S6&amp;IF(ISBLANK(S$3),"",",")&amp;""""&amp;G$4&amp;""":"&amp;IF(T$3=1,""""&amp;G6&amp;"""",IF(T$3=2,IF(G6=1,"true", "false"),G6))&amp;IF(ISBLANK(U$3),"},",""))</f>
        <v>{"user":"brm","typ":"Ferien","text":"","fromDate":"2017-03-15","toDate":"2017-03-22","days":5,"commit":false</v>
      </c>
      <c r="U6" t="str">
        <f t="shared" ref="U6:Y32" si="11">IF(U$4=0,T6,T6&amp;IF(ISBLANK(T$3),"",",")&amp;""""&amp;H$4&amp;""":"&amp;IF(U$3=1,""""&amp;H6&amp;"""",IF(U$3=2,IF(H6=1,"true", "false"),H6))&amp;IF(ISBLANK(V$3),"},",""))</f>
        <v>{"user":"brm","typ":"Ferien","text":"","fromDate":"2017-03-15","toDate":"2017-03-22","days":5,"commit":false</v>
      </c>
      <c r="V6" t="str">
        <f t="shared" si="11"/>
        <v>{"user":"brm","typ":"Ferien","text":"","fromDate":"2017-03-15","toDate":"2017-03-22","days":5,"commit":false</v>
      </c>
      <c r="W6" t="str">
        <f t="shared" si="11"/>
        <v>{"user":"brm","typ":"Ferien","text":"","fromDate":"2017-03-15","toDate":"2017-03-22","days":5,"commit":false</v>
      </c>
      <c r="X6" t="str">
        <f t="shared" si="11"/>
        <v>{"user":"brm","typ":"Ferien","text":"","fromDate":"2017-03-15","toDate":"2017-03-22","days":5,"commit":false</v>
      </c>
      <c r="Y6" t="str">
        <f t="shared" si="11"/>
        <v>{"user":"brm","typ":"Ferien","text":"","fromDate":"2017-03-15","toDate":"2017-03-22","days":5,"commit":false</v>
      </c>
      <c r="Z6" t="str">
        <f t="shared" ref="Z6:Z44" si="12">IF(ISBLANK(A6),"",Y6&amp;"}"&amp;IF(OR(Z7="]",Z7="",ISBLANK(Z7)),"",","))</f>
        <v>{"user":"brm","typ":"Ferien","text":"","fromDate":"2017-03-15","toDate":"2017-03-22","days":5,"commit":false},</v>
      </c>
    </row>
    <row r="7" spans="1:26" x14ac:dyDescent="0.2">
      <c r="A7" s="11" t="s">
        <v>48</v>
      </c>
      <c r="B7" t="s">
        <v>31</v>
      </c>
      <c r="D7" s="5" t="s">
        <v>62</v>
      </c>
      <c r="E7" s="5" t="s">
        <v>63</v>
      </c>
      <c r="F7">
        <v>14</v>
      </c>
      <c r="G7" s="5" t="s">
        <v>53</v>
      </c>
      <c r="M7" t="str">
        <f t="shared" si="3"/>
        <v>{</v>
      </c>
      <c r="N7" t="str">
        <f t="shared" si="4"/>
        <v>{"user":"brm"</v>
      </c>
      <c r="O7" t="str">
        <f t="shared" si="5"/>
        <v>{"user":"brm","typ":"Ferien"</v>
      </c>
      <c r="P7" t="str">
        <f t="shared" si="6"/>
        <v>{"user":"brm","typ":"Ferien","text":""</v>
      </c>
      <c r="Q7" t="str">
        <f t="shared" si="7"/>
        <v>{"user":"brm","typ":"Ferien","text":"","fromDate":"2017-05-02"</v>
      </c>
      <c r="R7" t="str">
        <f t="shared" si="8"/>
        <v>{"user":"brm","typ":"Ferien","text":"","fromDate":"2017-05-02","toDate":"2017-05-19"</v>
      </c>
      <c r="S7" t="str">
        <f t="shared" si="9"/>
        <v>{"user":"brm","typ":"Ferien","text":"","fromDate":"2017-05-02","toDate":"2017-05-19","days":14</v>
      </c>
      <c r="T7" t="str">
        <f t="shared" si="10"/>
        <v>{"user":"brm","typ":"Ferien","text":"","fromDate":"2017-05-02","toDate":"2017-05-19","days":14,"commit":false</v>
      </c>
      <c r="U7" t="str">
        <f t="shared" si="11"/>
        <v>{"user":"brm","typ":"Ferien","text":"","fromDate":"2017-05-02","toDate":"2017-05-19","days":14,"commit":false</v>
      </c>
      <c r="V7" t="str">
        <f t="shared" si="11"/>
        <v>{"user":"brm","typ":"Ferien","text":"","fromDate":"2017-05-02","toDate":"2017-05-19","days":14,"commit":false</v>
      </c>
      <c r="W7" t="str">
        <f t="shared" si="11"/>
        <v>{"user":"brm","typ":"Ferien","text":"","fromDate":"2017-05-02","toDate":"2017-05-19","days":14,"commit":false</v>
      </c>
      <c r="X7" t="str">
        <f t="shared" si="11"/>
        <v>{"user":"brm","typ":"Ferien","text":"","fromDate":"2017-05-02","toDate":"2017-05-19","days":14,"commit":false</v>
      </c>
      <c r="Y7" t="str">
        <f t="shared" si="11"/>
        <v>{"user":"brm","typ":"Ferien","text":"","fromDate":"2017-05-02","toDate":"2017-05-19","days":14,"commit":false</v>
      </c>
      <c r="Z7" t="str">
        <f t="shared" si="12"/>
        <v>{"user":"brm","typ":"Ferien","text":"","fromDate":"2017-05-02","toDate":"2017-05-19","days":14,"commit":false},</v>
      </c>
    </row>
    <row r="8" spans="1:26" x14ac:dyDescent="0.2">
      <c r="A8" s="11" t="s">
        <v>47</v>
      </c>
      <c r="B8" t="s">
        <v>56</v>
      </c>
      <c r="D8" s="5" t="s">
        <v>49</v>
      </c>
      <c r="E8" s="5" t="s">
        <v>50</v>
      </c>
      <c r="F8">
        <v>3</v>
      </c>
      <c r="G8" s="5" t="s">
        <v>52</v>
      </c>
      <c r="M8" t="str">
        <f t="shared" si="3"/>
        <v>{</v>
      </c>
      <c r="N8" t="str">
        <f t="shared" si="4"/>
        <v>{"user":"cogji"</v>
      </c>
      <c r="O8" t="str">
        <f t="shared" si="5"/>
        <v>{"user":"cogji","typ":"Kurs"</v>
      </c>
      <c r="P8" t="str">
        <f t="shared" si="6"/>
        <v>{"user":"cogji","typ":"Kurs","text":""</v>
      </c>
      <c r="Q8" t="str">
        <f t="shared" si="7"/>
        <v>{"user":"cogji","typ":"Kurs","text":"","fromDate":"2017-02-15"</v>
      </c>
      <c r="R8" t="str">
        <f t="shared" si="8"/>
        <v>{"user":"cogji","typ":"Kurs","text":"","fromDate":"2017-02-15","toDate":"2017-02-18"</v>
      </c>
      <c r="S8" t="str">
        <f t="shared" si="9"/>
        <v>{"user":"cogji","typ":"Kurs","text":"","fromDate":"2017-02-15","toDate":"2017-02-18","days":3</v>
      </c>
      <c r="T8" t="str">
        <f t="shared" si="10"/>
        <v>{"user":"cogji","typ":"Kurs","text":"","fromDate":"2017-02-15","toDate":"2017-02-18","days":3,"commit":true</v>
      </c>
      <c r="U8" t="str">
        <f t="shared" si="11"/>
        <v>{"user":"cogji","typ":"Kurs","text":"","fromDate":"2017-02-15","toDate":"2017-02-18","days":3,"commit":true</v>
      </c>
      <c r="V8" t="str">
        <f t="shared" si="11"/>
        <v>{"user":"cogji","typ":"Kurs","text":"","fromDate":"2017-02-15","toDate":"2017-02-18","days":3,"commit":true</v>
      </c>
      <c r="W8" t="str">
        <f t="shared" si="11"/>
        <v>{"user":"cogji","typ":"Kurs","text":"","fromDate":"2017-02-15","toDate":"2017-02-18","days":3,"commit":true</v>
      </c>
      <c r="X8" t="str">
        <f t="shared" si="11"/>
        <v>{"user":"cogji","typ":"Kurs","text":"","fromDate":"2017-02-15","toDate":"2017-02-18","days":3,"commit":true</v>
      </c>
      <c r="Y8" t="str">
        <f t="shared" si="11"/>
        <v>{"user":"cogji","typ":"Kurs","text":"","fromDate":"2017-02-15","toDate":"2017-02-18","days":3,"commit":true</v>
      </c>
      <c r="Z8" t="str">
        <f t="shared" si="12"/>
        <v>{"user":"cogji","typ":"Kurs","text":"","fromDate":"2017-02-15","toDate":"2017-02-18","days":3,"commit":true},</v>
      </c>
    </row>
    <row r="9" spans="1:26" x14ac:dyDescent="0.2">
      <c r="A9" s="11" t="s">
        <v>47</v>
      </c>
      <c r="B9" t="s">
        <v>31</v>
      </c>
      <c r="D9" s="10" t="s">
        <v>61</v>
      </c>
      <c r="E9" s="5" t="s">
        <v>57</v>
      </c>
      <c r="F9">
        <v>5</v>
      </c>
      <c r="G9" s="5" t="s">
        <v>53</v>
      </c>
      <c r="M9" t="str">
        <f t="shared" si="3"/>
        <v>{</v>
      </c>
      <c r="N9" t="str">
        <f t="shared" si="4"/>
        <v>{"user":"cogji"</v>
      </c>
      <c r="O9" t="str">
        <f t="shared" si="5"/>
        <v>{"user":"cogji","typ":"Ferien"</v>
      </c>
      <c r="P9" t="str">
        <f t="shared" si="6"/>
        <v>{"user":"cogji","typ":"Ferien","text":""</v>
      </c>
      <c r="Q9" t="str">
        <f t="shared" si="7"/>
        <v>{"user":"cogji","typ":"Ferien","text":"","fromDate":"2017-03-15"</v>
      </c>
      <c r="R9" t="str">
        <f t="shared" si="8"/>
        <v>{"user":"cogji","typ":"Ferien","text":"","fromDate":"2017-03-15","toDate":"2017-03-22"</v>
      </c>
      <c r="S9" t="str">
        <f t="shared" si="9"/>
        <v>{"user":"cogji","typ":"Ferien","text":"","fromDate":"2017-03-15","toDate":"2017-03-22","days":5</v>
      </c>
      <c r="T9" t="str">
        <f t="shared" si="10"/>
        <v>{"user":"cogji","typ":"Ferien","text":"","fromDate":"2017-03-15","toDate":"2017-03-22","days":5,"commit":false</v>
      </c>
      <c r="U9" t="str">
        <f t="shared" si="11"/>
        <v>{"user":"cogji","typ":"Ferien","text":"","fromDate":"2017-03-15","toDate":"2017-03-22","days":5,"commit":false</v>
      </c>
      <c r="V9" t="str">
        <f t="shared" si="11"/>
        <v>{"user":"cogji","typ":"Ferien","text":"","fromDate":"2017-03-15","toDate":"2017-03-22","days":5,"commit":false</v>
      </c>
      <c r="W9" t="str">
        <f t="shared" si="11"/>
        <v>{"user":"cogji","typ":"Ferien","text":"","fromDate":"2017-03-15","toDate":"2017-03-22","days":5,"commit":false</v>
      </c>
      <c r="X9" t="str">
        <f t="shared" si="11"/>
        <v>{"user":"cogji","typ":"Ferien","text":"","fromDate":"2017-03-15","toDate":"2017-03-22","days":5,"commit":false</v>
      </c>
      <c r="Y9" t="str">
        <f t="shared" si="11"/>
        <v>{"user":"cogji","typ":"Ferien","text":"","fromDate":"2017-03-15","toDate":"2017-03-22","days":5,"commit":false</v>
      </c>
      <c r="Z9" t="str">
        <f t="shared" si="12"/>
        <v>{"user":"cogji","typ":"Ferien","text":"","fromDate":"2017-03-15","toDate":"2017-03-22","days":5,"commit":false},</v>
      </c>
    </row>
    <row r="10" spans="1:26" x14ac:dyDescent="0.2">
      <c r="A10" s="11" t="s">
        <v>47</v>
      </c>
      <c r="B10" t="s">
        <v>31</v>
      </c>
      <c r="D10" s="5" t="s">
        <v>62</v>
      </c>
      <c r="E10" s="5" t="s">
        <v>63</v>
      </c>
      <c r="F10">
        <v>14</v>
      </c>
      <c r="G10" s="5" t="s">
        <v>53</v>
      </c>
      <c r="M10" t="str">
        <f t="shared" si="3"/>
        <v>{</v>
      </c>
      <c r="N10" t="str">
        <f t="shared" si="4"/>
        <v>{"user":"cogji"</v>
      </c>
      <c r="O10" t="str">
        <f t="shared" si="5"/>
        <v>{"user":"cogji","typ":"Ferien"</v>
      </c>
      <c r="P10" t="str">
        <f t="shared" si="6"/>
        <v>{"user":"cogji","typ":"Ferien","text":""</v>
      </c>
      <c r="Q10" t="str">
        <f t="shared" si="7"/>
        <v>{"user":"cogji","typ":"Ferien","text":"","fromDate":"2017-05-02"</v>
      </c>
      <c r="R10" t="str">
        <f t="shared" si="8"/>
        <v>{"user":"cogji","typ":"Ferien","text":"","fromDate":"2017-05-02","toDate":"2017-05-19"</v>
      </c>
      <c r="S10" t="str">
        <f t="shared" si="9"/>
        <v>{"user":"cogji","typ":"Ferien","text":"","fromDate":"2017-05-02","toDate":"2017-05-19","days":14</v>
      </c>
      <c r="T10" t="str">
        <f t="shared" si="10"/>
        <v>{"user":"cogji","typ":"Ferien","text":"","fromDate":"2017-05-02","toDate":"2017-05-19","days":14,"commit":false</v>
      </c>
      <c r="U10" t="str">
        <f t="shared" si="11"/>
        <v>{"user":"cogji","typ":"Ferien","text":"","fromDate":"2017-05-02","toDate":"2017-05-19","days":14,"commit":false</v>
      </c>
      <c r="V10" t="str">
        <f t="shared" si="11"/>
        <v>{"user":"cogji","typ":"Ferien","text":"","fromDate":"2017-05-02","toDate":"2017-05-19","days":14,"commit":false</v>
      </c>
      <c r="W10" t="str">
        <f t="shared" si="11"/>
        <v>{"user":"cogji","typ":"Ferien","text":"","fromDate":"2017-05-02","toDate":"2017-05-19","days":14,"commit":false</v>
      </c>
      <c r="X10" t="str">
        <f t="shared" si="11"/>
        <v>{"user":"cogji","typ":"Ferien","text":"","fromDate":"2017-05-02","toDate":"2017-05-19","days":14,"commit":false</v>
      </c>
      <c r="Y10" t="str">
        <f t="shared" si="11"/>
        <v>{"user":"cogji","typ":"Ferien","text":"","fromDate":"2017-05-02","toDate":"2017-05-19","days":14,"commit":false</v>
      </c>
      <c r="Z10" t="str">
        <f t="shared" si="12"/>
        <v>{"user":"cogji","typ":"Ferien","text":"","fromDate":"2017-05-02","toDate":"2017-05-19","days":14,"commit":false},</v>
      </c>
    </row>
    <row r="11" spans="1:26" x14ac:dyDescent="0.2">
      <c r="A11" s="11" t="s">
        <v>43</v>
      </c>
      <c r="B11" t="s">
        <v>56</v>
      </c>
      <c r="D11" s="5" t="s">
        <v>49</v>
      </c>
      <c r="E11" s="5" t="s">
        <v>50</v>
      </c>
      <c r="F11">
        <v>3</v>
      </c>
      <c r="G11" s="5" t="s">
        <v>52</v>
      </c>
      <c r="M11" t="str">
        <f t="shared" si="3"/>
        <v>{</v>
      </c>
      <c r="N11" t="str">
        <f t="shared" si="4"/>
        <v>{"user":"david"</v>
      </c>
      <c r="O11" t="str">
        <f t="shared" si="5"/>
        <v>{"user":"david","typ":"Kurs"</v>
      </c>
      <c r="P11" t="str">
        <f t="shared" si="6"/>
        <v>{"user":"david","typ":"Kurs","text":""</v>
      </c>
      <c r="Q11" t="str">
        <f t="shared" si="7"/>
        <v>{"user":"david","typ":"Kurs","text":"","fromDate":"2017-02-15"</v>
      </c>
      <c r="R11" t="str">
        <f t="shared" si="8"/>
        <v>{"user":"david","typ":"Kurs","text":"","fromDate":"2017-02-15","toDate":"2017-02-18"</v>
      </c>
      <c r="S11" t="str">
        <f t="shared" si="9"/>
        <v>{"user":"david","typ":"Kurs","text":"","fromDate":"2017-02-15","toDate":"2017-02-18","days":3</v>
      </c>
      <c r="T11" t="str">
        <f t="shared" si="10"/>
        <v>{"user":"david","typ":"Kurs","text":"","fromDate":"2017-02-15","toDate":"2017-02-18","days":3,"commit":true</v>
      </c>
      <c r="U11" t="str">
        <f t="shared" si="11"/>
        <v>{"user":"david","typ":"Kurs","text":"","fromDate":"2017-02-15","toDate":"2017-02-18","days":3,"commit":true</v>
      </c>
      <c r="V11" t="str">
        <f t="shared" si="11"/>
        <v>{"user":"david","typ":"Kurs","text":"","fromDate":"2017-02-15","toDate":"2017-02-18","days":3,"commit":true</v>
      </c>
      <c r="W11" t="str">
        <f t="shared" si="11"/>
        <v>{"user":"david","typ":"Kurs","text":"","fromDate":"2017-02-15","toDate":"2017-02-18","days":3,"commit":true</v>
      </c>
      <c r="X11" t="str">
        <f t="shared" si="11"/>
        <v>{"user":"david","typ":"Kurs","text":"","fromDate":"2017-02-15","toDate":"2017-02-18","days":3,"commit":true</v>
      </c>
      <c r="Y11" t="str">
        <f t="shared" si="11"/>
        <v>{"user":"david","typ":"Kurs","text":"","fromDate":"2017-02-15","toDate":"2017-02-18","days":3,"commit":true</v>
      </c>
      <c r="Z11" t="str">
        <f t="shared" si="12"/>
        <v>{"user":"david","typ":"Kurs","text":"","fromDate":"2017-02-15","toDate":"2017-02-18","days":3,"commit":true},</v>
      </c>
    </row>
    <row r="12" spans="1:26" x14ac:dyDescent="0.2">
      <c r="A12" s="11" t="s">
        <v>43</v>
      </c>
      <c r="B12" t="s">
        <v>31</v>
      </c>
      <c r="D12" s="10" t="s">
        <v>61</v>
      </c>
      <c r="E12" s="5" t="s">
        <v>57</v>
      </c>
      <c r="F12">
        <v>5</v>
      </c>
      <c r="G12" s="5" t="s">
        <v>53</v>
      </c>
      <c r="M12" t="str">
        <f t="shared" si="3"/>
        <v>{</v>
      </c>
      <c r="N12" t="str">
        <f t="shared" si="4"/>
        <v>{"user":"david"</v>
      </c>
      <c r="O12" t="str">
        <f t="shared" si="5"/>
        <v>{"user":"david","typ":"Ferien"</v>
      </c>
      <c r="P12" t="str">
        <f t="shared" si="6"/>
        <v>{"user":"david","typ":"Ferien","text":""</v>
      </c>
      <c r="Q12" t="str">
        <f t="shared" si="7"/>
        <v>{"user":"david","typ":"Ferien","text":"","fromDate":"2017-03-15"</v>
      </c>
      <c r="R12" t="str">
        <f t="shared" si="8"/>
        <v>{"user":"david","typ":"Ferien","text":"","fromDate":"2017-03-15","toDate":"2017-03-22"</v>
      </c>
      <c r="S12" t="str">
        <f t="shared" si="9"/>
        <v>{"user":"david","typ":"Ferien","text":"","fromDate":"2017-03-15","toDate":"2017-03-22","days":5</v>
      </c>
      <c r="T12" t="str">
        <f t="shared" si="10"/>
        <v>{"user":"david","typ":"Ferien","text":"","fromDate":"2017-03-15","toDate":"2017-03-22","days":5,"commit":false</v>
      </c>
      <c r="U12" t="str">
        <f t="shared" si="11"/>
        <v>{"user":"david","typ":"Ferien","text":"","fromDate":"2017-03-15","toDate":"2017-03-22","days":5,"commit":false</v>
      </c>
      <c r="V12" t="str">
        <f t="shared" si="11"/>
        <v>{"user":"david","typ":"Ferien","text":"","fromDate":"2017-03-15","toDate":"2017-03-22","days":5,"commit":false</v>
      </c>
      <c r="W12" t="str">
        <f t="shared" si="11"/>
        <v>{"user":"david","typ":"Ferien","text":"","fromDate":"2017-03-15","toDate":"2017-03-22","days":5,"commit":false</v>
      </c>
      <c r="X12" t="str">
        <f t="shared" si="11"/>
        <v>{"user":"david","typ":"Ferien","text":"","fromDate":"2017-03-15","toDate":"2017-03-22","days":5,"commit":false</v>
      </c>
      <c r="Y12" t="str">
        <f t="shared" si="11"/>
        <v>{"user":"david","typ":"Ferien","text":"","fromDate":"2017-03-15","toDate":"2017-03-22","days":5,"commit":false</v>
      </c>
      <c r="Z12" t="str">
        <f t="shared" si="12"/>
        <v>{"user":"david","typ":"Ferien","text":"","fromDate":"2017-03-15","toDate":"2017-03-22","days":5,"commit":false},</v>
      </c>
    </row>
    <row r="13" spans="1:26" x14ac:dyDescent="0.2">
      <c r="A13" s="11" t="s">
        <v>43</v>
      </c>
      <c r="B13" t="s">
        <v>31</v>
      </c>
      <c r="D13" s="5" t="s">
        <v>62</v>
      </c>
      <c r="E13" s="5" t="s">
        <v>63</v>
      </c>
      <c r="F13">
        <v>14</v>
      </c>
      <c r="G13" s="5" t="s">
        <v>53</v>
      </c>
      <c r="M13" t="str">
        <f t="shared" si="3"/>
        <v>{</v>
      </c>
      <c r="N13" t="str">
        <f t="shared" si="4"/>
        <v>{"user":"david"</v>
      </c>
      <c r="O13" t="str">
        <f t="shared" si="5"/>
        <v>{"user":"david","typ":"Ferien"</v>
      </c>
      <c r="P13" t="str">
        <f t="shared" si="6"/>
        <v>{"user":"david","typ":"Ferien","text":""</v>
      </c>
      <c r="Q13" t="str">
        <f t="shared" si="7"/>
        <v>{"user":"david","typ":"Ferien","text":"","fromDate":"2017-05-02"</v>
      </c>
      <c r="R13" t="str">
        <f t="shared" si="8"/>
        <v>{"user":"david","typ":"Ferien","text":"","fromDate":"2017-05-02","toDate":"2017-05-19"</v>
      </c>
      <c r="S13" t="str">
        <f t="shared" si="9"/>
        <v>{"user":"david","typ":"Ferien","text":"","fromDate":"2017-05-02","toDate":"2017-05-19","days":14</v>
      </c>
      <c r="T13" t="str">
        <f t="shared" si="10"/>
        <v>{"user":"david","typ":"Ferien","text":"","fromDate":"2017-05-02","toDate":"2017-05-19","days":14,"commit":false</v>
      </c>
      <c r="U13" t="str">
        <f t="shared" si="11"/>
        <v>{"user":"david","typ":"Ferien","text":"","fromDate":"2017-05-02","toDate":"2017-05-19","days":14,"commit":false</v>
      </c>
      <c r="V13" t="str">
        <f t="shared" si="11"/>
        <v>{"user":"david","typ":"Ferien","text":"","fromDate":"2017-05-02","toDate":"2017-05-19","days":14,"commit":false</v>
      </c>
      <c r="W13" t="str">
        <f t="shared" si="11"/>
        <v>{"user":"david","typ":"Ferien","text":"","fromDate":"2017-05-02","toDate":"2017-05-19","days":14,"commit":false</v>
      </c>
      <c r="X13" t="str">
        <f t="shared" si="11"/>
        <v>{"user":"david","typ":"Ferien","text":"","fromDate":"2017-05-02","toDate":"2017-05-19","days":14,"commit":false</v>
      </c>
      <c r="Y13" t="str">
        <f t="shared" si="11"/>
        <v>{"user":"david","typ":"Ferien","text":"","fromDate":"2017-05-02","toDate":"2017-05-19","days":14,"commit":false</v>
      </c>
      <c r="Z13" t="str">
        <f t="shared" si="12"/>
        <v>{"user":"david","typ":"Ferien","text":"","fromDate":"2017-05-02","toDate":"2017-05-19","days":14,"commit":false},</v>
      </c>
    </row>
    <row r="14" spans="1:26" x14ac:dyDescent="0.2">
      <c r="A14" s="11" t="s">
        <v>46</v>
      </c>
      <c r="B14" t="s">
        <v>54</v>
      </c>
      <c r="D14" s="5" t="s">
        <v>40</v>
      </c>
      <c r="E14" s="5" t="s">
        <v>55</v>
      </c>
      <c r="F14">
        <v>19</v>
      </c>
      <c r="G14" s="5" t="s">
        <v>52</v>
      </c>
      <c r="M14" t="str">
        <f t="shared" si="3"/>
        <v>{</v>
      </c>
      <c r="N14" t="str">
        <f t="shared" si="4"/>
        <v>{"user":"lorenz-haenggi"</v>
      </c>
      <c r="O14" t="str">
        <f t="shared" si="5"/>
        <v>{"user":"lorenz-haenggi","typ":"Vaterschaftsurlaub"</v>
      </c>
      <c r="P14" t="str">
        <f t="shared" si="6"/>
        <v>{"user":"lorenz-haenggi","typ":"Vaterschaftsurlaub","text":""</v>
      </c>
      <c r="Q14" t="str">
        <f t="shared" si="7"/>
        <v>{"user":"lorenz-haenggi","typ":"Vaterschaftsurlaub","text":"","fromDate":"2017-04-13"</v>
      </c>
      <c r="R14" t="str">
        <f t="shared" si="8"/>
        <v>{"user":"lorenz-haenggi","typ":"Vaterschaftsurlaub","text":"","fromDate":"2017-04-13","toDate":"2017-05-13"</v>
      </c>
      <c r="S14" t="str">
        <f t="shared" si="9"/>
        <v>{"user":"lorenz-haenggi","typ":"Vaterschaftsurlaub","text":"","fromDate":"2017-04-13","toDate":"2017-05-13","days":19</v>
      </c>
      <c r="T14" t="str">
        <f t="shared" si="10"/>
        <v>{"user":"lorenz-haenggi","typ":"Vaterschaftsurlaub","text":"","fromDate":"2017-04-13","toDate":"2017-05-13","days":19,"commit":true</v>
      </c>
      <c r="U14" t="str">
        <f t="shared" si="11"/>
        <v>{"user":"lorenz-haenggi","typ":"Vaterschaftsurlaub","text":"","fromDate":"2017-04-13","toDate":"2017-05-13","days":19,"commit":true</v>
      </c>
      <c r="V14" t="str">
        <f t="shared" si="11"/>
        <v>{"user":"lorenz-haenggi","typ":"Vaterschaftsurlaub","text":"","fromDate":"2017-04-13","toDate":"2017-05-13","days":19,"commit":true</v>
      </c>
      <c r="W14" t="str">
        <f t="shared" si="11"/>
        <v>{"user":"lorenz-haenggi","typ":"Vaterschaftsurlaub","text":"","fromDate":"2017-04-13","toDate":"2017-05-13","days":19,"commit":true</v>
      </c>
      <c r="X14" t="str">
        <f t="shared" si="11"/>
        <v>{"user":"lorenz-haenggi","typ":"Vaterschaftsurlaub","text":"","fromDate":"2017-04-13","toDate":"2017-05-13","days":19,"commit":true</v>
      </c>
      <c r="Y14" t="str">
        <f t="shared" si="11"/>
        <v>{"user":"lorenz-haenggi","typ":"Vaterschaftsurlaub","text":"","fromDate":"2017-04-13","toDate":"2017-05-13","days":19,"commit":true</v>
      </c>
      <c r="Z14" t="str">
        <f t="shared" si="12"/>
        <v>{"user":"lorenz-haenggi","typ":"Vaterschaftsurlaub","text":"","fromDate":"2017-04-13","toDate":"2017-05-13","days":19,"commit":true},</v>
      </c>
    </row>
    <row r="15" spans="1:26" x14ac:dyDescent="0.2">
      <c r="A15" s="11" t="s">
        <v>46</v>
      </c>
      <c r="B15" t="s">
        <v>59</v>
      </c>
      <c r="D15" s="5" t="s">
        <v>49</v>
      </c>
      <c r="E15" s="5" t="s">
        <v>50</v>
      </c>
      <c r="F15">
        <v>5</v>
      </c>
      <c r="G15" s="5" t="s">
        <v>53</v>
      </c>
      <c r="M15" t="str">
        <f t="shared" si="3"/>
        <v>{</v>
      </c>
      <c r="N15" t="str">
        <f t="shared" si="4"/>
        <v>{"user":"lorenz-haenggi"</v>
      </c>
      <c r="O15" t="str">
        <f t="shared" si="5"/>
        <v>{"user":"lorenz-haenggi","typ":"Krankheit"</v>
      </c>
      <c r="P15" t="str">
        <f t="shared" si="6"/>
        <v>{"user":"lorenz-haenggi","typ":"Krankheit","text":""</v>
      </c>
      <c r="Q15" t="str">
        <f t="shared" si="7"/>
        <v>{"user":"lorenz-haenggi","typ":"Krankheit","text":"","fromDate":"2017-02-15"</v>
      </c>
      <c r="R15" t="str">
        <f t="shared" si="8"/>
        <v>{"user":"lorenz-haenggi","typ":"Krankheit","text":"","fromDate":"2017-02-15","toDate":"2017-02-18"</v>
      </c>
      <c r="S15" t="str">
        <f t="shared" si="9"/>
        <v>{"user":"lorenz-haenggi","typ":"Krankheit","text":"","fromDate":"2017-02-15","toDate":"2017-02-18","days":5</v>
      </c>
      <c r="T15" t="str">
        <f t="shared" si="10"/>
        <v>{"user":"lorenz-haenggi","typ":"Krankheit","text":"","fromDate":"2017-02-15","toDate":"2017-02-18","days":5,"commit":false</v>
      </c>
      <c r="U15" t="str">
        <f t="shared" si="11"/>
        <v>{"user":"lorenz-haenggi","typ":"Krankheit","text":"","fromDate":"2017-02-15","toDate":"2017-02-18","days":5,"commit":false</v>
      </c>
      <c r="V15" t="str">
        <f t="shared" si="11"/>
        <v>{"user":"lorenz-haenggi","typ":"Krankheit","text":"","fromDate":"2017-02-15","toDate":"2017-02-18","days":5,"commit":false</v>
      </c>
      <c r="W15" t="str">
        <f t="shared" si="11"/>
        <v>{"user":"lorenz-haenggi","typ":"Krankheit","text":"","fromDate":"2017-02-15","toDate":"2017-02-18","days":5,"commit":false</v>
      </c>
      <c r="X15" t="str">
        <f t="shared" si="11"/>
        <v>{"user":"lorenz-haenggi","typ":"Krankheit","text":"","fromDate":"2017-02-15","toDate":"2017-02-18","days":5,"commit":false</v>
      </c>
      <c r="Y15" t="str">
        <f t="shared" si="11"/>
        <v>{"user":"lorenz-haenggi","typ":"Krankheit","text":"","fromDate":"2017-02-15","toDate":"2017-02-18","days":5,"commit":false</v>
      </c>
      <c r="Z15" t="str">
        <f t="shared" si="12"/>
        <v>{"user":"lorenz-haenggi","typ":"Krankheit","text":"","fromDate":"2017-02-15","toDate":"2017-02-18","days":5,"commit":false},</v>
      </c>
    </row>
    <row r="16" spans="1:26" x14ac:dyDescent="0.2">
      <c r="A16" s="11" t="s">
        <v>46</v>
      </c>
      <c r="B16" t="s">
        <v>31</v>
      </c>
      <c r="D16" s="5" t="s">
        <v>62</v>
      </c>
      <c r="E16" s="5" t="s">
        <v>63</v>
      </c>
      <c r="F16">
        <v>5</v>
      </c>
      <c r="G16" s="5" t="s">
        <v>53</v>
      </c>
      <c r="M16" t="str">
        <f t="shared" si="3"/>
        <v>{</v>
      </c>
      <c r="N16" t="str">
        <f t="shared" si="4"/>
        <v>{"user":"lorenz-haenggi"</v>
      </c>
      <c r="O16" t="str">
        <f t="shared" si="5"/>
        <v>{"user":"lorenz-haenggi","typ":"Ferien"</v>
      </c>
      <c r="P16" t="str">
        <f t="shared" si="6"/>
        <v>{"user":"lorenz-haenggi","typ":"Ferien","text":""</v>
      </c>
      <c r="Q16" t="str">
        <f t="shared" si="7"/>
        <v>{"user":"lorenz-haenggi","typ":"Ferien","text":"","fromDate":"2017-05-02"</v>
      </c>
      <c r="R16" t="str">
        <f t="shared" si="8"/>
        <v>{"user":"lorenz-haenggi","typ":"Ferien","text":"","fromDate":"2017-05-02","toDate":"2017-05-19"</v>
      </c>
      <c r="S16" t="str">
        <f t="shared" si="9"/>
        <v>{"user":"lorenz-haenggi","typ":"Ferien","text":"","fromDate":"2017-05-02","toDate":"2017-05-19","days":5</v>
      </c>
      <c r="T16" t="str">
        <f t="shared" si="10"/>
        <v>{"user":"lorenz-haenggi","typ":"Ferien","text":"","fromDate":"2017-05-02","toDate":"2017-05-19","days":5,"commit":false</v>
      </c>
      <c r="U16" t="str">
        <f t="shared" si="11"/>
        <v>{"user":"lorenz-haenggi","typ":"Ferien","text":"","fromDate":"2017-05-02","toDate":"2017-05-19","days":5,"commit":false</v>
      </c>
      <c r="V16" t="str">
        <f t="shared" si="11"/>
        <v>{"user":"lorenz-haenggi","typ":"Ferien","text":"","fromDate":"2017-05-02","toDate":"2017-05-19","days":5,"commit":false</v>
      </c>
      <c r="W16" t="str">
        <f t="shared" si="11"/>
        <v>{"user":"lorenz-haenggi","typ":"Ferien","text":"","fromDate":"2017-05-02","toDate":"2017-05-19","days":5,"commit":false</v>
      </c>
      <c r="X16" t="str">
        <f t="shared" si="11"/>
        <v>{"user":"lorenz-haenggi","typ":"Ferien","text":"","fromDate":"2017-05-02","toDate":"2017-05-19","days":5,"commit":false</v>
      </c>
      <c r="Y16" t="str">
        <f t="shared" si="11"/>
        <v>{"user":"lorenz-haenggi","typ":"Ferien","text":"","fromDate":"2017-05-02","toDate":"2017-05-19","days":5,"commit":false</v>
      </c>
      <c r="Z16" t="str">
        <f>IF(ISBLANK(A16),"",Y16&amp;"}"&amp;IF(OR(Z17="]",Z17="",ISBLANK(Z17)),"",","))</f>
        <v>{"user":"lorenz-haenggi","typ":"Ferien","text":"","fromDate":"2017-05-02","toDate":"2017-05-19","days":5,"commit":false},</v>
      </c>
    </row>
    <row r="17" spans="1:26" x14ac:dyDescent="0.2">
      <c r="A17" s="11" t="s">
        <v>42</v>
      </c>
      <c r="B17" t="s">
        <v>56</v>
      </c>
      <c r="D17" s="5" t="s">
        <v>49</v>
      </c>
      <c r="E17" s="5" t="s">
        <v>50</v>
      </c>
      <c r="F17">
        <v>3</v>
      </c>
      <c r="G17" s="5" t="s">
        <v>52</v>
      </c>
      <c r="M17" t="str">
        <f t="shared" si="3"/>
        <v>{</v>
      </c>
      <c r="N17" t="str">
        <f t="shared" si="4"/>
        <v>{"user":"meyerchri"</v>
      </c>
      <c r="O17" t="str">
        <f t="shared" si="5"/>
        <v>{"user":"meyerchri","typ":"Kurs"</v>
      </c>
      <c r="P17" t="str">
        <f t="shared" si="6"/>
        <v>{"user":"meyerchri","typ":"Kurs","text":""</v>
      </c>
      <c r="Q17" t="str">
        <f t="shared" si="7"/>
        <v>{"user":"meyerchri","typ":"Kurs","text":"","fromDate":"2017-02-15"</v>
      </c>
      <c r="R17" t="str">
        <f t="shared" si="8"/>
        <v>{"user":"meyerchri","typ":"Kurs","text":"","fromDate":"2017-02-15","toDate":"2017-02-18"</v>
      </c>
      <c r="S17" t="str">
        <f t="shared" si="9"/>
        <v>{"user":"meyerchri","typ":"Kurs","text":"","fromDate":"2017-02-15","toDate":"2017-02-18","days":3</v>
      </c>
      <c r="T17" t="str">
        <f t="shared" si="10"/>
        <v>{"user":"meyerchri","typ":"Kurs","text":"","fromDate":"2017-02-15","toDate":"2017-02-18","days":3,"commit":true</v>
      </c>
      <c r="U17" t="str">
        <f t="shared" si="11"/>
        <v>{"user":"meyerchri","typ":"Kurs","text":"","fromDate":"2017-02-15","toDate":"2017-02-18","days":3,"commit":true</v>
      </c>
      <c r="V17" t="str">
        <f t="shared" si="11"/>
        <v>{"user":"meyerchri","typ":"Kurs","text":"","fromDate":"2017-02-15","toDate":"2017-02-18","days":3,"commit":true</v>
      </c>
      <c r="W17" t="str">
        <f t="shared" si="11"/>
        <v>{"user":"meyerchri","typ":"Kurs","text":"","fromDate":"2017-02-15","toDate":"2017-02-18","days":3,"commit":true</v>
      </c>
      <c r="X17" t="str">
        <f t="shared" si="11"/>
        <v>{"user":"meyerchri","typ":"Kurs","text":"","fromDate":"2017-02-15","toDate":"2017-02-18","days":3,"commit":true</v>
      </c>
      <c r="Y17" t="str">
        <f t="shared" si="11"/>
        <v>{"user":"meyerchri","typ":"Kurs","text":"","fromDate":"2017-02-15","toDate":"2017-02-18","days":3,"commit":true</v>
      </c>
      <c r="Z17" t="str">
        <f t="shared" si="12"/>
        <v>{"user":"meyerchri","typ":"Kurs","text":"","fromDate":"2017-02-15","toDate":"2017-02-18","days":3,"commit":true},</v>
      </c>
    </row>
    <row r="18" spans="1:26" x14ac:dyDescent="0.2">
      <c r="A18" s="11" t="s">
        <v>42</v>
      </c>
      <c r="B18" t="s">
        <v>64</v>
      </c>
      <c r="D18" s="10" t="s">
        <v>61</v>
      </c>
      <c r="E18" s="5" t="s">
        <v>57</v>
      </c>
      <c r="F18">
        <v>5</v>
      </c>
      <c r="G18" s="5" t="s">
        <v>52</v>
      </c>
      <c r="M18" t="str">
        <f t="shared" si="3"/>
        <v>{</v>
      </c>
      <c r="N18" t="str">
        <f t="shared" si="4"/>
        <v>{"user":"meyerchri"</v>
      </c>
      <c r="O18" t="str">
        <f t="shared" si="5"/>
        <v>{"user":"meyerchri","typ":"Wohnungswechsel"</v>
      </c>
      <c r="P18" t="str">
        <f t="shared" si="6"/>
        <v>{"user":"meyerchri","typ":"Wohnungswechsel","text":""</v>
      </c>
      <c r="Q18" t="str">
        <f t="shared" si="7"/>
        <v>{"user":"meyerchri","typ":"Wohnungswechsel","text":"","fromDate":"2017-03-15"</v>
      </c>
      <c r="R18" t="str">
        <f t="shared" si="8"/>
        <v>{"user":"meyerchri","typ":"Wohnungswechsel","text":"","fromDate":"2017-03-15","toDate":"2017-03-22"</v>
      </c>
      <c r="S18" t="str">
        <f t="shared" si="9"/>
        <v>{"user":"meyerchri","typ":"Wohnungswechsel","text":"","fromDate":"2017-03-15","toDate":"2017-03-22","days":5</v>
      </c>
      <c r="T18" t="str">
        <f t="shared" si="10"/>
        <v>{"user":"meyerchri","typ":"Wohnungswechsel","text":"","fromDate":"2017-03-15","toDate":"2017-03-22","days":5,"commit":true</v>
      </c>
      <c r="U18" t="str">
        <f t="shared" si="11"/>
        <v>{"user":"meyerchri","typ":"Wohnungswechsel","text":"","fromDate":"2017-03-15","toDate":"2017-03-22","days":5,"commit":true</v>
      </c>
      <c r="V18" t="str">
        <f t="shared" si="11"/>
        <v>{"user":"meyerchri","typ":"Wohnungswechsel","text":"","fromDate":"2017-03-15","toDate":"2017-03-22","days":5,"commit":true</v>
      </c>
      <c r="W18" t="str">
        <f t="shared" si="11"/>
        <v>{"user":"meyerchri","typ":"Wohnungswechsel","text":"","fromDate":"2017-03-15","toDate":"2017-03-22","days":5,"commit":true</v>
      </c>
      <c r="X18" t="str">
        <f t="shared" si="11"/>
        <v>{"user":"meyerchri","typ":"Wohnungswechsel","text":"","fromDate":"2017-03-15","toDate":"2017-03-22","days":5,"commit":true</v>
      </c>
      <c r="Y18" t="str">
        <f t="shared" si="11"/>
        <v>{"user":"meyerchri","typ":"Wohnungswechsel","text":"","fromDate":"2017-03-15","toDate":"2017-03-22","days":5,"commit":true</v>
      </c>
      <c r="Z18" t="str">
        <f t="shared" si="12"/>
        <v>{"user":"meyerchri","typ":"Wohnungswechsel","text":"","fromDate":"2017-03-15","toDate":"2017-03-22","days":5,"commit":true},</v>
      </c>
    </row>
    <row r="19" spans="1:26" x14ac:dyDescent="0.2">
      <c r="A19" s="11" t="s">
        <v>42</v>
      </c>
      <c r="B19" t="s">
        <v>31</v>
      </c>
      <c r="D19" s="5" t="s">
        <v>62</v>
      </c>
      <c r="E19" s="5" t="s">
        <v>63</v>
      </c>
      <c r="F19">
        <v>14</v>
      </c>
      <c r="G19" s="5" t="s">
        <v>53</v>
      </c>
      <c r="M19" t="str">
        <f t="shared" si="3"/>
        <v>{</v>
      </c>
      <c r="N19" t="str">
        <f t="shared" si="4"/>
        <v>{"user":"meyerchri"</v>
      </c>
      <c r="O19" t="str">
        <f t="shared" si="5"/>
        <v>{"user":"meyerchri","typ":"Ferien"</v>
      </c>
      <c r="P19" t="str">
        <f t="shared" si="6"/>
        <v>{"user":"meyerchri","typ":"Ferien","text":""</v>
      </c>
      <c r="Q19" t="str">
        <f t="shared" si="7"/>
        <v>{"user":"meyerchri","typ":"Ferien","text":"","fromDate":"2017-05-02"</v>
      </c>
      <c r="R19" t="str">
        <f t="shared" si="8"/>
        <v>{"user":"meyerchri","typ":"Ferien","text":"","fromDate":"2017-05-02","toDate":"2017-05-19"</v>
      </c>
      <c r="S19" t="str">
        <f t="shared" si="9"/>
        <v>{"user":"meyerchri","typ":"Ferien","text":"","fromDate":"2017-05-02","toDate":"2017-05-19","days":14</v>
      </c>
      <c r="T19" t="str">
        <f t="shared" si="10"/>
        <v>{"user":"meyerchri","typ":"Ferien","text":"","fromDate":"2017-05-02","toDate":"2017-05-19","days":14,"commit":false</v>
      </c>
      <c r="U19" t="str">
        <f t="shared" si="11"/>
        <v>{"user":"meyerchri","typ":"Ferien","text":"","fromDate":"2017-05-02","toDate":"2017-05-19","days":14,"commit":false</v>
      </c>
      <c r="V19" t="str">
        <f t="shared" si="11"/>
        <v>{"user":"meyerchri","typ":"Ferien","text":"","fromDate":"2017-05-02","toDate":"2017-05-19","days":14,"commit":false</v>
      </c>
      <c r="W19" t="str">
        <f t="shared" si="11"/>
        <v>{"user":"meyerchri","typ":"Ferien","text":"","fromDate":"2017-05-02","toDate":"2017-05-19","days":14,"commit":false</v>
      </c>
      <c r="X19" t="str">
        <f t="shared" si="11"/>
        <v>{"user":"meyerchri","typ":"Ferien","text":"","fromDate":"2017-05-02","toDate":"2017-05-19","days":14,"commit":false</v>
      </c>
      <c r="Y19" t="str">
        <f t="shared" si="11"/>
        <v>{"user":"meyerchri","typ":"Ferien","text":"","fromDate":"2017-05-02","toDate":"2017-05-19","days":14,"commit":false</v>
      </c>
      <c r="Z19" t="str">
        <f t="shared" si="12"/>
        <v>{"user":"meyerchri","typ":"Ferien","text":"","fromDate":"2017-05-02","toDate":"2017-05-19","days":14,"commit":false},</v>
      </c>
    </row>
    <row r="20" spans="1:26" x14ac:dyDescent="0.2">
      <c r="A20" s="11" t="s">
        <v>44</v>
      </c>
      <c r="B20" t="s">
        <v>56</v>
      </c>
      <c r="D20" s="5" t="s">
        <v>49</v>
      </c>
      <c r="E20" s="5" t="s">
        <v>50</v>
      </c>
      <c r="F20">
        <v>3</v>
      </c>
      <c r="G20" s="5" t="s">
        <v>52</v>
      </c>
      <c r="M20" t="str">
        <f t="shared" si="3"/>
        <v>{</v>
      </c>
      <c r="N20" t="str">
        <f t="shared" si="4"/>
        <v>{"user":"remostrupler"</v>
      </c>
      <c r="O20" t="str">
        <f t="shared" si="5"/>
        <v>{"user":"remostrupler","typ":"Kurs"</v>
      </c>
      <c r="P20" t="str">
        <f t="shared" si="6"/>
        <v>{"user":"remostrupler","typ":"Kurs","text":""</v>
      </c>
      <c r="Q20" t="str">
        <f t="shared" si="7"/>
        <v>{"user":"remostrupler","typ":"Kurs","text":"","fromDate":"2017-02-15"</v>
      </c>
      <c r="R20" t="str">
        <f t="shared" si="8"/>
        <v>{"user":"remostrupler","typ":"Kurs","text":"","fromDate":"2017-02-15","toDate":"2017-02-18"</v>
      </c>
      <c r="S20" t="str">
        <f t="shared" si="9"/>
        <v>{"user":"remostrupler","typ":"Kurs","text":"","fromDate":"2017-02-15","toDate":"2017-02-18","days":3</v>
      </c>
      <c r="T20" t="str">
        <f t="shared" si="10"/>
        <v>{"user":"remostrupler","typ":"Kurs","text":"","fromDate":"2017-02-15","toDate":"2017-02-18","days":3,"commit":true</v>
      </c>
      <c r="U20" t="str">
        <f t="shared" si="11"/>
        <v>{"user":"remostrupler","typ":"Kurs","text":"","fromDate":"2017-02-15","toDate":"2017-02-18","days":3,"commit":true</v>
      </c>
      <c r="V20" t="str">
        <f t="shared" si="11"/>
        <v>{"user":"remostrupler","typ":"Kurs","text":"","fromDate":"2017-02-15","toDate":"2017-02-18","days":3,"commit":true</v>
      </c>
      <c r="W20" t="str">
        <f t="shared" si="11"/>
        <v>{"user":"remostrupler","typ":"Kurs","text":"","fromDate":"2017-02-15","toDate":"2017-02-18","days":3,"commit":true</v>
      </c>
      <c r="X20" t="str">
        <f t="shared" si="11"/>
        <v>{"user":"remostrupler","typ":"Kurs","text":"","fromDate":"2017-02-15","toDate":"2017-02-18","days":3,"commit":true</v>
      </c>
      <c r="Y20" t="str">
        <f t="shared" si="11"/>
        <v>{"user":"remostrupler","typ":"Kurs","text":"","fromDate":"2017-02-15","toDate":"2017-02-18","days":3,"commit":true</v>
      </c>
      <c r="Z20" t="str">
        <f t="shared" si="12"/>
        <v>{"user":"remostrupler","typ":"Kurs","text":"","fromDate":"2017-02-15","toDate":"2017-02-18","days":3,"commit":true},</v>
      </c>
    </row>
    <row r="21" spans="1:26" x14ac:dyDescent="0.2">
      <c r="A21" s="11" t="s">
        <v>44</v>
      </c>
      <c r="B21" t="s">
        <v>31</v>
      </c>
      <c r="D21" s="10" t="s">
        <v>61</v>
      </c>
      <c r="E21" s="5" t="s">
        <v>57</v>
      </c>
      <c r="F21">
        <v>5</v>
      </c>
      <c r="G21" s="5" t="s">
        <v>53</v>
      </c>
      <c r="M21" t="str">
        <f t="shared" si="3"/>
        <v>{</v>
      </c>
      <c r="N21" t="str">
        <f t="shared" si="4"/>
        <v>{"user":"remostrupler"</v>
      </c>
      <c r="O21" t="str">
        <f t="shared" si="5"/>
        <v>{"user":"remostrupler","typ":"Ferien"</v>
      </c>
      <c r="P21" t="str">
        <f t="shared" si="6"/>
        <v>{"user":"remostrupler","typ":"Ferien","text":""</v>
      </c>
      <c r="Q21" t="str">
        <f t="shared" si="7"/>
        <v>{"user":"remostrupler","typ":"Ferien","text":"","fromDate":"2017-03-15"</v>
      </c>
      <c r="R21" t="str">
        <f t="shared" si="8"/>
        <v>{"user":"remostrupler","typ":"Ferien","text":"","fromDate":"2017-03-15","toDate":"2017-03-22"</v>
      </c>
      <c r="S21" t="str">
        <f t="shared" si="9"/>
        <v>{"user":"remostrupler","typ":"Ferien","text":"","fromDate":"2017-03-15","toDate":"2017-03-22","days":5</v>
      </c>
      <c r="T21" t="str">
        <f t="shared" si="10"/>
        <v>{"user":"remostrupler","typ":"Ferien","text":"","fromDate":"2017-03-15","toDate":"2017-03-22","days":5,"commit":false</v>
      </c>
      <c r="U21" t="str">
        <f t="shared" si="11"/>
        <v>{"user":"remostrupler","typ":"Ferien","text":"","fromDate":"2017-03-15","toDate":"2017-03-22","days":5,"commit":false</v>
      </c>
      <c r="V21" t="str">
        <f t="shared" si="11"/>
        <v>{"user":"remostrupler","typ":"Ferien","text":"","fromDate":"2017-03-15","toDate":"2017-03-22","days":5,"commit":false</v>
      </c>
      <c r="W21" t="str">
        <f t="shared" si="11"/>
        <v>{"user":"remostrupler","typ":"Ferien","text":"","fromDate":"2017-03-15","toDate":"2017-03-22","days":5,"commit":false</v>
      </c>
      <c r="X21" t="str">
        <f t="shared" si="11"/>
        <v>{"user":"remostrupler","typ":"Ferien","text":"","fromDate":"2017-03-15","toDate":"2017-03-22","days":5,"commit":false</v>
      </c>
      <c r="Y21" t="str">
        <f t="shared" si="11"/>
        <v>{"user":"remostrupler","typ":"Ferien","text":"","fromDate":"2017-03-15","toDate":"2017-03-22","days":5,"commit":false</v>
      </c>
      <c r="Z21" t="str">
        <f t="shared" si="12"/>
        <v>{"user":"remostrupler","typ":"Ferien","text":"","fromDate":"2017-03-15","toDate":"2017-03-22","days":5,"commit":false},</v>
      </c>
    </row>
    <row r="22" spans="1:26" x14ac:dyDescent="0.2">
      <c r="A22" s="11" t="s">
        <v>44</v>
      </c>
      <c r="B22" t="s">
        <v>31</v>
      </c>
      <c r="D22" s="5" t="s">
        <v>62</v>
      </c>
      <c r="E22" s="5" t="s">
        <v>63</v>
      </c>
      <c r="F22">
        <v>14</v>
      </c>
      <c r="G22" s="5" t="s">
        <v>53</v>
      </c>
      <c r="M22" t="str">
        <f t="shared" si="3"/>
        <v>{</v>
      </c>
      <c r="N22" t="str">
        <f t="shared" si="4"/>
        <v>{"user":"remostrupler"</v>
      </c>
      <c r="O22" t="str">
        <f t="shared" si="5"/>
        <v>{"user":"remostrupler","typ":"Ferien"</v>
      </c>
      <c r="P22" t="str">
        <f t="shared" si="6"/>
        <v>{"user":"remostrupler","typ":"Ferien","text":""</v>
      </c>
      <c r="Q22" t="str">
        <f t="shared" si="7"/>
        <v>{"user":"remostrupler","typ":"Ferien","text":"","fromDate":"2017-05-02"</v>
      </c>
      <c r="R22" t="str">
        <f t="shared" si="8"/>
        <v>{"user":"remostrupler","typ":"Ferien","text":"","fromDate":"2017-05-02","toDate":"2017-05-19"</v>
      </c>
      <c r="S22" t="str">
        <f t="shared" si="9"/>
        <v>{"user":"remostrupler","typ":"Ferien","text":"","fromDate":"2017-05-02","toDate":"2017-05-19","days":14</v>
      </c>
      <c r="T22" t="str">
        <f t="shared" si="10"/>
        <v>{"user":"remostrupler","typ":"Ferien","text":"","fromDate":"2017-05-02","toDate":"2017-05-19","days":14,"commit":false</v>
      </c>
      <c r="U22" t="str">
        <f t="shared" si="11"/>
        <v>{"user":"remostrupler","typ":"Ferien","text":"","fromDate":"2017-05-02","toDate":"2017-05-19","days":14,"commit":false</v>
      </c>
      <c r="V22" t="str">
        <f t="shared" si="11"/>
        <v>{"user":"remostrupler","typ":"Ferien","text":"","fromDate":"2017-05-02","toDate":"2017-05-19","days":14,"commit":false</v>
      </c>
      <c r="W22" t="str">
        <f t="shared" si="11"/>
        <v>{"user":"remostrupler","typ":"Ferien","text":"","fromDate":"2017-05-02","toDate":"2017-05-19","days":14,"commit":false</v>
      </c>
      <c r="X22" t="str">
        <f t="shared" si="11"/>
        <v>{"user":"remostrupler","typ":"Ferien","text":"","fromDate":"2017-05-02","toDate":"2017-05-19","days":14,"commit":false</v>
      </c>
      <c r="Y22" t="str">
        <f t="shared" si="11"/>
        <v>{"user":"remostrupler","typ":"Ferien","text":"","fromDate":"2017-05-02","toDate":"2017-05-19","days":14,"commit":false</v>
      </c>
      <c r="Z22" t="str">
        <f t="shared" si="12"/>
        <v>{"user":"remostrupler","typ":"Ferien","text":"","fromDate":"2017-05-02","toDate":"2017-05-19","days":14,"commit":false},</v>
      </c>
    </row>
    <row r="23" spans="1:26" x14ac:dyDescent="0.2">
      <c r="A23" s="11" t="s">
        <v>45</v>
      </c>
      <c r="B23" t="s">
        <v>56</v>
      </c>
      <c r="D23" s="5" t="s">
        <v>49</v>
      </c>
      <c r="E23" s="5" t="s">
        <v>50</v>
      </c>
      <c r="F23">
        <v>3</v>
      </c>
      <c r="G23" s="5" t="s">
        <v>52</v>
      </c>
      <c r="M23" t="str">
        <f t="shared" si="3"/>
        <v>{</v>
      </c>
      <c r="N23" t="str">
        <f t="shared" si="4"/>
        <v>{"user":"susanne_s"</v>
      </c>
      <c r="O23" t="str">
        <f t="shared" si="5"/>
        <v>{"user":"susanne_s","typ":"Kurs"</v>
      </c>
      <c r="P23" t="str">
        <f t="shared" si="6"/>
        <v>{"user":"susanne_s","typ":"Kurs","text":""</v>
      </c>
      <c r="Q23" t="str">
        <f t="shared" si="7"/>
        <v>{"user":"susanne_s","typ":"Kurs","text":"","fromDate":"2017-02-15"</v>
      </c>
      <c r="R23" t="str">
        <f t="shared" si="8"/>
        <v>{"user":"susanne_s","typ":"Kurs","text":"","fromDate":"2017-02-15","toDate":"2017-02-18"</v>
      </c>
      <c r="S23" t="str">
        <f t="shared" si="9"/>
        <v>{"user":"susanne_s","typ":"Kurs","text":"","fromDate":"2017-02-15","toDate":"2017-02-18","days":3</v>
      </c>
      <c r="T23" t="str">
        <f t="shared" si="10"/>
        <v>{"user":"susanne_s","typ":"Kurs","text":"","fromDate":"2017-02-15","toDate":"2017-02-18","days":3,"commit":true</v>
      </c>
      <c r="U23" t="str">
        <f t="shared" si="11"/>
        <v>{"user":"susanne_s","typ":"Kurs","text":"","fromDate":"2017-02-15","toDate":"2017-02-18","days":3,"commit":true</v>
      </c>
      <c r="V23" t="str">
        <f t="shared" si="11"/>
        <v>{"user":"susanne_s","typ":"Kurs","text":"","fromDate":"2017-02-15","toDate":"2017-02-18","days":3,"commit":true</v>
      </c>
      <c r="W23" t="str">
        <f t="shared" si="11"/>
        <v>{"user":"susanne_s","typ":"Kurs","text":"","fromDate":"2017-02-15","toDate":"2017-02-18","days":3,"commit":true</v>
      </c>
      <c r="X23" t="str">
        <f t="shared" si="11"/>
        <v>{"user":"susanne_s","typ":"Kurs","text":"","fromDate":"2017-02-15","toDate":"2017-02-18","days":3,"commit":true</v>
      </c>
      <c r="Y23" t="str">
        <f t="shared" si="11"/>
        <v>{"user":"susanne_s","typ":"Kurs","text":"","fromDate":"2017-02-15","toDate":"2017-02-18","days":3,"commit":true</v>
      </c>
      <c r="Z23" t="str">
        <f t="shared" si="12"/>
        <v>{"user":"susanne_s","typ":"Kurs","text":"","fromDate":"2017-02-15","toDate":"2017-02-18","days":3,"commit":true},</v>
      </c>
    </row>
    <row r="24" spans="1:26" x14ac:dyDescent="0.2">
      <c r="A24" s="11" t="s">
        <v>45</v>
      </c>
      <c r="B24" t="s">
        <v>31</v>
      </c>
      <c r="D24" s="10" t="s">
        <v>61</v>
      </c>
      <c r="E24" s="5" t="s">
        <v>57</v>
      </c>
      <c r="F24">
        <v>5</v>
      </c>
      <c r="G24" s="5" t="s">
        <v>53</v>
      </c>
      <c r="M24" t="str">
        <f t="shared" si="3"/>
        <v>{</v>
      </c>
      <c r="N24" t="str">
        <f t="shared" si="4"/>
        <v>{"user":"susanne_s"</v>
      </c>
      <c r="O24" t="str">
        <f t="shared" si="5"/>
        <v>{"user":"susanne_s","typ":"Ferien"</v>
      </c>
      <c r="P24" t="str">
        <f t="shared" si="6"/>
        <v>{"user":"susanne_s","typ":"Ferien","text":""</v>
      </c>
      <c r="Q24" t="str">
        <f t="shared" si="7"/>
        <v>{"user":"susanne_s","typ":"Ferien","text":"","fromDate":"2017-03-15"</v>
      </c>
      <c r="R24" t="str">
        <f t="shared" si="8"/>
        <v>{"user":"susanne_s","typ":"Ferien","text":"","fromDate":"2017-03-15","toDate":"2017-03-22"</v>
      </c>
      <c r="S24" t="str">
        <f t="shared" si="9"/>
        <v>{"user":"susanne_s","typ":"Ferien","text":"","fromDate":"2017-03-15","toDate":"2017-03-22","days":5</v>
      </c>
      <c r="T24" t="str">
        <f t="shared" si="10"/>
        <v>{"user":"susanne_s","typ":"Ferien","text":"","fromDate":"2017-03-15","toDate":"2017-03-22","days":5,"commit":false</v>
      </c>
      <c r="U24" t="str">
        <f t="shared" si="11"/>
        <v>{"user":"susanne_s","typ":"Ferien","text":"","fromDate":"2017-03-15","toDate":"2017-03-22","days":5,"commit":false</v>
      </c>
      <c r="V24" t="str">
        <f t="shared" si="11"/>
        <v>{"user":"susanne_s","typ":"Ferien","text":"","fromDate":"2017-03-15","toDate":"2017-03-22","days":5,"commit":false</v>
      </c>
      <c r="W24" t="str">
        <f t="shared" si="11"/>
        <v>{"user":"susanne_s","typ":"Ferien","text":"","fromDate":"2017-03-15","toDate":"2017-03-22","days":5,"commit":false</v>
      </c>
      <c r="X24" t="str">
        <f t="shared" si="11"/>
        <v>{"user":"susanne_s","typ":"Ferien","text":"","fromDate":"2017-03-15","toDate":"2017-03-22","days":5,"commit":false</v>
      </c>
      <c r="Y24" t="str">
        <f t="shared" si="11"/>
        <v>{"user":"susanne_s","typ":"Ferien","text":"","fromDate":"2017-03-15","toDate":"2017-03-22","days":5,"commit":false</v>
      </c>
      <c r="Z24" t="str">
        <f t="shared" si="12"/>
        <v>{"user":"susanne_s","typ":"Ferien","text":"","fromDate":"2017-03-15","toDate":"2017-03-22","days":5,"commit":false},</v>
      </c>
    </row>
    <row r="25" spans="1:26" x14ac:dyDescent="0.2">
      <c r="A25" s="11" t="s">
        <v>45</v>
      </c>
      <c r="B25" t="s">
        <v>31</v>
      </c>
      <c r="D25" s="5" t="s">
        <v>62</v>
      </c>
      <c r="E25" s="5" t="s">
        <v>63</v>
      </c>
      <c r="F25">
        <v>14</v>
      </c>
      <c r="G25" s="5" t="s">
        <v>53</v>
      </c>
      <c r="M25" t="str">
        <f t="shared" si="3"/>
        <v>{</v>
      </c>
      <c r="N25" t="str">
        <f t="shared" si="4"/>
        <v>{"user":"susanne_s"</v>
      </c>
      <c r="O25" t="str">
        <f t="shared" si="5"/>
        <v>{"user":"susanne_s","typ":"Ferien"</v>
      </c>
      <c r="P25" t="str">
        <f t="shared" si="6"/>
        <v>{"user":"susanne_s","typ":"Ferien","text":""</v>
      </c>
      <c r="Q25" t="str">
        <f t="shared" si="7"/>
        <v>{"user":"susanne_s","typ":"Ferien","text":"","fromDate":"2017-05-02"</v>
      </c>
      <c r="R25" t="str">
        <f t="shared" si="8"/>
        <v>{"user":"susanne_s","typ":"Ferien","text":"","fromDate":"2017-05-02","toDate":"2017-05-19"</v>
      </c>
      <c r="S25" t="str">
        <f t="shared" si="9"/>
        <v>{"user":"susanne_s","typ":"Ferien","text":"","fromDate":"2017-05-02","toDate":"2017-05-19","days":14</v>
      </c>
      <c r="T25" t="str">
        <f t="shared" si="10"/>
        <v>{"user":"susanne_s","typ":"Ferien","text":"","fromDate":"2017-05-02","toDate":"2017-05-19","days":14,"commit":false</v>
      </c>
      <c r="U25" t="str">
        <f t="shared" si="11"/>
        <v>{"user":"susanne_s","typ":"Ferien","text":"","fromDate":"2017-05-02","toDate":"2017-05-19","days":14,"commit":false</v>
      </c>
      <c r="V25" t="str">
        <f t="shared" si="11"/>
        <v>{"user":"susanne_s","typ":"Ferien","text":"","fromDate":"2017-05-02","toDate":"2017-05-19","days":14,"commit":false</v>
      </c>
      <c r="W25" t="str">
        <f t="shared" si="11"/>
        <v>{"user":"susanne_s","typ":"Ferien","text":"","fromDate":"2017-05-02","toDate":"2017-05-19","days":14,"commit":false</v>
      </c>
      <c r="X25" t="str">
        <f t="shared" si="11"/>
        <v>{"user":"susanne_s","typ":"Ferien","text":"","fromDate":"2017-05-02","toDate":"2017-05-19","days":14,"commit":false</v>
      </c>
      <c r="Y25" t="str">
        <f t="shared" si="11"/>
        <v>{"user":"susanne_s","typ":"Ferien","text":"","fromDate":"2017-05-02","toDate":"2017-05-19","days":14,"commit":false</v>
      </c>
      <c r="Z25" t="str">
        <f t="shared" si="12"/>
        <v>{"user":"susanne_s","typ":"Ferien","text":"","fromDate":"2017-05-02","toDate":"2017-05-19","days":14,"commit":false},</v>
      </c>
    </row>
    <row r="26" spans="1:26" x14ac:dyDescent="0.2">
      <c r="A26" s="11" t="s">
        <v>58</v>
      </c>
      <c r="B26" t="s">
        <v>56</v>
      </c>
      <c r="D26" s="5" t="s">
        <v>49</v>
      </c>
      <c r="E26" s="5" t="s">
        <v>50</v>
      </c>
      <c r="F26">
        <v>3</v>
      </c>
      <c r="G26" s="5" t="s">
        <v>52</v>
      </c>
      <c r="M26" t="str">
        <f t="shared" si="3"/>
        <v>{</v>
      </c>
      <c r="N26" t="str">
        <f t="shared" ref="N26:N28" si="13">IF(N$4=0,M26,M26&amp;IF(ISBLANK(M$3),"",",")&amp;""""&amp;A$4&amp;""":"&amp;IF(N$3=1,""""&amp;A26&amp;"""",IF(N$3=2,IF(A26=1,"true", "false"),A26))&amp;IF(ISBLANK(O$3),"},",""))</f>
        <v>{"user":"User"</v>
      </c>
      <c r="O26" t="str">
        <f t="shared" ref="O26:O28" si="14">IF(O$4=0,N26,N26&amp;IF(ISBLANK(N$3),"",",")&amp;""""&amp;B$4&amp;""":"&amp;IF(O$3=1,""""&amp;B26&amp;"""",IF(O$3=2,IF(B26=1,"true", "false"),B26))&amp;IF(ISBLANK(P$3),"},",""))</f>
        <v>{"user":"User","typ":"Kurs"</v>
      </c>
      <c r="P26" t="str">
        <f t="shared" ref="P26:P28" si="15">IF(P$4=0,O26,O26&amp;IF(ISBLANK(O$3),"",",")&amp;""""&amp;C$4&amp;""":"&amp;IF(P$3=1,""""&amp;C26&amp;"""",IF(P$3=2,IF(C26=1,"true", "false"),C26))&amp;IF(ISBLANK(Q$3),"},",""))</f>
        <v>{"user":"User","typ":"Kurs","text":""</v>
      </c>
      <c r="Q26" t="str">
        <f t="shared" ref="Q26:Q28" si="16">IF(Q$4=0,P26,P26&amp;IF(ISBLANK(P$3),"",",")&amp;""""&amp;D$4&amp;""":"&amp;IF(Q$3=1,""""&amp;D26&amp;"""",IF(Q$3=2,IF(D26=1,"true", "false"),D26))&amp;IF(ISBLANK(R$3),"},",""))</f>
        <v>{"user":"User","typ":"Kurs","text":"","fromDate":"2017-02-15"</v>
      </c>
      <c r="R26" t="str">
        <f t="shared" ref="R26:R28" si="17">IF(R$4=0,Q26,Q26&amp;IF(ISBLANK(Q$3),"",",")&amp;""""&amp;E$4&amp;""":"&amp;IF(R$3=1,""""&amp;E26&amp;"""",IF(R$3=2,IF(E26=1,"true", "false"),E26))&amp;IF(ISBLANK(S$3),"},",""))</f>
        <v>{"user":"User","typ":"Kurs","text":"","fromDate":"2017-02-15","toDate":"2017-02-18"</v>
      </c>
      <c r="S26" t="str">
        <f t="shared" ref="S26:S28" si="18">IF(S$4=0,R26,R26&amp;IF(ISBLANK(R$3),"",",")&amp;""""&amp;F$4&amp;""":"&amp;IF(S$3=1,""""&amp;F26&amp;"""",IF(S$3=2,IF(F26=1,"true", "false"),F26))&amp;IF(ISBLANK(T$3),"},",""))</f>
        <v>{"user":"User","typ":"Kurs","text":"","fromDate":"2017-02-15","toDate":"2017-02-18","days":3</v>
      </c>
      <c r="T26" t="str">
        <f t="shared" ref="T26:T28" si="19">IF(T$4=0,S26,S26&amp;IF(ISBLANK(S$3),"",",")&amp;""""&amp;G$4&amp;""":"&amp;IF(T$3=1,""""&amp;G26&amp;"""",IF(T$3=2,IF(G26=1,"true", "false"),G26))&amp;IF(ISBLANK(U$3),"},",""))</f>
        <v>{"user":"User","typ":"Kurs","text":"","fromDate":"2017-02-15","toDate":"2017-02-18","days":3,"commit":true</v>
      </c>
      <c r="U26" t="str">
        <f t="shared" ref="U26:U28" si="20">IF(U$4=0,T26,T26&amp;IF(ISBLANK(T$3),"",",")&amp;""""&amp;H$4&amp;""":"&amp;IF(U$3=1,""""&amp;H26&amp;"""",IF(U$3=2,IF(H26=1,"true", "false"),H26))&amp;IF(ISBLANK(V$3),"},",""))</f>
        <v>{"user":"User","typ":"Kurs","text":"","fromDate":"2017-02-15","toDate":"2017-02-18","days":3,"commit":true</v>
      </c>
      <c r="V26" t="str">
        <f t="shared" ref="V26:V28" si="21">IF(V$4=0,U26,U26&amp;IF(ISBLANK(U$3),"",",")&amp;""""&amp;I$4&amp;""":"&amp;IF(V$3=1,""""&amp;I26&amp;"""",IF(V$3=2,IF(I26=1,"true", "false"),I26))&amp;IF(ISBLANK(W$3),"},",""))</f>
        <v>{"user":"User","typ":"Kurs","text":"","fromDate":"2017-02-15","toDate":"2017-02-18","days":3,"commit":true</v>
      </c>
      <c r="W26" t="str">
        <f t="shared" ref="W26:W28" si="22">IF(W$4=0,V26,V26&amp;IF(ISBLANK(V$3),"",",")&amp;""""&amp;J$4&amp;""":"&amp;IF(W$3=1,""""&amp;J26&amp;"""",IF(W$3=2,IF(J26=1,"true", "false"),J26))&amp;IF(ISBLANK(X$3),"},",""))</f>
        <v>{"user":"User","typ":"Kurs","text":"","fromDate":"2017-02-15","toDate":"2017-02-18","days":3,"commit":true</v>
      </c>
      <c r="X26" t="str">
        <f t="shared" ref="X26:X28" si="23">IF(X$4=0,W26,W26&amp;IF(ISBLANK(W$3),"",",")&amp;""""&amp;K$4&amp;""":"&amp;IF(X$3=1,""""&amp;K26&amp;"""",IF(X$3=2,IF(K26=1,"true", "false"),K26))&amp;IF(ISBLANK(Y$3),"},",""))</f>
        <v>{"user":"User","typ":"Kurs","text":"","fromDate":"2017-02-15","toDate":"2017-02-18","days":3,"commit":true</v>
      </c>
      <c r="Y26" t="str">
        <f t="shared" ref="Y26:Y28" si="24">IF(Y$4=0,X26,X26&amp;IF(ISBLANK(X$3),"",",")&amp;""""&amp;L$4&amp;""":"&amp;IF(Y$3=1,""""&amp;L26&amp;"""",IF(Y$3=2,IF(L26=1,"true", "false"),L26))&amp;IF(ISBLANK(Z$3),"},",""))</f>
        <v>{"user":"User","typ":"Kurs","text":"","fromDate":"2017-02-15","toDate":"2017-02-18","days":3,"commit":true</v>
      </c>
      <c r="Z26" t="str">
        <f t="shared" ref="Z26:Z28" si="25">IF(ISBLANK(A26),"",Y26&amp;"}"&amp;IF(OR(Z27="]",Z27="",ISBLANK(Z27)),"",","))</f>
        <v>{"user":"User","typ":"Kurs","text":"","fromDate":"2017-02-15","toDate":"2017-02-18","days":3,"commit":true},</v>
      </c>
    </row>
    <row r="27" spans="1:26" x14ac:dyDescent="0.2">
      <c r="A27" s="11" t="s">
        <v>58</v>
      </c>
      <c r="B27" s="11" t="s">
        <v>64</v>
      </c>
      <c r="D27" s="10" t="s">
        <v>61</v>
      </c>
      <c r="E27" s="5" t="s">
        <v>57</v>
      </c>
      <c r="F27">
        <v>5</v>
      </c>
      <c r="G27" s="5" t="s">
        <v>53</v>
      </c>
      <c r="M27" t="str">
        <f t="shared" si="3"/>
        <v>{</v>
      </c>
      <c r="N27" t="str">
        <f t="shared" si="13"/>
        <v>{"user":"User"</v>
      </c>
      <c r="O27" t="str">
        <f t="shared" si="14"/>
        <v>{"user":"User","typ":"Wohnungswechsel"</v>
      </c>
      <c r="P27" t="str">
        <f t="shared" si="15"/>
        <v>{"user":"User","typ":"Wohnungswechsel","text":""</v>
      </c>
      <c r="Q27" t="str">
        <f t="shared" si="16"/>
        <v>{"user":"User","typ":"Wohnungswechsel","text":"","fromDate":"2017-03-15"</v>
      </c>
      <c r="R27" t="str">
        <f t="shared" si="17"/>
        <v>{"user":"User","typ":"Wohnungswechsel","text":"","fromDate":"2017-03-15","toDate":"2017-03-22"</v>
      </c>
      <c r="S27" t="str">
        <f t="shared" si="18"/>
        <v>{"user":"User","typ":"Wohnungswechsel","text":"","fromDate":"2017-03-15","toDate":"2017-03-22","days":5</v>
      </c>
      <c r="T27" t="str">
        <f t="shared" si="19"/>
        <v>{"user":"User","typ":"Wohnungswechsel","text":"","fromDate":"2017-03-15","toDate":"2017-03-22","days":5,"commit":false</v>
      </c>
      <c r="U27" t="str">
        <f t="shared" si="20"/>
        <v>{"user":"User","typ":"Wohnungswechsel","text":"","fromDate":"2017-03-15","toDate":"2017-03-22","days":5,"commit":false</v>
      </c>
      <c r="V27" t="str">
        <f t="shared" si="21"/>
        <v>{"user":"User","typ":"Wohnungswechsel","text":"","fromDate":"2017-03-15","toDate":"2017-03-22","days":5,"commit":false</v>
      </c>
      <c r="W27" t="str">
        <f t="shared" si="22"/>
        <v>{"user":"User","typ":"Wohnungswechsel","text":"","fromDate":"2017-03-15","toDate":"2017-03-22","days":5,"commit":false</v>
      </c>
      <c r="X27" t="str">
        <f t="shared" si="23"/>
        <v>{"user":"User","typ":"Wohnungswechsel","text":"","fromDate":"2017-03-15","toDate":"2017-03-22","days":5,"commit":false</v>
      </c>
      <c r="Y27" t="str">
        <f t="shared" si="24"/>
        <v>{"user":"User","typ":"Wohnungswechsel","text":"","fromDate":"2017-03-15","toDate":"2017-03-22","days":5,"commit":false</v>
      </c>
      <c r="Z27" t="str">
        <f t="shared" si="25"/>
        <v>{"user":"User","typ":"Wohnungswechsel","text":"","fromDate":"2017-03-15","toDate":"2017-03-22","days":5,"commit":false},</v>
      </c>
    </row>
    <row r="28" spans="1:26" x14ac:dyDescent="0.2">
      <c r="A28" s="11" t="s">
        <v>58</v>
      </c>
      <c r="B28" t="s">
        <v>31</v>
      </c>
      <c r="D28" s="5" t="s">
        <v>62</v>
      </c>
      <c r="E28" s="5" t="s">
        <v>63</v>
      </c>
      <c r="F28">
        <v>14</v>
      </c>
      <c r="G28" s="5" t="s">
        <v>53</v>
      </c>
      <c r="M28" t="str">
        <f t="shared" si="3"/>
        <v>{</v>
      </c>
      <c r="N28" t="str">
        <f t="shared" si="13"/>
        <v>{"user":"User"</v>
      </c>
      <c r="O28" t="str">
        <f t="shared" si="14"/>
        <v>{"user":"User","typ":"Ferien"</v>
      </c>
      <c r="P28" t="str">
        <f t="shared" si="15"/>
        <v>{"user":"User","typ":"Ferien","text":""</v>
      </c>
      <c r="Q28" t="str">
        <f t="shared" si="16"/>
        <v>{"user":"User","typ":"Ferien","text":"","fromDate":"2017-05-02"</v>
      </c>
      <c r="R28" t="str">
        <f t="shared" si="17"/>
        <v>{"user":"User","typ":"Ferien","text":"","fromDate":"2017-05-02","toDate":"2017-05-19"</v>
      </c>
      <c r="S28" t="str">
        <f t="shared" si="18"/>
        <v>{"user":"User","typ":"Ferien","text":"","fromDate":"2017-05-02","toDate":"2017-05-19","days":14</v>
      </c>
      <c r="T28" t="str">
        <f t="shared" si="19"/>
        <v>{"user":"User","typ":"Ferien","text":"","fromDate":"2017-05-02","toDate":"2017-05-19","days":14,"commit":false</v>
      </c>
      <c r="U28" t="str">
        <f t="shared" si="20"/>
        <v>{"user":"User","typ":"Ferien","text":"","fromDate":"2017-05-02","toDate":"2017-05-19","days":14,"commit":false</v>
      </c>
      <c r="V28" t="str">
        <f t="shared" si="21"/>
        <v>{"user":"User","typ":"Ferien","text":"","fromDate":"2017-05-02","toDate":"2017-05-19","days":14,"commit":false</v>
      </c>
      <c r="W28" t="str">
        <f t="shared" si="22"/>
        <v>{"user":"User","typ":"Ferien","text":"","fromDate":"2017-05-02","toDate":"2017-05-19","days":14,"commit":false</v>
      </c>
      <c r="X28" t="str">
        <f t="shared" si="23"/>
        <v>{"user":"User","typ":"Ferien","text":"","fromDate":"2017-05-02","toDate":"2017-05-19","days":14,"commit":false</v>
      </c>
      <c r="Y28" t="str">
        <f t="shared" si="24"/>
        <v>{"user":"User","typ":"Ferien","text":"","fromDate":"2017-05-02","toDate":"2017-05-19","days":14,"commit":false</v>
      </c>
      <c r="Z28" t="str">
        <f t="shared" si="25"/>
        <v>{"user":"User","typ":"Ferien","text":"","fromDate":"2017-05-02","toDate":"2017-05-19","days":14,"commit":false},</v>
      </c>
    </row>
    <row r="29" spans="1:26" x14ac:dyDescent="0.2">
      <c r="A29" s="11" t="s">
        <v>60</v>
      </c>
      <c r="B29" t="s">
        <v>56</v>
      </c>
      <c r="D29" s="5" t="s">
        <v>49</v>
      </c>
      <c r="E29" s="5" t="s">
        <v>50</v>
      </c>
      <c r="F29">
        <v>3</v>
      </c>
      <c r="G29" s="5" t="s">
        <v>52</v>
      </c>
      <c r="M29" t="str">
        <f t="shared" si="3"/>
        <v>{</v>
      </c>
      <c r="N29" t="str">
        <f t="shared" ref="N29:N31" si="26">IF(N$4=0,M29,M29&amp;IF(ISBLANK(M$3),"",",")&amp;""""&amp;A$4&amp;""":"&amp;IF(N$3=1,""""&amp;A29&amp;"""",IF(N$3=2,IF(A29=1,"true", "false"),A29))&amp;IF(ISBLANK(O$3),"},",""))</f>
        <v>{"user":"emploji"</v>
      </c>
      <c r="O29" t="str">
        <f t="shared" ref="O29:O31" si="27">IF(O$4=0,N29,N29&amp;IF(ISBLANK(N$3),"",",")&amp;""""&amp;B$4&amp;""":"&amp;IF(O$3=1,""""&amp;B29&amp;"""",IF(O$3=2,IF(B29=1,"true", "false"),B29))&amp;IF(ISBLANK(P$3),"},",""))</f>
        <v>{"user":"emploji","typ":"Kurs"</v>
      </c>
      <c r="P29" t="str">
        <f t="shared" ref="P29:P31" si="28">IF(P$4=0,O29,O29&amp;IF(ISBLANK(O$3),"",",")&amp;""""&amp;C$4&amp;""":"&amp;IF(P$3=1,""""&amp;C29&amp;"""",IF(P$3=2,IF(C29=1,"true", "false"),C29))&amp;IF(ISBLANK(Q$3),"},",""))</f>
        <v>{"user":"emploji","typ":"Kurs","text":""</v>
      </c>
      <c r="Q29" t="str">
        <f t="shared" ref="Q29:Q31" si="29">IF(Q$4=0,P29,P29&amp;IF(ISBLANK(P$3),"",",")&amp;""""&amp;D$4&amp;""":"&amp;IF(Q$3=1,""""&amp;D29&amp;"""",IF(Q$3=2,IF(D29=1,"true", "false"),D29))&amp;IF(ISBLANK(R$3),"},",""))</f>
        <v>{"user":"emploji","typ":"Kurs","text":"","fromDate":"2017-02-15"</v>
      </c>
      <c r="R29" t="str">
        <f t="shared" ref="R29:R31" si="30">IF(R$4=0,Q29,Q29&amp;IF(ISBLANK(Q$3),"",",")&amp;""""&amp;E$4&amp;""":"&amp;IF(R$3=1,""""&amp;E29&amp;"""",IF(R$3=2,IF(E29=1,"true", "false"),E29))&amp;IF(ISBLANK(S$3),"},",""))</f>
        <v>{"user":"emploji","typ":"Kurs","text":"","fromDate":"2017-02-15","toDate":"2017-02-18"</v>
      </c>
      <c r="S29" t="str">
        <f t="shared" ref="S29:S31" si="31">IF(S$4=0,R29,R29&amp;IF(ISBLANK(R$3),"",",")&amp;""""&amp;F$4&amp;""":"&amp;IF(S$3=1,""""&amp;F29&amp;"""",IF(S$3=2,IF(F29=1,"true", "false"),F29))&amp;IF(ISBLANK(T$3),"},",""))</f>
        <v>{"user":"emploji","typ":"Kurs","text":"","fromDate":"2017-02-15","toDate":"2017-02-18","days":3</v>
      </c>
      <c r="T29" t="str">
        <f t="shared" ref="T29:T31" si="32">IF(T$4=0,S29,S29&amp;IF(ISBLANK(S$3),"",",")&amp;""""&amp;G$4&amp;""":"&amp;IF(T$3=1,""""&amp;G29&amp;"""",IF(T$3=2,IF(G29=1,"true", "false"),G29))&amp;IF(ISBLANK(U$3),"},",""))</f>
        <v>{"user":"emploji","typ":"Kurs","text":"","fromDate":"2017-02-15","toDate":"2017-02-18","days":3,"commit":true</v>
      </c>
      <c r="U29" t="str">
        <f t="shared" ref="U29:U31" si="33">IF(U$4=0,T29,T29&amp;IF(ISBLANK(T$3),"",",")&amp;""""&amp;H$4&amp;""":"&amp;IF(U$3=1,""""&amp;H29&amp;"""",IF(U$3=2,IF(H29=1,"true", "false"),H29))&amp;IF(ISBLANK(V$3),"},",""))</f>
        <v>{"user":"emploji","typ":"Kurs","text":"","fromDate":"2017-02-15","toDate":"2017-02-18","days":3,"commit":true</v>
      </c>
      <c r="V29" t="str">
        <f t="shared" ref="V29:V31" si="34">IF(V$4=0,U29,U29&amp;IF(ISBLANK(U$3),"",",")&amp;""""&amp;I$4&amp;""":"&amp;IF(V$3=1,""""&amp;I29&amp;"""",IF(V$3=2,IF(I29=1,"true", "false"),I29))&amp;IF(ISBLANK(W$3),"},",""))</f>
        <v>{"user":"emploji","typ":"Kurs","text":"","fromDate":"2017-02-15","toDate":"2017-02-18","days":3,"commit":true</v>
      </c>
      <c r="W29" t="str">
        <f t="shared" ref="W29:W31" si="35">IF(W$4=0,V29,V29&amp;IF(ISBLANK(V$3),"",",")&amp;""""&amp;J$4&amp;""":"&amp;IF(W$3=1,""""&amp;J29&amp;"""",IF(W$3=2,IF(J29=1,"true", "false"),J29))&amp;IF(ISBLANK(X$3),"},",""))</f>
        <v>{"user":"emploji","typ":"Kurs","text":"","fromDate":"2017-02-15","toDate":"2017-02-18","days":3,"commit":true</v>
      </c>
      <c r="X29" t="str">
        <f t="shared" ref="X29:X31" si="36">IF(X$4=0,W29,W29&amp;IF(ISBLANK(W$3),"",",")&amp;""""&amp;K$4&amp;""":"&amp;IF(X$3=1,""""&amp;K29&amp;"""",IF(X$3=2,IF(K29=1,"true", "false"),K29))&amp;IF(ISBLANK(Y$3),"},",""))</f>
        <v>{"user":"emploji","typ":"Kurs","text":"","fromDate":"2017-02-15","toDate":"2017-02-18","days":3,"commit":true</v>
      </c>
      <c r="Y29" t="str">
        <f t="shared" ref="Y29:Y31" si="37">IF(Y$4=0,X29,X29&amp;IF(ISBLANK(X$3),"",",")&amp;""""&amp;L$4&amp;""":"&amp;IF(Y$3=1,""""&amp;L29&amp;"""",IF(Y$3=2,IF(L29=1,"true", "false"),L29))&amp;IF(ISBLANK(Z$3),"},",""))</f>
        <v>{"user":"emploji","typ":"Kurs","text":"","fromDate":"2017-02-15","toDate":"2017-02-18","days":3,"commit":true</v>
      </c>
      <c r="Z29" t="str">
        <f t="shared" ref="Z29:Z31" si="38">IF(ISBLANK(A29),"",Y29&amp;"}"&amp;IF(OR(Z30="]",Z30="",ISBLANK(Z30)),"",","))</f>
        <v>{"user":"emploji","typ":"Kurs","text":"","fromDate":"2017-02-15","toDate":"2017-02-18","days":3,"commit":true},</v>
      </c>
    </row>
    <row r="30" spans="1:26" x14ac:dyDescent="0.2">
      <c r="A30" s="11" t="s">
        <v>60</v>
      </c>
      <c r="B30" t="s">
        <v>31</v>
      </c>
      <c r="D30" s="10" t="s">
        <v>61</v>
      </c>
      <c r="E30" s="5" t="s">
        <v>57</v>
      </c>
      <c r="F30">
        <v>5</v>
      </c>
      <c r="G30" s="5" t="s">
        <v>53</v>
      </c>
      <c r="M30" t="str">
        <f t="shared" si="3"/>
        <v>{</v>
      </c>
      <c r="N30" t="str">
        <f t="shared" si="26"/>
        <v>{"user":"emploji"</v>
      </c>
      <c r="O30" t="str">
        <f t="shared" si="27"/>
        <v>{"user":"emploji","typ":"Ferien"</v>
      </c>
      <c r="P30" t="str">
        <f t="shared" si="28"/>
        <v>{"user":"emploji","typ":"Ferien","text":""</v>
      </c>
      <c r="Q30" t="str">
        <f t="shared" si="29"/>
        <v>{"user":"emploji","typ":"Ferien","text":"","fromDate":"2017-03-15"</v>
      </c>
      <c r="R30" t="str">
        <f t="shared" si="30"/>
        <v>{"user":"emploji","typ":"Ferien","text":"","fromDate":"2017-03-15","toDate":"2017-03-22"</v>
      </c>
      <c r="S30" t="str">
        <f t="shared" si="31"/>
        <v>{"user":"emploji","typ":"Ferien","text":"","fromDate":"2017-03-15","toDate":"2017-03-22","days":5</v>
      </c>
      <c r="T30" t="str">
        <f t="shared" si="32"/>
        <v>{"user":"emploji","typ":"Ferien","text":"","fromDate":"2017-03-15","toDate":"2017-03-22","days":5,"commit":false</v>
      </c>
      <c r="U30" t="str">
        <f t="shared" si="33"/>
        <v>{"user":"emploji","typ":"Ferien","text":"","fromDate":"2017-03-15","toDate":"2017-03-22","days":5,"commit":false</v>
      </c>
      <c r="V30" t="str">
        <f t="shared" si="34"/>
        <v>{"user":"emploji","typ":"Ferien","text":"","fromDate":"2017-03-15","toDate":"2017-03-22","days":5,"commit":false</v>
      </c>
      <c r="W30" t="str">
        <f t="shared" si="35"/>
        <v>{"user":"emploji","typ":"Ferien","text":"","fromDate":"2017-03-15","toDate":"2017-03-22","days":5,"commit":false</v>
      </c>
      <c r="X30" t="str">
        <f t="shared" si="36"/>
        <v>{"user":"emploji","typ":"Ferien","text":"","fromDate":"2017-03-15","toDate":"2017-03-22","days":5,"commit":false</v>
      </c>
      <c r="Y30" t="str">
        <f t="shared" si="37"/>
        <v>{"user":"emploji","typ":"Ferien","text":"","fromDate":"2017-03-15","toDate":"2017-03-22","days":5,"commit":false</v>
      </c>
      <c r="Z30" t="str">
        <f t="shared" si="38"/>
        <v>{"user":"emploji","typ":"Ferien","text":"","fromDate":"2017-03-15","toDate":"2017-03-22","days":5,"commit":false},</v>
      </c>
    </row>
    <row r="31" spans="1:26" x14ac:dyDescent="0.2">
      <c r="A31" s="11" t="s">
        <v>60</v>
      </c>
      <c r="B31" t="s">
        <v>59</v>
      </c>
      <c r="D31" s="5" t="s">
        <v>62</v>
      </c>
      <c r="E31" s="5" t="s">
        <v>63</v>
      </c>
      <c r="F31">
        <v>14</v>
      </c>
      <c r="G31" s="5" t="s">
        <v>53</v>
      </c>
      <c r="M31" t="str">
        <f t="shared" si="3"/>
        <v>{</v>
      </c>
      <c r="N31" t="str">
        <f t="shared" si="26"/>
        <v>{"user":"emploji"</v>
      </c>
      <c r="O31" t="str">
        <f t="shared" si="27"/>
        <v>{"user":"emploji","typ":"Krankheit"</v>
      </c>
      <c r="P31" t="str">
        <f t="shared" si="28"/>
        <v>{"user":"emploji","typ":"Krankheit","text":""</v>
      </c>
      <c r="Q31" t="str">
        <f t="shared" si="29"/>
        <v>{"user":"emploji","typ":"Krankheit","text":"","fromDate":"2017-05-02"</v>
      </c>
      <c r="R31" t="str">
        <f t="shared" si="30"/>
        <v>{"user":"emploji","typ":"Krankheit","text":"","fromDate":"2017-05-02","toDate":"2017-05-19"</v>
      </c>
      <c r="S31" t="str">
        <f t="shared" si="31"/>
        <v>{"user":"emploji","typ":"Krankheit","text":"","fromDate":"2017-05-02","toDate":"2017-05-19","days":14</v>
      </c>
      <c r="T31" t="str">
        <f t="shared" si="32"/>
        <v>{"user":"emploji","typ":"Krankheit","text":"","fromDate":"2017-05-02","toDate":"2017-05-19","days":14,"commit":false</v>
      </c>
      <c r="U31" t="str">
        <f t="shared" si="33"/>
        <v>{"user":"emploji","typ":"Krankheit","text":"","fromDate":"2017-05-02","toDate":"2017-05-19","days":14,"commit":false</v>
      </c>
      <c r="V31" t="str">
        <f t="shared" si="34"/>
        <v>{"user":"emploji","typ":"Krankheit","text":"","fromDate":"2017-05-02","toDate":"2017-05-19","days":14,"commit":false</v>
      </c>
      <c r="W31" t="str">
        <f t="shared" si="35"/>
        <v>{"user":"emploji","typ":"Krankheit","text":"","fromDate":"2017-05-02","toDate":"2017-05-19","days":14,"commit":false</v>
      </c>
      <c r="X31" t="str">
        <f t="shared" si="36"/>
        <v>{"user":"emploji","typ":"Krankheit","text":"","fromDate":"2017-05-02","toDate":"2017-05-19","days":14,"commit":false</v>
      </c>
      <c r="Y31" t="str">
        <f t="shared" si="37"/>
        <v>{"user":"emploji","typ":"Krankheit","text":"","fromDate":"2017-05-02","toDate":"2017-05-19","days":14,"commit":false</v>
      </c>
      <c r="Z31" t="str">
        <f t="shared" si="38"/>
        <v>{"user":"emploji","typ":"Krankheit","text":"","fromDate":"2017-05-02","toDate":"2017-05-19","days":14,"commit":false},</v>
      </c>
    </row>
    <row r="32" spans="1:26" x14ac:dyDescent="0.2">
      <c r="A32" s="11" t="s">
        <v>46</v>
      </c>
      <c r="B32" t="s">
        <v>64</v>
      </c>
      <c r="D32" s="5" t="s">
        <v>49</v>
      </c>
      <c r="E32" s="5" t="s">
        <v>50</v>
      </c>
      <c r="F32">
        <v>3</v>
      </c>
      <c r="G32" s="5" t="s">
        <v>53</v>
      </c>
      <c r="M32" t="str">
        <f t="shared" si="3"/>
        <v>{</v>
      </c>
      <c r="N32" t="str">
        <f t="shared" si="4"/>
        <v>{"user":"lorenz-haenggi"</v>
      </c>
      <c r="O32" t="str">
        <f t="shared" si="5"/>
        <v>{"user":"lorenz-haenggi","typ":"Wohnungswechsel"</v>
      </c>
      <c r="P32" t="str">
        <f t="shared" si="6"/>
        <v>{"user":"lorenz-haenggi","typ":"Wohnungswechsel","text":""</v>
      </c>
      <c r="Q32" t="str">
        <f t="shared" si="7"/>
        <v>{"user":"lorenz-haenggi","typ":"Wohnungswechsel","text":"","fromDate":"2017-02-15"</v>
      </c>
      <c r="R32" t="str">
        <f t="shared" si="8"/>
        <v>{"user":"lorenz-haenggi","typ":"Wohnungswechsel","text":"","fromDate":"2017-02-15","toDate":"2017-02-18"</v>
      </c>
      <c r="S32" t="str">
        <f t="shared" si="9"/>
        <v>{"user":"lorenz-haenggi","typ":"Wohnungswechsel","text":"","fromDate":"2017-02-15","toDate":"2017-02-18","days":3</v>
      </c>
      <c r="T32" t="str">
        <f t="shared" si="10"/>
        <v>{"user":"lorenz-haenggi","typ":"Wohnungswechsel","text":"","fromDate":"2017-02-15","toDate":"2017-02-18","days":3,"commit":false</v>
      </c>
      <c r="U32" t="str">
        <f t="shared" si="11"/>
        <v>{"user":"lorenz-haenggi","typ":"Wohnungswechsel","text":"","fromDate":"2017-02-15","toDate":"2017-02-18","days":3,"commit":false</v>
      </c>
      <c r="V32" t="str">
        <f t="shared" si="11"/>
        <v>{"user":"lorenz-haenggi","typ":"Wohnungswechsel","text":"","fromDate":"2017-02-15","toDate":"2017-02-18","days":3,"commit":false</v>
      </c>
      <c r="W32" t="str">
        <f t="shared" si="11"/>
        <v>{"user":"lorenz-haenggi","typ":"Wohnungswechsel","text":"","fromDate":"2017-02-15","toDate":"2017-02-18","days":3,"commit":false</v>
      </c>
      <c r="X32" t="str">
        <f t="shared" si="11"/>
        <v>{"user":"lorenz-haenggi","typ":"Wohnungswechsel","text":"","fromDate":"2017-02-15","toDate":"2017-02-18","days":3,"commit":false</v>
      </c>
      <c r="Y32" t="str">
        <f t="shared" si="11"/>
        <v>{"user":"lorenz-haenggi","typ":"Wohnungswechsel","text":"","fromDate":"2017-02-15","toDate":"2017-02-18","days":3,"commit":false</v>
      </c>
      <c r="Z32" t="str">
        <f t="shared" si="12"/>
        <v>{"user":"lorenz-haenggi","typ":"Wohnungswechsel","text":"","fromDate":"2017-02-15","toDate":"2017-02-18","days":3,"commit":false},</v>
      </c>
    </row>
    <row r="33" spans="1:26" x14ac:dyDescent="0.2">
      <c r="A33" s="11" t="s">
        <v>58</v>
      </c>
      <c r="B33" t="s">
        <v>64</v>
      </c>
      <c r="D33" s="5" t="s">
        <v>49</v>
      </c>
      <c r="E33" s="5" t="s">
        <v>50</v>
      </c>
      <c r="F33">
        <v>3</v>
      </c>
      <c r="G33" s="5" t="s">
        <v>53</v>
      </c>
      <c r="M33" t="str">
        <f t="shared" si="3"/>
        <v>{</v>
      </c>
      <c r="N33" t="str">
        <f t="shared" si="4"/>
        <v>{"user":"User"</v>
      </c>
      <c r="O33" t="str">
        <f t="shared" si="5"/>
        <v>{"user":"User","typ":"Wohnungswechsel"</v>
      </c>
      <c r="P33" t="str">
        <f t="shared" si="6"/>
        <v>{"user":"User","typ":"Wohnungswechsel","text":""</v>
      </c>
      <c r="Q33" t="str">
        <f t="shared" si="7"/>
        <v>{"user":"User","typ":"Wohnungswechsel","text":"","fromDate":"2017-02-15"</v>
      </c>
      <c r="R33" t="str">
        <f t="shared" si="8"/>
        <v>{"user":"User","typ":"Wohnungswechsel","text":"","fromDate":"2017-02-15","toDate":"2017-02-18"</v>
      </c>
      <c r="S33" t="str">
        <f t="shared" si="9"/>
        <v>{"user":"User","typ":"Wohnungswechsel","text":"","fromDate":"2017-02-15","toDate":"2017-02-18","days":3</v>
      </c>
      <c r="T33" t="str">
        <f t="shared" si="10"/>
        <v>{"user":"User","typ":"Wohnungswechsel","text":"","fromDate":"2017-02-15","toDate":"2017-02-18","days":3,"commit":false</v>
      </c>
      <c r="U33" t="str">
        <f t="shared" ref="U33:U45" si="39">IF(U$4=0,T33,T33&amp;IF(ISBLANK(T$3),"",",")&amp;""""&amp;H$4&amp;""":"&amp;IF(U$3=1,""""&amp;H33&amp;"""",IF(U$3=2,IF(H33=1,"true", "false"),H33))&amp;IF(ISBLANK(V$3),"},",""))</f>
        <v>{"user":"User","typ":"Wohnungswechsel","text":"","fromDate":"2017-02-15","toDate":"2017-02-18","days":3,"commit":false</v>
      </c>
      <c r="V33" t="str">
        <f t="shared" ref="V33:V45" si="40">IF(V$4=0,U33,U33&amp;IF(ISBLANK(U$3),"",",")&amp;""""&amp;I$4&amp;""":"&amp;IF(V$3=1,""""&amp;I33&amp;"""",IF(V$3=2,IF(I33=1,"true", "false"),I33))&amp;IF(ISBLANK(W$3),"},",""))</f>
        <v>{"user":"User","typ":"Wohnungswechsel","text":"","fromDate":"2017-02-15","toDate":"2017-02-18","days":3,"commit":false</v>
      </c>
      <c r="W33" t="str">
        <f t="shared" ref="W33:W45" si="41">IF(W$4=0,V33,V33&amp;IF(ISBLANK(V$3),"",",")&amp;""""&amp;J$4&amp;""":"&amp;IF(W$3=1,""""&amp;J33&amp;"""",IF(W$3=2,IF(J33=1,"true", "false"),J33))&amp;IF(ISBLANK(X$3),"},",""))</f>
        <v>{"user":"User","typ":"Wohnungswechsel","text":"","fromDate":"2017-02-15","toDate":"2017-02-18","days":3,"commit":false</v>
      </c>
      <c r="X33" t="str">
        <f t="shared" ref="X33:X45" si="42">IF(X$4=0,W33,W33&amp;IF(ISBLANK(W$3),"",",")&amp;""""&amp;K$4&amp;""":"&amp;IF(X$3=1,""""&amp;K33&amp;"""",IF(X$3=2,IF(K33=1,"true", "false"),K33))&amp;IF(ISBLANK(Y$3),"},",""))</f>
        <v>{"user":"User","typ":"Wohnungswechsel","text":"","fromDate":"2017-02-15","toDate":"2017-02-18","days":3,"commit":false</v>
      </c>
      <c r="Y33" t="str">
        <f t="shared" ref="Y33:Y45" si="43">IF(Y$4=0,X33,X33&amp;IF(ISBLANK(X$3),"",",")&amp;""""&amp;L$4&amp;""":"&amp;IF(Y$3=1,""""&amp;L33&amp;"""",IF(Y$3=2,IF(L33=1,"true", "false"),L33))&amp;IF(ISBLANK(Z$3),"},",""))</f>
        <v>{"user":"User","typ":"Wohnungswechsel","text":"","fromDate":"2017-02-15","toDate":"2017-02-18","days":3,"commit":false</v>
      </c>
      <c r="Z33" t="str">
        <f t="shared" si="12"/>
        <v>{"user":"User","typ":"Wohnungswechsel","text":"","fromDate":"2017-02-15","toDate":"2017-02-18","days":3,"commit":false},</v>
      </c>
    </row>
    <row r="34" spans="1:26" x14ac:dyDescent="0.2">
      <c r="A34" s="11" t="s">
        <v>58</v>
      </c>
      <c r="B34" t="s">
        <v>56</v>
      </c>
      <c r="D34" s="5" t="s">
        <v>49</v>
      </c>
      <c r="E34" s="5" t="s">
        <v>50</v>
      </c>
      <c r="F34">
        <v>3</v>
      </c>
      <c r="G34" s="5" t="s">
        <v>53</v>
      </c>
      <c r="M34" t="str">
        <f t="shared" si="3"/>
        <v>{</v>
      </c>
      <c r="N34" t="str">
        <f t="shared" si="4"/>
        <v>{"user":"User"</v>
      </c>
      <c r="O34" t="str">
        <f t="shared" si="5"/>
        <v>{"user":"User","typ":"Kurs"</v>
      </c>
      <c r="P34" t="str">
        <f t="shared" si="6"/>
        <v>{"user":"User","typ":"Kurs","text":""</v>
      </c>
      <c r="Q34" t="str">
        <f t="shared" si="7"/>
        <v>{"user":"User","typ":"Kurs","text":"","fromDate":"2017-02-15"</v>
      </c>
      <c r="R34" t="str">
        <f t="shared" si="8"/>
        <v>{"user":"User","typ":"Kurs","text":"","fromDate":"2017-02-15","toDate":"2017-02-18"</v>
      </c>
      <c r="S34" t="str">
        <f t="shared" si="9"/>
        <v>{"user":"User","typ":"Kurs","text":"","fromDate":"2017-02-15","toDate":"2017-02-18","days":3</v>
      </c>
      <c r="T34" t="str">
        <f t="shared" si="10"/>
        <v>{"user":"User","typ":"Kurs","text":"","fromDate":"2017-02-15","toDate":"2017-02-18","days":3,"commit":false</v>
      </c>
      <c r="U34" t="str">
        <f t="shared" si="39"/>
        <v>{"user":"User","typ":"Kurs","text":"","fromDate":"2017-02-15","toDate":"2017-02-18","days":3,"commit":false</v>
      </c>
      <c r="V34" t="str">
        <f t="shared" si="40"/>
        <v>{"user":"User","typ":"Kurs","text":"","fromDate":"2017-02-15","toDate":"2017-02-18","days":3,"commit":false</v>
      </c>
      <c r="W34" t="str">
        <f t="shared" si="41"/>
        <v>{"user":"User","typ":"Kurs","text":"","fromDate":"2017-02-15","toDate":"2017-02-18","days":3,"commit":false</v>
      </c>
      <c r="X34" t="str">
        <f t="shared" si="42"/>
        <v>{"user":"User","typ":"Kurs","text":"","fromDate":"2017-02-15","toDate":"2017-02-18","days":3,"commit":false</v>
      </c>
      <c r="Y34" t="str">
        <f t="shared" si="43"/>
        <v>{"user":"User","typ":"Kurs","text":"","fromDate":"2017-02-15","toDate":"2017-02-18","days":3,"commit":false</v>
      </c>
      <c r="Z34" t="str">
        <f t="shared" si="12"/>
        <v>{"user":"User","typ":"Kurs","text":"","fromDate":"2017-02-15","toDate":"2017-02-18","days":3,"commit":false},</v>
      </c>
    </row>
    <row r="35" spans="1:26" x14ac:dyDescent="0.2">
      <c r="A35" s="11" t="s">
        <v>58</v>
      </c>
      <c r="B35" t="s">
        <v>65</v>
      </c>
      <c r="D35" s="5" t="s">
        <v>49</v>
      </c>
      <c r="E35" s="5" t="s">
        <v>50</v>
      </c>
      <c r="F35">
        <v>3</v>
      </c>
      <c r="G35" s="5" t="s">
        <v>53</v>
      </c>
      <c r="M35" t="str">
        <f t="shared" si="3"/>
        <v>{</v>
      </c>
      <c r="N35" t="str">
        <f t="shared" si="4"/>
        <v>{"user":"User"</v>
      </c>
      <c r="O35" t="str">
        <f t="shared" si="5"/>
        <v>{"user":"User","typ":"Unfall"</v>
      </c>
      <c r="P35" t="str">
        <f t="shared" si="6"/>
        <v>{"user":"User","typ":"Unfall","text":""</v>
      </c>
      <c r="Q35" t="str">
        <f t="shared" si="7"/>
        <v>{"user":"User","typ":"Unfall","text":"","fromDate":"2017-02-15"</v>
      </c>
      <c r="R35" t="str">
        <f t="shared" si="8"/>
        <v>{"user":"User","typ":"Unfall","text":"","fromDate":"2017-02-15","toDate":"2017-02-18"</v>
      </c>
      <c r="S35" t="str">
        <f t="shared" si="9"/>
        <v>{"user":"User","typ":"Unfall","text":"","fromDate":"2017-02-15","toDate":"2017-02-18","days":3</v>
      </c>
      <c r="T35" t="str">
        <f t="shared" si="10"/>
        <v>{"user":"User","typ":"Unfall","text":"","fromDate":"2017-02-15","toDate":"2017-02-18","days":3,"commit":false</v>
      </c>
      <c r="U35" t="str">
        <f t="shared" si="39"/>
        <v>{"user":"User","typ":"Unfall","text":"","fromDate":"2017-02-15","toDate":"2017-02-18","days":3,"commit":false</v>
      </c>
      <c r="V35" t="str">
        <f t="shared" si="40"/>
        <v>{"user":"User","typ":"Unfall","text":"","fromDate":"2017-02-15","toDate":"2017-02-18","days":3,"commit":false</v>
      </c>
      <c r="W35" t="str">
        <f t="shared" si="41"/>
        <v>{"user":"User","typ":"Unfall","text":"","fromDate":"2017-02-15","toDate":"2017-02-18","days":3,"commit":false</v>
      </c>
      <c r="X35" t="str">
        <f t="shared" si="42"/>
        <v>{"user":"User","typ":"Unfall","text":"","fromDate":"2017-02-15","toDate":"2017-02-18","days":3,"commit":false</v>
      </c>
      <c r="Y35" t="str">
        <f t="shared" si="43"/>
        <v>{"user":"User","typ":"Unfall","text":"","fromDate":"2017-02-15","toDate":"2017-02-18","days":3,"commit":false</v>
      </c>
      <c r="Z35" t="str">
        <f t="shared" si="12"/>
        <v>{"user":"User","typ":"Unfall","text":"","fromDate":"2017-02-15","toDate":"2017-02-18","days":3,"commit":false},</v>
      </c>
    </row>
    <row r="36" spans="1:26" x14ac:dyDescent="0.2">
      <c r="A36" s="11" t="s">
        <v>58</v>
      </c>
      <c r="B36" t="s">
        <v>31</v>
      </c>
      <c r="D36" s="5" t="s">
        <v>49</v>
      </c>
      <c r="E36" s="5" t="s">
        <v>50</v>
      </c>
      <c r="F36">
        <v>3</v>
      </c>
      <c r="G36" s="5" t="s">
        <v>53</v>
      </c>
      <c r="M36" t="str">
        <f t="shared" si="3"/>
        <v>{</v>
      </c>
      <c r="N36" t="str">
        <f t="shared" si="4"/>
        <v>{"user":"User"</v>
      </c>
      <c r="O36" t="str">
        <f t="shared" si="5"/>
        <v>{"user":"User","typ":"Ferien"</v>
      </c>
      <c r="P36" t="str">
        <f t="shared" si="6"/>
        <v>{"user":"User","typ":"Ferien","text":""</v>
      </c>
      <c r="Q36" t="str">
        <f t="shared" si="7"/>
        <v>{"user":"User","typ":"Ferien","text":"","fromDate":"2017-02-15"</v>
      </c>
      <c r="R36" t="str">
        <f t="shared" si="8"/>
        <v>{"user":"User","typ":"Ferien","text":"","fromDate":"2017-02-15","toDate":"2017-02-18"</v>
      </c>
      <c r="S36" t="str">
        <f t="shared" si="9"/>
        <v>{"user":"User","typ":"Ferien","text":"","fromDate":"2017-02-15","toDate":"2017-02-18","days":3</v>
      </c>
      <c r="T36" t="str">
        <f t="shared" si="10"/>
        <v>{"user":"User","typ":"Ferien","text":"","fromDate":"2017-02-15","toDate":"2017-02-18","days":3,"commit":false</v>
      </c>
      <c r="U36" t="str">
        <f t="shared" si="39"/>
        <v>{"user":"User","typ":"Ferien","text":"","fromDate":"2017-02-15","toDate":"2017-02-18","days":3,"commit":false</v>
      </c>
      <c r="V36" t="str">
        <f t="shared" si="40"/>
        <v>{"user":"User","typ":"Ferien","text":"","fromDate":"2017-02-15","toDate":"2017-02-18","days":3,"commit":false</v>
      </c>
      <c r="W36" t="str">
        <f t="shared" si="41"/>
        <v>{"user":"User","typ":"Ferien","text":"","fromDate":"2017-02-15","toDate":"2017-02-18","days":3,"commit":false</v>
      </c>
      <c r="X36" t="str">
        <f t="shared" si="42"/>
        <v>{"user":"User","typ":"Ferien","text":"","fromDate":"2017-02-15","toDate":"2017-02-18","days":3,"commit":false</v>
      </c>
      <c r="Y36" t="str">
        <f t="shared" si="43"/>
        <v>{"user":"User","typ":"Ferien","text":"","fromDate":"2017-02-15","toDate":"2017-02-18","days":3,"commit":false</v>
      </c>
      <c r="Z36" t="str">
        <f t="shared" si="12"/>
        <v>{"user":"User","typ":"Ferien","text":"","fromDate":"2017-02-15","toDate":"2017-02-18","days":3,"commit":false},</v>
      </c>
    </row>
    <row r="37" spans="1:26" x14ac:dyDescent="0.2">
      <c r="A37" s="11" t="s">
        <v>58</v>
      </c>
      <c r="B37" t="s">
        <v>59</v>
      </c>
      <c r="D37" s="5" t="s">
        <v>49</v>
      </c>
      <c r="E37" s="5" t="s">
        <v>50</v>
      </c>
      <c r="F37">
        <v>3</v>
      </c>
      <c r="G37" s="5" t="s">
        <v>53</v>
      </c>
      <c r="M37" t="str">
        <f t="shared" si="3"/>
        <v>{</v>
      </c>
      <c r="N37" t="str">
        <f t="shared" si="4"/>
        <v>{"user":"User"</v>
      </c>
      <c r="O37" t="str">
        <f t="shared" si="5"/>
        <v>{"user":"User","typ":"Krankheit"</v>
      </c>
      <c r="P37" t="str">
        <f t="shared" si="6"/>
        <v>{"user":"User","typ":"Krankheit","text":""</v>
      </c>
      <c r="Q37" t="str">
        <f t="shared" si="7"/>
        <v>{"user":"User","typ":"Krankheit","text":"","fromDate":"2017-02-15"</v>
      </c>
      <c r="R37" t="str">
        <f t="shared" si="8"/>
        <v>{"user":"User","typ":"Krankheit","text":"","fromDate":"2017-02-15","toDate":"2017-02-18"</v>
      </c>
      <c r="S37" t="str">
        <f t="shared" si="9"/>
        <v>{"user":"User","typ":"Krankheit","text":"","fromDate":"2017-02-15","toDate":"2017-02-18","days":3</v>
      </c>
      <c r="T37" t="str">
        <f t="shared" si="10"/>
        <v>{"user":"User","typ":"Krankheit","text":"","fromDate":"2017-02-15","toDate":"2017-02-18","days":3,"commit":false</v>
      </c>
      <c r="U37" t="str">
        <f t="shared" si="39"/>
        <v>{"user":"User","typ":"Krankheit","text":"","fromDate":"2017-02-15","toDate":"2017-02-18","days":3,"commit":false</v>
      </c>
      <c r="V37" t="str">
        <f t="shared" si="40"/>
        <v>{"user":"User","typ":"Krankheit","text":"","fromDate":"2017-02-15","toDate":"2017-02-18","days":3,"commit":false</v>
      </c>
      <c r="W37" t="str">
        <f t="shared" si="41"/>
        <v>{"user":"User","typ":"Krankheit","text":"","fromDate":"2017-02-15","toDate":"2017-02-18","days":3,"commit":false</v>
      </c>
      <c r="X37" t="str">
        <f t="shared" si="42"/>
        <v>{"user":"User","typ":"Krankheit","text":"","fromDate":"2017-02-15","toDate":"2017-02-18","days":3,"commit":false</v>
      </c>
      <c r="Y37" t="str">
        <f t="shared" si="43"/>
        <v>{"user":"User","typ":"Krankheit","text":"","fromDate":"2017-02-15","toDate":"2017-02-18","days":3,"commit":false</v>
      </c>
      <c r="Z37" t="str">
        <f t="shared" si="12"/>
        <v>{"user":"User","typ":"Krankheit","text":"","fromDate":"2017-02-15","toDate":"2017-02-18","days":3,"commit":false},</v>
      </c>
    </row>
    <row r="38" spans="1:26" x14ac:dyDescent="0.2">
      <c r="A38" s="11" t="s">
        <v>58</v>
      </c>
      <c r="B38" t="s">
        <v>66</v>
      </c>
      <c r="D38" s="5" t="s">
        <v>49</v>
      </c>
      <c r="E38" s="5" t="s">
        <v>50</v>
      </c>
      <c r="F38">
        <v>3</v>
      </c>
      <c r="G38" s="5" t="s">
        <v>53</v>
      </c>
      <c r="M38" t="str">
        <f t="shared" si="3"/>
        <v>{</v>
      </c>
      <c r="N38" t="str">
        <f t="shared" si="4"/>
        <v>{"user":"User"</v>
      </c>
      <c r="O38" t="str">
        <f t="shared" si="5"/>
        <v>{"user":"User","typ":"Heirat"</v>
      </c>
      <c r="P38" t="str">
        <f t="shared" si="6"/>
        <v>{"user":"User","typ":"Heirat","text":""</v>
      </c>
      <c r="Q38" t="str">
        <f t="shared" si="7"/>
        <v>{"user":"User","typ":"Heirat","text":"","fromDate":"2017-02-15"</v>
      </c>
      <c r="R38" t="str">
        <f t="shared" si="8"/>
        <v>{"user":"User","typ":"Heirat","text":"","fromDate":"2017-02-15","toDate":"2017-02-18"</v>
      </c>
      <c r="S38" t="str">
        <f t="shared" si="9"/>
        <v>{"user":"User","typ":"Heirat","text":"","fromDate":"2017-02-15","toDate":"2017-02-18","days":3</v>
      </c>
      <c r="T38" t="str">
        <f t="shared" si="10"/>
        <v>{"user":"User","typ":"Heirat","text":"","fromDate":"2017-02-15","toDate":"2017-02-18","days":3,"commit":false</v>
      </c>
      <c r="U38" t="str">
        <f t="shared" si="39"/>
        <v>{"user":"User","typ":"Heirat","text":"","fromDate":"2017-02-15","toDate":"2017-02-18","days":3,"commit":false</v>
      </c>
      <c r="V38" t="str">
        <f t="shared" si="40"/>
        <v>{"user":"User","typ":"Heirat","text":"","fromDate":"2017-02-15","toDate":"2017-02-18","days":3,"commit":false</v>
      </c>
      <c r="W38" t="str">
        <f t="shared" si="41"/>
        <v>{"user":"User","typ":"Heirat","text":"","fromDate":"2017-02-15","toDate":"2017-02-18","days":3,"commit":false</v>
      </c>
      <c r="X38" t="str">
        <f t="shared" si="42"/>
        <v>{"user":"User","typ":"Heirat","text":"","fromDate":"2017-02-15","toDate":"2017-02-18","days":3,"commit":false</v>
      </c>
      <c r="Y38" t="str">
        <f t="shared" si="43"/>
        <v>{"user":"User","typ":"Heirat","text":"","fromDate":"2017-02-15","toDate":"2017-02-18","days":3,"commit":false</v>
      </c>
      <c r="Z38" t="str">
        <f t="shared" si="12"/>
        <v>{"user":"User","typ":"Heirat","text":"","fromDate":"2017-02-15","toDate":"2017-02-18","days":3,"commit":false},</v>
      </c>
    </row>
    <row r="39" spans="1:26" x14ac:dyDescent="0.2">
      <c r="A39" s="11" t="s">
        <v>58</v>
      </c>
      <c r="B39" t="s">
        <v>67</v>
      </c>
      <c r="D39" s="5" t="s">
        <v>49</v>
      </c>
      <c r="E39" s="5" t="s">
        <v>50</v>
      </c>
      <c r="F39">
        <v>3</v>
      </c>
      <c r="G39" s="5" t="s">
        <v>53</v>
      </c>
      <c r="M39" t="str">
        <f t="shared" si="3"/>
        <v>{</v>
      </c>
      <c r="N39" t="str">
        <f t="shared" si="4"/>
        <v>{"user":"User"</v>
      </c>
      <c r="O39" t="str">
        <f t="shared" si="5"/>
        <v>{"user":"User","typ":"Jubiläum"</v>
      </c>
      <c r="P39" t="str">
        <f t="shared" si="6"/>
        <v>{"user":"User","typ":"Jubiläum","text":""</v>
      </c>
      <c r="Q39" t="str">
        <f t="shared" si="7"/>
        <v>{"user":"User","typ":"Jubiläum","text":"","fromDate":"2017-02-15"</v>
      </c>
      <c r="R39" t="str">
        <f t="shared" si="8"/>
        <v>{"user":"User","typ":"Jubiläum","text":"","fromDate":"2017-02-15","toDate":"2017-02-18"</v>
      </c>
      <c r="S39" t="str">
        <f t="shared" si="9"/>
        <v>{"user":"User","typ":"Jubiläum","text":"","fromDate":"2017-02-15","toDate":"2017-02-18","days":3</v>
      </c>
      <c r="T39" t="str">
        <f t="shared" si="10"/>
        <v>{"user":"User","typ":"Jubiläum","text":"","fromDate":"2017-02-15","toDate":"2017-02-18","days":3,"commit":false</v>
      </c>
      <c r="U39" t="str">
        <f t="shared" si="39"/>
        <v>{"user":"User","typ":"Jubiläum","text":"","fromDate":"2017-02-15","toDate":"2017-02-18","days":3,"commit":false</v>
      </c>
      <c r="V39" t="str">
        <f t="shared" si="40"/>
        <v>{"user":"User","typ":"Jubiläum","text":"","fromDate":"2017-02-15","toDate":"2017-02-18","days":3,"commit":false</v>
      </c>
      <c r="W39" t="str">
        <f t="shared" si="41"/>
        <v>{"user":"User","typ":"Jubiläum","text":"","fromDate":"2017-02-15","toDate":"2017-02-18","days":3,"commit":false</v>
      </c>
      <c r="X39" t="str">
        <f t="shared" si="42"/>
        <v>{"user":"User","typ":"Jubiläum","text":"","fromDate":"2017-02-15","toDate":"2017-02-18","days":3,"commit":false</v>
      </c>
      <c r="Y39" t="str">
        <f t="shared" si="43"/>
        <v>{"user":"User","typ":"Jubiläum","text":"","fromDate":"2017-02-15","toDate":"2017-02-18","days":3,"commit":false</v>
      </c>
      <c r="Z39" t="str">
        <f t="shared" si="12"/>
        <v>{"user":"User","typ":"Jubiläum","text":"","fromDate":"2017-02-15","toDate":"2017-02-18","days":3,"commit":false},</v>
      </c>
    </row>
    <row r="40" spans="1:26" x14ac:dyDescent="0.2">
      <c r="A40" s="11" t="s">
        <v>58</v>
      </c>
      <c r="B40" t="s">
        <v>68</v>
      </c>
      <c r="D40" s="5" t="s">
        <v>49</v>
      </c>
      <c r="E40" s="5" t="s">
        <v>50</v>
      </c>
      <c r="F40">
        <v>3</v>
      </c>
      <c r="G40" s="5" t="s">
        <v>53</v>
      </c>
      <c r="M40" t="str">
        <f t="shared" si="3"/>
        <v>{</v>
      </c>
      <c r="N40" t="str">
        <f t="shared" si="4"/>
        <v>{"user":"User"</v>
      </c>
      <c r="O40" t="str">
        <f t="shared" si="5"/>
        <v>{"user":"User","typ":"Mutterschaftsurlaub"</v>
      </c>
      <c r="P40" t="str">
        <f t="shared" si="6"/>
        <v>{"user":"User","typ":"Mutterschaftsurlaub","text":""</v>
      </c>
      <c r="Q40" t="str">
        <f t="shared" si="7"/>
        <v>{"user":"User","typ":"Mutterschaftsurlaub","text":"","fromDate":"2017-02-15"</v>
      </c>
      <c r="R40" t="str">
        <f t="shared" si="8"/>
        <v>{"user":"User","typ":"Mutterschaftsurlaub","text":"","fromDate":"2017-02-15","toDate":"2017-02-18"</v>
      </c>
      <c r="S40" t="str">
        <f t="shared" si="9"/>
        <v>{"user":"User","typ":"Mutterschaftsurlaub","text":"","fromDate":"2017-02-15","toDate":"2017-02-18","days":3</v>
      </c>
      <c r="T40" t="str">
        <f t="shared" si="10"/>
        <v>{"user":"User","typ":"Mutterschaftsurlaub","text":"","fromDate":"2017-02-15","toDate":"2017-02-18","days":3,"commit":false</v>
      </c>
      <c r="U40" t="str">
        <f t="shared" si="39"/>
        <v>{"user":"User","typ":"Mutterschaftsurlaub","text":"","fromDate":"2017-02-15","toDate":"2017-02-18","days":3,"commit":false</v>
      </c>
      <c r="V40" t="str">
        <f t="shared" si="40"/>
        <v>{"user":"User","typ":"Mutterschaftsurlaub","text":"","fromDate":"2017-02-15","toDate":"2017-02-18","days":3,"commit":false</v>
      </c>
      <c r="W40" t="str">
        <f t="shared" si="41"/>
        <v>{"user":"User","typ":"Mutterschaftsurlaub","text":"","fromDate":"2017-02-15","toDate":"2017-02-18","days":3,"commit":false</v>
      </c>
      <c r="X40" t="str">
        <f t="shared" si="42"/>
        <v>{"user":"User","typ":"Mutterschaftsurlaub","text":"","fromDate":"2017-02-15","toDate":"2017-02-18","days":3,"commit":false</v>
      </c>
      <c r="Y40" t="str">
        <f t="shared" si="43"/>
        <v>{"user":"User","typ":"Mutterschaftsurlaub","text":"","fromDate":"2017-02-15","toDate":"2017-02-18","days":3,"commit":false</v>
      </c>
      <c r="Z40" t="str">
        <f t="shared" si="12"/>
        <v>{"user":"User","typ":"Mutterschaftsurlaub","text":"","fromDate":"2017-02-15","toDate":"2017-02-18","days":3,"commit":false},</v>
      </c>
    </row>
    <row r="41" spans="1:26" x14ac:dyDescent="0.2">
      <c r="A41" s="11" t="s">
        <v>58</v>
      </c>
      <c r="B41" t="s">
        <v>69</v>
      </c>
      <c r="D41" s="5" t="s">
        <v>49</v>
      </c>
      <c r="E41" s="5" t="s">
        <v>50</v>
      </c>
      <c r="F41">
        <v>3</v>
      </c>
      <c r="G41" s="5" t="s">
        <v>53</v>
      </c>
      <c r="M41" t="str">
        <f t="shared" si="3"/>
        <v>{</v>
      </c>
      <c r="N41" t="str">
        <f t="shared" si="4"/>
        <v>{"user":"User"</v>
      </c>
      <c r="O41" t="str">
        <f t="shared" si="5"/>
        <v>{"user":"User","typ":"Militär+Zivilschutz"</v>
      </c>
      <c r="P41" t="str">
        <f t="shared" si="6"/>
        <v>{"user":"User","typ":"Militär+Zivilschutz","text":""</v>
      </c>
      <c r="Q41" t="str">
        <f t="shared" si="7"/>
        <v>{"user":"User","typ":"Militär+Zivilschutz","text":"","fromDate":"2017-02-15"</v>
      </c>
      <c r="R41" t="str">
        <f t="shared" si="8"/>
        <v>{"user":"User","typ":"Militär+Zivilschutz","text":"","fromDate":"2017-02-15","toDate":"2017-02-18"</v>
      </c>
      <c r="S41" t="str">
        <f t="shared" si="9"/>
        <v>{"user":"User","typ":"Militär+Zivilschutz","text":"","fromDate":"2017-02-15","toDate":"2017-02-18","days":3</v>
      </c>
      <c r="T41" t="str">
        <f t="shared" si="10"/>
        <v>{"user":"User","typ":"Militär+Zivilschutz","text":"","fromDate":"2017-02-15","toDate":"2017-02-18","days":3,"commit":false</v>
      </c>
      <c r="U41" t="str">
        <f t="shared" si="39"/>
        <v>{"user":"User","typ":"Militär+Zivilschutz","text":"","fromDate":"2017-02-15","toDate":"2017-02-18","days":3,"commit":false</v>
      </c>
      <c r="V41" t="str">
        <f t="shared" si="40"/>
        <v>{"user":"User","typ":"Militär+Zivilschutz","text":"","fromDate":"2017-02-15","toDate":"2017-02-18","days":3,"commit":false</v>
      </c>
      <c r="W41" t="str">
        <f t="shared" si="41"/>
        <v>{"user":"User","typ":"Militär+Zivilschutz","text":"","fromDate":"2017-02-15","toDate":"2017-02-18","days":3,"commit":false</v>
      </c>
      <c r="X41" t="str">
        <f t="shared" si="42"/>
        <v>{"user":"User","typ":"Militär+Zivilschutz","text":"","fromDate":"2017-02-15","toDate":"2017-02-18","days":3,"commit":false</v>
      </c>
      <c r="Y41" t="str">
        <f t="shared" si="43"/>
        <v>{"user":"User","typ":"Militär+Zivilschutz","text":"","fromDate":"2017-02-15","toDate":"2017-02-18","days":3,"commit":false</v>
      </c>
      <c r="Z41" t="str">
        <f t="shared" si="12"/>
        <v>{"user":"User","typ":"Militär+Zivilschutz","text":"","fromDate":"2017-02-15","toDate":"2017-02-18","days":3,"commit":false},</v>
      </c>
    </row>
    <row r="42" spans="1:26" x14ac:dyDescent="0.2">
      <c r="A42" s="11" t="s">
        <v>58</v>
      </c>
      <c r="B42" t="s">
        <v>70</v>
      </c>
      <c r="D42" s="5" t="s">
        <v>49</v>
      </c>
      <c r="E42" s="5" t="s">
        <v>50</v>
      </c>
      <c r="F42">
        <v>3</v>
      </c>
      <c r="G42" s="5" t="s">
        <v>53</v>
      </c>
      <c r="M42" t="str">
        <f t="shared" si="3"/>
        <v>{</v>
      </c>
      <c r="N42" t="str">
        <f t="shared" si="4"/>
        <v>{"user":"User"</v>
      </c>
      <c r="O42" t="str">
        <f t="shared" si="5"/>
        <v>{"user":"User","typ":"Unbezahlt"</v>
      </c>
      <c r="P42" t="str">
        <f t="shared" si="6"/>
        <v>{"user":"User","typ":"Unbezahlt","text":""</v>
      </c>
      <c r="Q42" t="str">
        <f t="shared" si="7"/>
        <v>{"user":"User","typ":"Unbezahlt","text":"","fromDate":"2017-02-15"</v>
      </c>
      <c r="R42" t="str">
        <f t="shared" si="8"/>
        <v>{"user":"User","typ":"Unbezahlt","text":"","fromDate":"2017-02-15","toDate":"2017-02-18"</v>
      </c>
      <c r="S42" t="str">
        <f t="shared" si="9"/>
        <v>{"user":"User","typ":"Unbezahlt","text":"","fromDate":"2017-02-15","toDate":"2017-02-18","days":3</v>
      </c>
      <c r="T42" t="str">
        <f t="shared" si="10"/>
        <v>{"user":"User","typ":"Unbezahlt","text":"","fromDate":"2017-02-15","toDate":"2017-02-18","days":3,"commit":false</v>
      </c>
      <c r="U42" t="str">
        <f t="shared" si="39"/>
        <v>{"user":"User","typ":"Unbezahlt","text":"","fromDate":"2017-02-15","toDate":"2017-02-18","days":3,"commit":false</v>
      </c>
      <c r="V42" t="str">
        <f t="shared" si="40"/>
        <v>{"user":"User","typ":"Unbezahlt","text":"","fromDate":"2017-02-15","toDate":"2017-02-18","days":3,"commit":false</v>
      </c>
      <c r="W42" t="str">
        <f t="shared" si="41"/>
        <v>{"user":"User","typ":"Unbezahlt","text":"","fromDate":"2017-02-15","toDate":"2017-02-18","days":3,"commit":false</v>
      </c>
      <c r="X42" t="str">
        <f t="shared" si="42"/>
        <v>{"user":"User","typ":"Unbezahlt","text":"","fromDate":"2017-02-15","toDate":"2017-02-18","days":3,"commit":false</v>
      </c>
      <c r="Y42" t="str">
        <f t="shared" si="43"/>
        <v>{"user":"User","typ":"Unbezahlt","text":"","fromDate":"2017-02-15","toDate":"2017-02-18","days":3,"commit":false</v>
      </c>
      <c r="Z42" t="str">
        <f t="shared" si="12"/>
        <v>{"user":"User","typ":"Unbezahlt","text":"","fromDate":"2017-02-15","toDate":"2017-02-18","days":3,"commit":false},</v>
      </c>
    </row>
    <row r="43" spans="1:26" x14ac:dyDescent="0.2">
      <c r="A43" s="11" t="s">
        <v>58</v>
      </c>
      <c r="B43" t="s">
        <v>54</v>
      </c>
      <c r="D43" s="5" t="s">
        <v>49</v>
      </c>
      <c r="E43" s="5" t="s">
        <v>50</v>
      </c>
      <c r="F43">
        <v>3</v>
      </c>
      <c r="G43" s="5" t="s">
        <v>53</v>
      </c>
      <c r="M43" t="str">
        <f t="shared" si="3"/>
        <v>{</v>
      </c>
      <c r="N43" t="str">
        <f t="shared" si="4"/>
        <v>{"user":"User"</v>
      </c>
      <c r="O43" t="str">
        <f t="shared" si="5"/>
        <v>{"user":"User","typ":"Vaterschaftsurlaub"</v>
      </c>
      <c r="P43" t="str">
        <f t="shared" si="6"/>
        <v>{"user":"User","typ":"Vaterschaftsurlaub","text":""</v>
      </c>
      <c r="Q43" t="str">
        <f t="shared" si="7"/>
        <v>{"user":"User","typ":"Vaterschaftsurlaub","text":"","fromDate":"2017-02-15"</v>
      </c>
      <c r="R43" t="str">
        <f t="shared" si="8"/>
        <v>{"user":"User","typ":"Vaterschaftsurlaub","text":"","fromDate":"2017-02-15","toDate":"2017-02-18"</v>
      </c>
      <c r="S43" t="str">
        <f t="shared" si="9"/>
        <v>{"user":"User","typ":"Vaterschaftsurlaub","text":"","fromDate":"2017-02-15","toDate":"2017-02-18","days":3</v>
      </c>
      <c r="T43" t="str">
        <f t="shared" si="10"/>
        <v>{"user":"User","typ":"Vaterschaftsurlaub","text":"","fromDate":"2017-02-15","toDate":"2017-02-18","days":3,"commit":false</v>
      </c>
      <c r="U43" t="str">
        <f t="shared" si="39"/>
        <v>{"user":"User","typ":"Vaterschaftsurlaub","text":"","fromDate":"2017-02-15","toDate":"2017-02-18","days":3,"commit":false</v>
      </c>
      <c r="V43" t="str">
        <f t="shared" si="40"/>
        <v>{"user":"User","typ":"Vaterschaftsurlaub","text":"","fromDate":"2017-02-15","toDate":"2017-02-18","days":3,"commit":false</v>
      </c>
      <c r="W43" t="str">
        <f t="shared" si="41"/>
        <v>{"user":"User","typ":"Vaterschaftsurlaub","text":"","fromDate":"2017-02-15","toDate":"2017-02-18","days":3,"commit":false</v>
      </c>
      <c r="X43" t="str">
        <f t="shared" si="42"/>
        <v>{"user":"User","typ":"Vaterschaftsurlaub","text":"","fromDate":"2017-02-15","toDate":"2017-02-18","days":3,"commit":false</v>
      </c>
      <c r="Y43" t="str">
        <f t="shared" si="43"/>
        <v>{"user":"User","typ":"Vaterschaftsurlaub","text":"","fromDate":"2017-02-15","toDate":"2017-02-18","days":3,"commit":false</v>
      </c>
      <c r="Z43" t="str">
        <f t="shared" si="12"/>
        <v>{"user":"User","typ":"Vaterschaftsurlaub","text":"","fromDate":"2017-02-15","toDate":"2017-02-18","days":3,"commit":false},</v>
      </c>
    </row>
    <row r="44" spans="1:26" x14ac:dyDescent="0.2">
      <c r="A44" s="11" t="s">
        <v>58</v>
      </c>
      <c r="B44" t="s">
        <v>71</v>
      </c>
      <c r="D44" s="5" t="s">
        <v>49</v>
      </c>
      <c r="E44" s="5" t="s">
        <v>50</v>
      </c>
      <c r="F44">
        <v>3</v>
      </c>
      <c r="G44" s="5" t="s">
        <v>53</v>
      </c>
      <c r="M44" t="str">
        <f t="shared" si="3"/>
        <v>{</v>
      </c>
      <c r="N44" t="str">
        <f t="shared" si="4"/>
        <v>{"user":"User"</v>
      </c>
      <c r="O44" t="str">
        <f t="shared" si="5"/>
        <v>{"user":"User","typ":"Todesfall"</v>
      </c>
      <c r="P44" t="str">
        <f t="shared" si="6"/>
        <v>{"user":"User","typ":"Todesfall","text":""</v>
      </c>
      <c r="Q44" t="str">
        <f t="shared" si="7"/>
        <v>{"user":"User","typ":"Todesfall","text":"","fromDate":"2017-02-15"</v>
      </c>
      <c r="R44" t="str">
        <f t="shared" si="8"/>
        <v>{"user":"User","typ":"Todesfall","text":"","fromDate":"2017-02-15","toDate":"2017-02-18"</v>
      </c>
      <c r="S44" t="str">
        <f t="shared" si="9"/>
        <v>{"user":"User","typ":"Todesfall","text":"","fromDate":"2017-02-15","toDate":"2017-02-18","days":3</v>
      </c>
      <c r="T44" t="str">
        <f t="shared" si="10"/>
        <v>{"user":"User","typ":"Todesfall","text":"","fromDate":"2017-02-15","toDate":"2017-02-18","days":3,"commit":false</v>
      </c>
      <c r="U44" t="str">
        <f t="shared" si="39"/>
        <v>{"user":"User","typ":"Todesfall","text":"","fromDate":"2017-02-15","toDate":"2017-02-18","days":3,"commit":false</v>
      </c>
      <c r="V44" t="str">
        <f t="shared" si="40"/>
        <v>{"user":"User","typ":"Todesfall","text":"","fromDate":"2017-02-15","toDate":"2017-02-18","days":3,"commit":false</v>
      </c>
      <c r="W44" t="str">
        <f t="shared" si="41"/>
        <v>{"user":"User","typ":"Todesfall","text":"","fromDate":"2017-02-15","toDate":"2017-02-18","days":3,"commit":false</v>
      </c>
      <c r="X44" t="str">
        <f t="shared" si="42"/>
        <v>{"user":"User","typ":"Todesfall","text":"","fromDate":"2017-02-15","toDate":"2017-02-18","days":3,"commit":false</v>
      </c>
      <c r="Y44" t="str">
        <f t="shared" si="43"/>
        <v>{"user":"User","typ":"Todesfall","text":"","fromDate":"2017-02-15","toDate":"2017-02-18","days":3,"commit":false</v>
      </c>
      <c r="Z44" t="str">
        <f t="shared" si="12"/>
        <v>{"user":"User","typ":"Todesfall","text":"","fromDate":"2017-02-15","toDate":"2017-02-18","days":3,"commit":false},</v>
      </c>
    </row>
    <row r="45" spans="1:26" x14ac:dyDescent="0.2">
      <c r="A45" s="11" t="s">
        <v>58</v>
      </c>
      <c r="B45" t="s">
        <v>72</v>
      </c>
      <c r="D45" s="5" t="s">
        <v>49</v>
      </c>
      <c r="E45" s="5" t="s">
        <v>50</v>
      </c>
      <c r="F45">
        <v>3</v>
      </c>
      <c r="G45" s="5" t="s">
        <v>53</v>
      </c>
      <c r="M45" t="str">
        <f t="shared" si="3"/>
        <v>{</v>
      </c>
      <c r="N45" t="str">
        <f t="shared" si="4"/>
        <v>{"user":"User"</v>
      </c>
      <c r="O45" t="str">
        <f t="shared" si="5"/>
        <v>{"user":"User","typ":"Kompensation"</v>
      </c>
      <c r="P45" t="str">
        <f t="shared" si="6"/>
        <v>{"user":"User","typ":"Kompensation","text":""</v>
      </c>
      <c r="Q45" t="str">
        <f t="shared" si="7"/>
        <v>{"user":"User","typ":"Kompensation","text":"","fromDate":"2017-02-15"</v>
      </c>
      <c r="R45" t="str">
        <f t="shared" si="8"/>
        <v>{"user":"User","typ":"Kompensation","text":"","fromDate":"2017-02-15","toDate":"2017-02-18"</v>
      </c>
      <c r="S45" t="str">
        <f t="shared" si="9"/>
        <v>{"user":"User","typ":"Kompensation","text":"","fromDate":"2017-02-15","toDate":"2017-02-18","days":3</v>
      </c>
      <c r="T45" t="str">
        <f t="shared" si="10"/>
        <v>{"user":"User","typ":"Kompensation","text":"","fromDate":"2017-02-15","toDate":"2017-02-18","days":3,"commit":false</v>
      </c>
      <c r="U45" t="str">
        <f t="shared" si="39"/>
        <v>{"user":"User","typ":"Kompensation","text":"","fromDate":"2017-02-15","toDate":"2017-02-18","days":3,"commit":false</v>
      </c>
      <c r="V45" t="str">
        <f t="shared" si="40"/>
        <v>{"user":"User","typ":"Kompensation","text":"","fromDate":"2017-02-15","toDate":"2017-02-18","days":3,"commit":false</v>
      </c>
      <c r="W45" t="str">
        <f t="shared" si="41"/>
        <v>{"user":"User","typ":"Kompensation","text":"","fromDate":"2017-02-15","toDate":"2017-02-18","days":3,"commit":false</v>
      </c>
      <c r="X45" t="str">
        <f t="shared" si="42"/>
        <v>{"user":"User","typ":"Kompensation","text":"","fromDate":"2017-02-15","toDate":"2017-02-18","days":3,"commit":false</v>
      </c>
      <c r="Y45" t="str">
        <f t="shared" si="43"/>
        <v>{"user":"User","typ":"Kompensation","text":"","fromDate":"2017-02-15","toDate":"2017-02-18","days":3,"commit":false</v>
      </c>
      <c r="Z45" t="str">
        <f>IF(ISBLANK(A45),"",Y45&amp;"}"&amp;IF(OR(Z46="]",Z46="",ISBLANK(Z46)),"",","))</f>
        <v>{"user":"User","typ":"Kompensation","text":"","fromDate":"2017-02-15","toDate":"2017-02-18","days":3,"commit":false}</v>
      </c>
    </row>
    <row r="46" spans="1:26" ht="15" customHeight="1" x14ac:dyDescent="0.2">
      <c r="A46" s="11"/>
      <c r="D46" s="5"/>
      <c r="E46" s="5"/>
      <c r="G46" s="5"/>
      <c r="M46" t="str">
        <f t="shared" si="3"/>
        <v>{</v>
      </c>
      <c r="N46" t="str">
        <f t="shared" ref="N46:N56" si="44">IF(N$4=0,M46,M46&amp;IF(ISBLANK(M$3),"",",")&amp;""""&amp;A$4&amp;""":"&amp;IF(N$3=1,""""&amp;A46&amp;"""",IF(N$3=2,IF(A46=1,"true", "false"),A46))&amp;IF(ISBLANK(O$3),"},",""))</f>
        <v>{"user":""</v>
      </c>
      <c r="O46" t="str">
        <f t="shared" ref="O46:O56" si="45">IF(O$4=0,N46,N46&amp;IF(ISBLANK(N$3),"",",")&amp;""""&amp;B$4&amp;""":"&amp;IF(O$3=1,""""&amp;B46&amp;"""",IF(O$3=2,IF(B46=1,"true", "false"),B46))&amp;IF(ISBLANK(P$3),"},",""))</f>
        <v>{"user":"","typ":""</v>
      </c>
      <c r="P46" t="str">
        <f t="shared" ref="P46:P56" si="46">IF(P$4=0,O46,O46&amp;IF(ISBLANK(O$3),"",",")&amp;""""&amp;C$4&amp;""":"&amp;IF(P$3=1,""""&amp;C46&amp;"""",IF(P$3=2,IF(C46=1,"true", "false"),C46))&amp;IF(ISBLANK(Q$3),"},",""))</f>
        <v>{"user":"","typ":"","text":""</v>
      </c>
      <c r="Q46" t="str">
        <f t="shared" ref="Q46:Q56" si="47">IF(Q$4=0,P46,P46&amp;IF(ISBLANK(P$3),"",",")&amp;""""&amp;D$4&amp;""":"&amp;IF(Q$3=1,""""&amp;D46&amp;"""",IF(Q$3=2,IF(D46=1,"true", "false"),D46))&amp;IF(ISBLANK(R$3),"},",""))</f>
        <v>{"user":"","typ":"","text":"","fromDate":""</v>
      </c>
      <c r="R46" t="str">
        <f t="shared" ref="R46:R56" si="48">IF(R$4=0,Q46,Q46&amp;IF(ISBLANK(Q$3),"",",")&amp;""""&amp;E$4&amp;""":"&amp;IF(R$3=1,""""&amp;E46&amp;"""",IF(R$3=2,IF(E46=1,"true", "false"),E46))&amp;IF(ISBLANK(S$3),"},",""))</f>
        <v>{"user":"","typ":"","text":"","fromDate":"","toDate":""</v>
      </c>
      <c r="S46" t="str">
        <f t="shared" ref="S46:S56" si="49">IF(S$4=0,R46,R46&amp;IF(ISBLANK(R$3),"",",")&amp;""""&amp;F$4&amp;""":"&amp;IF(S$3=1,""""&amp;F46&amp;"""",IF(S$3=2,IF(F46=1,"true", "false"),F46))&amp;IF(ISBLANK(T$3),"},",""))</f>
        <v>{"user":"","typ":"","text":"","fromDate":"","toDate":"","days":</v>
      </c>
      <c r="T46" t="str">
        <f t="shared" ref="T46:T56" si="50">IF(T$4=0,S46,S46&amp;IF(ISBLANK(S$3),"",",")&amp;""""&amp;G$4&amp;""":"&amp;IF(T$3=1,""""&amp;G46&amp;"""",IF(T$3=2,IF(G46=1,"true", "false"),G46))&amp;IF(ISBLANK(U$3),"},",""))</f>
        <v>{"user":"","typ":"","text":"","fromDate":"","toDate":"","days":,"commit":</v>
      </c>
      <c r="U46" t="str">
        <f t="shared" ref="U46:U56" si="51">IF(U$4=0,T46,T46&amp;IF(ISBLANK(T$3),"",",")&amp;""""&amp;H$4&amp;""":"&amp;IF(U$3=1,""""&amp;H46&amp;"""",IF(U$3=2,IF(H46=1,"true", "false"),H46))&amp;IF(ISBLANK(V$3),"},",""))</f>
        <v>{"user":"","typ":"","text":"","fromDate":"","toDate":"","days":,"commit":</v>
      </c>
      <c r="V46" t="str">
        <f t="shared" ref="V46:V56" si="52">IF(V$4=0,U46,U46&amp;IF(ISBLANK(U$3),"",",")&amp;""""&amp;I$4&amp;""":"&amp;IF(V$3=1,""""&amp;I46&amp;"""",IF(V$3=2,IF(I46=1,"true", "false"),I46))&amp;IF(ISBLANK(W$3),"},",""))</f>
        <v>{"user":"","typ":"","text":"","fromDate":"","toDate":"","days":,"commit":</v>
      </c>
      <c r="W46" t="str">
        <f t="shared" ref="W46:W56" si="53">IF(W$4=0,V46,V46&amp;IF(ISBLANK(V$3),"",",")&amp;""""&amp;J$4&amp;""":"&amp;IF(W$3=1,""""&amp;J46&amp;"""",IF(W$3=2,IF(J46=1,"true", "false"),J46))&amp;IF(ISBLANK(X$3),"},",""))</f>
        <v>{"user":"","typ":"","text":"","fromDate":"","toDate":"","days":,"commit":</v>
      </c>
      <c r="X46" t="str">
        <f t="shared" ref="X46:X56" si="54">IF(X$4=0,W46,W46&amp;IF(ISBLANK(W$3),"",",")&amp;""""&amp;K$4&amp;""":"&amp;IF(X$3=1,""""&amp;K46&amp;"""",IF(X$3=2,IF(K46=1,"true", "false"),K46))&amp;IF(ISBLANK(Y$3),"},",""))</f>
        <v>{"user":"","typ":"","text":"","fromDate":"","toDate":"","days":,"commit":</v>
      </c>
      <c r="Y46" t="str">
        <f t="shared" ref="Y46:Y56" si="55">IF(Y$4=0,X46,X46&amp;IF(ISBLANK(X$3),"",",")&amp;""""&amp;L$4&amp;""":"&amp;IF(Y$3=1,""""&amp;L46&amp;"""",IF(Y$3=2,IF(L46=1,"true", "false"),L46))&amp;IF(ISBLANK(Z$3),"},",""))</f>
        <v>{"user":"","typ":"","text":"","fromDate":"","toDate":"","days":,"commit":</v>
      </c>
      <c r="Z46" t="str">
        <f t="shared" ref="Z46:Z56" si="56">IF(ISBLANK(A46),"",Y46&amp;"}"&amp;IF(OR(Z47="]",Z47="",ISBLANK(Z47)),"",","))</f>
        <v/>
      </c>
    </row>
    <row r="47" spans="1:26" x14ac:dyDescent="0.2">
      <c r="A47" s="11"/>
      <c r="D47" s="5"/>
      <c r="E47" s="5"/>
      <c r="G47" s="5"/>
      <c r="M47" t="str">
        <f t="shared" si="3"/>
        <v>{</v>
      </c>
      <c r="N47" t="str">
        <f t="shared" si="44"/>
        <v>{"user":""</v>
      </c>
      <c r="O47" t="str">
        <f t="shared" si="45"/>
        <v>{"user":"","typ":""</v>
      </c>
      <c r="P47" t="str">
        <f t="shared" si="46"/>
        <v>{"user":"","typ":"","text":""</v>
      </c>
      <c r="Q47" t="str">
        <f t="shared" si="47"/>
        <v>{"user":"","typ":"","text":"","fromDate":""</v>
      </c>
      <c r="R47" t="str">
        <f t="shared" si="48"/>
        <v>{"user":"","typ":"","text":"","fromDate":"","toDate":""</v>
      </c>
      <c r="S47" t="str">
        <f t="shared" si="49"/>
        <v>{"user":"","typ":"","text":"","fromDate":"","toDate":"","days":</v>
      </c>
      <c r="T47" t="str">
        <f t="shared" si="50"/>
        <v>{"user":"","typ":"","text":"","fromDate":"","toDate":"","days":,"commit":</v>
      </c>
      <c r="U47" t="str">
        <f t="shared" si="51"/>
        <v>{"user":"","typ":"","text":"","fromDate":"","toDate":"","days":,"commit":</v>
      </c>
      <c r="V47" t="str">
        <f t="shared" si="52"/>
        <v>{"user":"","typ":"","text":"","fromDate":"","toDate":"","days":,"commit":</v>
      </c>
      <c r="W47" t="str">
        <f t="shared" si="53"/>
        <v>{"user":"","typ":"","text":"","fromDate":"","toDate":"","days":,"commit":</v>
      </c>
      <c r="X47" t="str">
        <f t="shared" si="54"/>
        <v>{"user":"","typ":"","text":"","fromDate":"","toDate":"","days":,"commit":</v>
      </c>
      <c r="Y47" t="str">
        <f t="shared" si="55"/>
        <v>{"user":"","typ":"","text":"","fromDate":"","toDate":"","days":,"commit":</v>
      </c>
      <c r="Z47" t="str">
        <f t="shared" si="56"/>
        <v/>
      </c>
    </row>
    <row r="48" spans="1:26" x14ac:dyDescent="0.2">
      <c r="A48" s="11"/>
      <c r="D48" s="5"/>
      <c r="E48" s="5"/>
      <c r="G48" s="5"/>
      <c r="M48" t="str">
        <f t="shared" si="3"/>
        <v>{</v>
      </c>
      <c r="N48" t="str">
        <f t="shared" si="44"/>
        <v>{"user":""</v>
      </c>
      <c r="O48" t="str">
        <f t="shared" si="45"/>
        <v>{"user":"","typ":""</v>
      </c>
      <c r="P48" t="str">
        <f t="shared" si="46"/>
        <v>{"user":"","typ":"","text":""</v>
      </c>
      <c r="Q48" t="str">
        <f t="shared" si="47"/>
        <v>{"user":"","typ":"","text":"","fromDate":""</v>
      </c>
      <c r="R48" t="str">
        <f t="shared" si="48"/>
        <v>{"user":"","typ":"","text":"","fromDate":"","toDate":""</v>
      </c>
      <c r="S48" t="str">
        <f t="shared" si="49"/>
        <v>{"user":"","typ":"","text":"","fromDate":"","toDate":"","days":</v>
      </c>
      <c r="T48" t="str">
        <f t="shared" si="50"/>
        <v>{"user":"","typ":"","text":"","fromDate":"","toDate":"","days":,"commit":</v>
      </c>
      <c r="U48" t="str">
        <f t="shared" si="51"/>
        <v>{"user":"","typ":"","text":"","fromDate":"","toDate":"","days":,"commit":</v>
      </c>
      <c r="V48" t="str">
        <f t="shared" si="52"/>
        <v>{"user":"","typ":"","text":"","fromDate":"","toDate":"","days":,"commit":</v>
      </c>
      <c r="W48" t="str">
        <f t="shared" si="53"/>
        <v>{"user":"","typ":"","text":"","fromDate":"","toDate":"","days":,"commit":</v>
      </c>
      <c r="X48" t="str">
        <f t="shared" si="54"/>
        <v>{"user":"","typ":"","text":"","fromDate":"","toDate":"","days":,"commit":</v>
      </c>
      <c r="Y48" t="str">
        <f t="shared" si="55"/>
        <v>{"user":"","typ":"","text":"","fromDate":"","toDate":"","days":,"commit":</v>
      </c>
      <c r="Z48" t="str">
        <f t="shared" si="56"/>
        <v/>
      </c>
    </row>
    <row r="49" spans="1:26" x14ac:dyDescent="0.2">
      <c r="A49" s="11"/>
      <c r="D49" s="5"/>
      <c r="E49" s="5"/>
      <c r="G49" s="5"/>
      <c r="M49" t="str">
        <f t="shared" si="3"/>
        <v>{</v>
      </c>
      <c r="N49" t="str">
        <f t="shared" si="44"/>
        <v>{"user":""</v>
      </c>
      <c r="O49" t="str">
        <f t="shared" si="45"/>
        <v>{"user":"","typ":""</v>
      </c>
      <c r="P49" t="str">
        <f t="shared" si="46"/>
        <v>{"user":"","typ":"","text":""</v>
      </c>
      <c r="Q49" t="str">
        <f t="shared" si="47"/>
        <v>{"user":"","typ":"","text":"","fromDate":""</v>
      </c>
      <c r="R49" t="str">
        <f t="shared" si="48"/>
        <v>{"user":"","typ":"","text":"","fromDate":"","toDate":""</v>
      </c>
      <c r="S49" t="str">
        <f t="shared" si="49"/>
        <v>{"user":"","typ":"","text":"","fromDate":"","toDate":"","days":</v>
      </c>
      <c r="T49" t="str">
        <f t="shared" si="50"/>
        <v>{"user":"","typ":"","text":"","fromDate":"","toDate":"","days":,"commit":</v>
      </c>
      <c r="U49" t="str">
        <f t="shared" si="51"/>
        <v>{"user":"","typ":"","text":"","fromDate":"","toDate":"","days":,"commit":</v>
      </c>
      <c r="V49" t="str">
        <f t="shared" si="52"/>
        <v>{"user":"","typ":"","text":"","fromDate":"","toDate":"","days":,"commit":</v>
      </c>
      <c r="W49" t="str">
        <f t="shared" si="53"/>
        <v>{"user":"","typ":"","text":"","fromDate":"","toDate":"","days":,"commit":</v>
      </c>
      <c r="X49" t="str">
        <f t="shared" si="54"/>
        <v>{"user":"","typ":"","text":"","fromDate":"","toDate":"","days":,"commit":</v>
      </c>
      <c r="Y49" t="str">
        <f t="shared" si="55"/>
        <v>{"user":"","typ":"","text":"","fromDate":"","toDate":"","days":,"commit":</v>
      </c>
      <c r="Z49" t="str">
        <f t="shared" si="56"/>
        <v/>
      </c>
    </row>
    <row r="50" spans="1:26" x14ac:dyDescent="0.2">
      <c r="A50" s="11"/>
      <c r="D50" s="5"/>
      <c r="E50" s="5"/>
      <c r="G50" s="5"/>
      <c r="M50" t="str">
        <f t="shared" si="3"/>
        <v>{</v>
      </c>
      <c r="N50" t="str">
        <f t="shared" si="44"/>
        <v>{"user":""</v>
      </c>
      <c r="O50" t="str">
        <f t="shared" si="45"/>
        <v>{"user":"","typ":""</v>
      </c>
      <c r="P50" t="str">
        <f t="shared" si="46"/>
        <v>{"user":"","typ":"","text":""</v>
      </c>
      <c r="Q50" t="str">
        <f t="shared" si="47"/>
        <v>{"user":"","typ":"","text":"","fromDate":""</v>
      </c>
      <c r="R50" t="str">
        <f t="shared" si="48"/>
        <v>{"user":"","typ":"","text":"","fromDate":"","toDate":""</v>
      </c>
      <c r="S50" t="str">
        <f t="shared" si="49"/>
        <v>{"user":"","typ":"","text":"","fromDate":"","toDate":"","days":</v>
      </c>
      <c r="T50" t="str">
        <f t="shared" si="50"/>
        <v>{"user":"","typ":"","text":"","fromDate":"","toDate":"","days":,"commit":</v>
      </c>
      <c r="U50" t="str">
        <f t="shared" si="51"/>
        <v>{"user":"","typ":"","text":"","fromDate":"","toDate":"","days":,"commit":</v>
      </c>
      <c r="V50" t="str">
        <f t="shared" si="52"/>
        <v>{"user":"","typ":"","text":"","fromDate":"","toDate":"","days":,"commit":</v>
      </c>
      <c r="W50" t="str">
        <f t="shared" si="53"/>
        <v>{"user":"","typ":"","text":"","fromDate":"","toDate":"","days":,"commit":</v>
      </c>
      <c r="X50" t="str">
        <f t="shared" si="54"/>
        <v>{"user":"","typ":"","text":"","fromDate":"","toDate":"","days":,"commit":</v>
      </c>
      <c r="Y50" t="str">
        <f t="shared" si="55"/>
        <v>{"user":"","typ":"","text":"","fromDate":"","toDate":"","days":,"commit":</v>
      </c>
      <c r="Z50" t="str">
        <f t="shared" si="56"/>
        <v/>
      </c>
    </row>
    <row r="51" spans="1:26" x14ac:dyDescent="0.2">
      <c r="A51" s="11"/>
      <c r="D51" s="5"/>
      <c r="E51" s="5"/>
      <c r="G51" s="5"/>
      <c r="M51" t="str">
        <f t="shared" si="3"/>
        <v>{</v>
      </c>
      <c r="N51" t="str">
        <f t="shared" si="44"/>
        <v>{"user":""</v>
      </c>
      <c r="O51" t="str">
        <f t="shared" si="45"/>
        <v>{"user":"","typ":""</v>
      </c>
      <c r="P51" t="str">
        <f t="shared" si="46"/>
        <v>{"user":"","typ":"","text":""</v>
      </c>
      <c r="Q51" t="str">
        <f t="shared" si="47"/>
        <v>{"user":"","typ":"","text":"","fromDate":""</v>
      </c>
      <c r="R51" t="str">
        <f t="shared" si="48"/>
        <v>{"user":"","typ":"","text":"","fromDate":"","toDate":""</v>
      </c>
      <c r="S51" t="str">
        <f t="shared" si="49"/>
        <v>{"user":"","typ":"","text":"","fromDate":"","toDate":"","days":</v>
      </c>
      <c r="T51" t="str">
        <f t="shared" si="50"/>
        <v>{"user":"","typ":"","text":"","fromDate":"","toDate":"","days":,"commit":</v>
      </c>
      <c r="U51" t="str">
        <f t="shared" si="51"/>
        <v>{"user":"","typ":"","text":"","fromDate":"","toDate":"","days":,"commit":</v>
      </c>
      <c r="V51" t="str">
        <f t="shared" si="52"/>
        <v>{"user":"","typ":"","text":"","fromDate":"","toDate":"","days":,"commit":</v>
      </c>
      <c r="W51" t="str">
        <f t="shared" si="53"/>
        <v>{"user":"","typ":"","text":"","fromDate":"","toDate":"","days":,"commit":</v>
      </c>
      <c r="X51" t="str">
        <f t="shared" si="54"/>
        <v>{"user":"","typ":"","text":"","fromDate":"","toDate":"","days":,"commit":</v>
      </c>
      <c r="Y51" t="str">
        <f t="shared" si="55"/>
        <v>{"user":"","typ":"","text":"","fromDate":"","toDate":"","days":,"commit":</v>
      </c>
      <c r="Z51" t="str">
        <f t="shared" si="56"/>
        <v/>
      </c>
    </row>
    <row r="52" spans="1:26" x14ac:dyDescent="0.2">
      <c r="A52" s="11"/>
      <c r="D52" s="5"/>
      <c r="E52" s="5"/>
      <c r="G52" s="5"/>
      <c r="M52" t="str">
        <f t="shared" si="3"/>
        <v>{</v>
      </c>
      <c r="N52" t="str">
        <f t="shared" si="44"/>
        <v>{"user":""</v>
      </c>
      <c r="O52" t="str">
        <f t="shared" si="45"/>
        <v>{"user":"","typ":""</v>
      </c>
      <c r="P52" t="str">
        <f t="shared" si="46"/>
        <v>{"user":"","typ":"","text":""</v>
      </c>
      <c r="Q52" t="str">
        <f t="shared" si="47"/>
        <v>{"user":"","typ":"","text":"","fromDate":""</v>
      </c>
      <c r="R52" t="str">
        <f t="shared" si="48"/>
        <v>{"user":"","typ":"","text":"","fromDate":"","toDate":""</v>
      </c>
      <c r="S52" t="str">
        <f t="shared" si="49"/>
        <v>{"user":"","typ":"","text":"","fromDate":"","toDate":"","days":</v>
      </c>
      <c r="T52" t="str">
        <f t="shared" si="50"/>
        <v>{"user":"","typ":"","text":"","fromDate":"","toDate":"","days":,"commit":</v>
      </c>
      <c r="U52" t="str">
        <f t="shared" si="51"/>
        <v>{"user":"","typ":"","text":"","fromDate":"","toDate":"","days":,"commit":</v>
      </c>
      <c r="V52" t="str">
        <f t="shared" si="52"/>
        <v>{"user":"","typ":"","text":"","fromDate":"","toDate":"","days":,"commit":</v>
      </c>
      <c r="W52" t="str">
        <f t="shared" si="53"/>
        <v>{"user":"","typ":"","text":"","fromDate":"","toDate":"","days":,"commit":</v>
      </c>
      <c r="X52" t="str">
        <f t="shared" si="54"/>
        <v>{"user":"","typ":"","text":"","fromDate":"","toDate":"","days":,"commit":</v>
      </c>
      <c r="Y52" t="str">
        <f t="shared" si="55"/>
        <v>{"user":"","typ":"","text":"","fromDate":"","toDate":"","days":,"commit":</v>
      </c>
      <c r="Z52" t="str">
        <f t="shared" si="56"/>
        <v/>
      </c>
    </row>
    <row r="53" spans="1:26" x14ac:dyDescent="0.2">
      <c r="A53" s="11"/>
      <c r="D53" s="5"/>
      <c r="E53" s="5"/>
      <c r="G53" s="5"/>
      <c r="M53" t="str">
        <f t="shared" si="3"/>
        <v>{</v>
      </c>
      <c r="N53" t="str">
        <f t="shared" si="44"/>
        <v>{"user":""</v>
      </c>
      <c r="O53" t="str">
        <f t="shared" si="45"/>
        <v>{"user":"","typ":""</v>
      </c>
      <c r="P53" t="str">
        <f t="shared" si="46"/>
        <v>{"user":"","typ":"","text":""</v>
      </c>
      <c r="Q53" t="str">
        <f t="shared" si="47"/>
        <v>{"user":"","typ":"","text":"","fromDate":""</v>
      </c>
      <c r="R53" t="str">
        <f t="shared" si="48"/>
        <v>{"user":"","typ":"","text":"","fromDate":"","toDate":""</v>
      </c>
      <c r="S53" t="str">
        <f t="shared" si="49"/>
        <v>{"user":"","typ":"","text":"","fromDate":"","toDate":"","days":</v>
      </c>
      <c r="T53" t="str">
        <f t="shared" si="50"/>
        <v>{"user":"","typ":"","text":"","fromDate":"","toDate":"","days":,"commit":</v>
      </c>
      <c r="U53" t="str">
        <f t="shared" si="51"/>
        <v>{"user":"","typ":"","text":"","fromDate":"","toDate":"","days":,"commit":</v>
      </c>
      <c r="V53" t="str">
        <f t="shared" si="52"/>
        <v>{"user":"","typ":"","text":"","fromDate":"","toDate":"","days":,"commit":</v>
      </c>
      <c r="W53" t="str">
        <f t="shared" si="53"/>
        <v>{"user":"","typ":"","text":"","fromDate":"","toDate":"","days":,"commit":</v>
      </c>
      <c r="X53" t="str">
        <f t="shared" si="54"/>
        <v>{"user":"","typ":"","text":"","fromDate":"","toDate":"","days":,"commit":</v>
      </c>
      <c r="Y53" t="str">
        <f t="shared" si="55"/>
        <v>{"user":"","typ":"","text":"","fromDate":"","toDate":"","days":,"commit":</v>
      </c>
      <c r="Z53" t="str">
        <f t="shared" si="56"/>
        <v/>
      </c>
    </row>
    <row r="54" spans="1:26" x14ac:dyDescent="0.2">
      <c r="A54" s="11"/>
      <c r="D54" s="5"/>
      <c r="E54" s="5"/>
      <c r="G54" s="5"/>
      <c r="M54" t="str">
        <f t="shared" si="3"/>
        <v>{</v>
      </c>
      <c r="N54" t="str">
        <f t="shared" si="44"/>
        <v>{"user":""</v>
      </c>
      <c r="O54" t="str">
        <f t="shared" si="45"/>
        <v>{"user":"","typ":""</v>
      </c>
      <c r="P54" t="str">
        <f t="shared" si="46"/>
        <v>{"user":"","typ":"","text":""</v>
      </c>
      <c r="Q54" t="str">
        <f t="shared" si="47"/>
        <v>{"user":"","typ":"","text":"","fromDate":""</v>
      </c>
      <c r="R54" t="str">
        <f t="shared" si="48"/>
        <v>{"user":"","typ":"","text":"","fromDate":"","toDate":""</v>
      </c>
      <c r="S54" t="str">
        <f t="shared" si="49"/>
        <v>{"user":"","typ":"","text":"","fromDate":"","toDate":"","days":</v>
      </c>
      <c r="T54" t="str">
        <f t="shared" si="50"/>
        <v>{"user":"","typ":"","text":"","fromDate":"","toDate":"","days":,"commit":</v>
      </c>
      <c r="U54" t="str">
        <f t="shared" si="51"/>
        <v>{"user":"","typ":"","text":"","fromDate":"","toDate":"","days":,"commit":</v>
      </c>
      <c r="V54" t="str">
        <f t="shared" si="52"/>
        <v>{"user":"","typ":"","text":"","fromDate":"","toDate":"","days":,"commit":</v>
      </c>
      <c r="W54" t="str">
        <f t="shared" si="53"/>
        <v>{"user":"","typ":"","text":"","fromDate":"","toDate":"","days":,"commit":</v>
      </c>
      <c r="X54" t="str">
        <f t="shared" si="54"/>
        <v>{"user":"","typ":"","text":"","fromDate":"","toDate":"","days":,"commit":</v>
      </c>
      <c r="Y54" t="str">
        <f t="shared" si="55"/>
        <v>{"user":"","typ":"","text":"","fromDate":"","toDate":"","days":,"commit":</v>
      </c>
      <c r="Z54" t="str">
        <f t="shared" si="56"/>
        <v/>
      </c>
    </row>
    <row r="55" spans="1:26" x14ac:dyDescent="0.2">
      <c r="A55" s="11"/>
      <c r="D55" s="5"/>
      <c r="E55" s="5"/>
      <c r="G55" s="5"/>
      <c r="M55" t="str">
        <f t="shared" si="3"/>
        <v>{</v>
      </c>
      <c r="N55" t="str">
        <f t="shared" si="44"/>
        <v>{"user":""</v>
      </c>
      <c r="O55" t="str">
        <f t="shared" si="45"/>
        <v>{"user":"","typ":""</v>
      </c>
      <c r="P55" t="str">
        <f t="shared" si="46"/>
        <v>{"user":"","typ":"","text":""</v>
      </c>
      <c r="Q55" t="str">
        <f t="shared" si="47"/>
        <v>{"user":"","typ":"","text":"","fromDate":""</v>
      </c>
      <c r="R55" t="str">
        <f t="shared" si="48"/>
        <v>{"user":"","typ":"","text":"","fromDate":"","toDate":""</v>
      </c>
      <c r="S55" t="str">
        <f t="shared" si="49"/>
        <v>{"user":"","typ":"","text":"","fromDate":"","toDate":"","days":</v>
      </c>
      <c r="T55" t="str">
        <f t="shared" si="50"/>
        <v>{"user":"","typ":"","text":"","fromDate":"","toDate":"","days":,"commit":</v>
      </c>
      <c r="U55" t="str">
        <f t="shared" si="51"/>
        <v>{"user":"","typ":"","text":"","fromDate":"","toDate":"","days":,"commit":</v>
      </c>
      <c r="V55" t="str">
        <f t="shared" si="52"/>
        <v>{"user":"","typ":"","text":"","fromDate":"","toDate":"","days":,"commit":</v>
      </c>
      <c r="W55" t="str">
        <f t="shared" si="53"/>
        <v>{"user":"","typ":"","text":"","fromDate":"","toDate":"","days":,"commit":</v>
      </c>
      <c r="X55" t="str">
        <f t="shared" si="54"/>
        <v>{"user":"","typ":"","text":"","fromDate":"","toDate":"","days":,"commit":</v>
      </c>
      <c r="Y55" t="str">
        <f t="shared" si="55"/>
        <v>{"user":"","typ":"","text":"","fromDate":"","toDate":"","days":,"commit":</v>
      </c>
      <c r="Z55" t="str">
        <f t="shared" si="56"/>
        <v/>
      </c>
    </row>
    <row r="56" spans="1:26" x14ac:dyDescent="0.2">
      <c r="A56" s="11"/>
      <c r="D56" s="5"/>
      <c r="E56" s="5"/>
      <c r="G56" s="5"/>
      <c r="M56" t="str">
        <f t="shared" si="3"/>
        <v>{</v>
      </c>
      <c r="N56" t="str">
        <f t="shared" si="44"/>
        <v>{"user":""</v>
      </c>
      <c r="O56" t="str">
        <f t="shared" si="45"/>
        <v>{"user":"","typ":""</v>
      </c>
      <c r="P56" t="str">
        <f t="shared" si="46"/>
        <v>{"user":"","typ":"","text":""</v>
      </c>
      <c r="Q56" t="str">
        <f t="shared" si="47"/>
        <v>{"user":"","typ":"","text":"","fromDate":""</v>
      </c>
      <c r="R56" t="str">
        <f t="shared" si="48"/>
        <v>{"user":"","typ":"","text":"","fromDate":"","toDate":""</v>
      </c>
      <c r="S56" t="str">
        <f t="shared" si="49"/>
        <v>{"user":"","typ":"","text":"","fromDate":"","toDate":"","days":</v>
      </c>
      <c r="T56" t="str">
        <f t="shared" si="50"/>
        <v>{"user":"","typ":"","text":"","fromDate":"","toDate":"","days":,"commit":</v>
      </c>
      <c r="U56" t="str">
        <f t="shared" si="51"/>
        <v>{"user":"","typ":"","text":"","fromDate":"","toDate":"","days":,"commit":</v>
      </c>
      <c r="V56" t="str">
        <f t="shared" si="52"/>
        <v>{"user":"","typ":"","text":"","fromDate":"","toDate":"","days":,"commit":</v>
      </c>
      <c r="W56" t="str">
        <f t="shared" si="53"/>
        <v>{"user":"","typ":"","text":"","fromDate":"","toDate":"","days":,"commit":</v>
      </c>
      <c r="X56" t="str">
        <f t="shared" si="54"/>
        <v>{"user":"","typ":"","text":"","fromDate":"","toDate":"","days":,"commit":</v>
      </c>
      <c r="Y56" t="str">
        <f t="shared" si="55"/>
        <v>{"user":"","typ":"","text":"","fromDate":"","toDate":"","days":,"commit":</v>
      </c>
      <c r="Z56" t="str">
        <f t="shared" si="56"/>
        <v/>
      </c>
    </row>
    <row r="57" spans="1:26" x14ac:dyDescent="0.2">
      <c r="A57" s="11"/>
      <c r="D57" s="5"/>
      <c r="E57" s="5"/>
      <c r="G57" s="5"/>
      <c r="M57" t="str">
        <f t="shared" si="3"/>
        <v>{</v>
      </c>
      <c r="N57" t="str">
        <f t="shared" ref="N57" si="57">IF(N$4=0,M57,M57&amp;IF(ISBLANK(M$3),"",",")&amp;""""&amp;A$4&amp;""":"&amp;IF(N$3=1,""""&amp;A57&amp;"""",IF(N$3=2,IF(A57=1,"true", "false"),A57))&amp;IF(ISBLANK(O$3),"},",""))</f>
        <v>{"user":""</v>
      </c>
      <c r="O57" t="str">
        <f t="shared" ref="O57" si="58">IF(O$4=0,N57,N57&amp;IF(ISBLANK(N$3),"",",")&amp;""""&amp;B$4&amp;""":"&amp;IF(O$3=1,""""&amp;B57&amp;"""",IF(O$3=2,IF(B57=1,"true", "false"),B57))&amp;IF(ISBLANK(P$3),"},",""))</f>
        <v>{"user":"","typ":""</v>
      </c>
      <c r="P57" t="str">
        <f t="shared" ref="P57" si="59">IF(P$4=0,O57,O57&amp;IF(ISBLANK(O$3),"",",")&amp;""""&amp;C$4&amp;""":"&amp;IF(P$3=1,""""&amp;C57&amp;"""",IF(P$3=2,IF(C57=1,"true", "false"),C57))&amp;IF(ISBLANK(Q$3),"},",""))</f>
        <v>{"user":"","typ":"","text":""</v>
      </c>
      <c r="Q57" t="str">
        <f t="shared" ref="Q57" si="60">IF(Q$4=0,P57,P57&amp;IF(ISBLANK(P$3),"",",")&amp;""""&amp;D$4&amp;""":"&amp;IF(Q$3=1,""""&amp;D57&amp;"""",IF(Q$3=2,IF(D57=1,"true", "false"),D57))&amp;IF(ISBLANK(R$3),"},",""))</f>
        <v>{"user":"","typ":"","text":"","fromDate":""</v>
      </c>
      <c r="R57" t="str">
        <f t="shared" ref="R57" si="61">IF(R$4=0,Q57,Q57&amp;IF(ISBLANK(Q$3),"",",")&amp;""""&amp;E$4&amp;""":"&amp;IF(R$3=1,""""&amp;E57&amp;"""",IF(R$3=2,IF(E57=1,"true", "false"),E57))&amp;IF(ISBLANK(S$3),"},",""))</f>
        <v>{"user":"","typ":"","text":"","fromDate":"","toDate":""</v>
      </c>
      <c r="S57" t="str">
        <f t="shared" ref="S57" si="62">IF(S$4=0,R57,R57&amp;IF(ISBLANK(R$3),"",",")&amp;""""&amp;F$4&amp;""":"&amp;IF(S$3=1,""""&amp;F57&amp;"""",IF(S$3=2,IF(F57=1,"true", "false"),F57))&amp;IF(ISBLANK(T$3),"},",""))</f>
        <v>{"user":"","typ":"","text":"","fromDate":"","toDate":"","days":</v>
      </c>
      <c r="T57" t="str">
        <f t="shared" ref="T57" si="63">IF(T$4=0,S57,S57&amp;IF(ISBLANK(S$3),"",",")&amp;""""&amp;G$4&amp;""":"&amp;IF(T$3=1,""""&amp;G57&amp;"""",IF(T$3=2,IF(G57=1,"true", "false"),G57))&amp;IF(ISBLANK(U$3),"},",""))</f>
        <v>{"user":"","typ":"","text":"","fromDate":"","toDate":"","days":,"commit":</v>
      </c>
      <c r="U57" t="str">
        <f t="shared" ref="U57" si="64">IF(U$4=0,T57,T57&amp;IF(ISBLANK(T$3),"",",")&amp;""""&amp;H$4&amp;""":"&amp;IF(U$3=1,""""&amp;H57&amp;"""",IF(U$3=2,IF(H57=1,"true", "false"),H57))&amp;IF(ISBLANK(V$3),"},",""))</f>
        <v>{"user":"","typ":"","text":"","fromDate":"","toDate":"","days":,"commit":</v>
      </c>
      <c r="V57" t="str">
        <f t="shared" ref="V57" si="65">IF(V$4=0,U57,U57&amp;IF(ISBLANK(U$3),"",",")&amp;""""&amp;I$4&amp;""":"&amp;IF(V$3=1,""""&amp;I57&amp;"""",IF(V$3=2,IF(I57=1,"true", "false"),I57))&amp;IF(ISBLANK(W$3),"},",""))</f>
        <v>{"user":"","typ":"","text":"","fromDate":"","toDate":"","days":,"commit":</v>
      </c>
      <c r="W57" t="str">
        <f t="shared" ref="W57" si="66">IF(W$4=0,V57,V57&amp;IF(ISBLANK(V$3),"",",")&amp;""""&amp;J$4&amp;""":"&amp;IF(W$3=1,""""&amp;J57&amp;"""",IF(W$3=2,IF(J57=1,"true", "false"),J57))&amp;IF(ISBLANK(X$3),"},",""))</f>
        <v>{"user":"","typ":"","text":"","fromDate":"","toDate":"","days":,"commit":</v>
      </c>
      <c r="X57" t="str">
        <f t="shared" ref="X57" si="67">IF(X$4=0,W57,W57&amp;IF(ISBLANK(W$3),"",",")&amp;""""&amp;K$4&amp;""":"&amp;IF(X$3=1,""""&amp;K57&amp;"""",IF(X$3=2,IF(K57=1,"true", "false"),K57))&amp;IF(ISBLANK(Y$3),"},",""))</f>
        <v>{"user":"","typ":"","text":"","fromDate":"","toDate":"","days":,"commit":</v>
      </c>
      <c r="Y57" t="str">
        <f t="shared" ref="Y57" si="68">IF(Y$4=0,X57,X57&amp;IF(ISBLANK(X$3),"",",")&amp;""""&amp;L$4&amp;""":"&amp;IF(Y$3=1,""""&amp;L57&amp;"""",IF(Y$3=2,IF(L57=1,"true", "false"),L57))&amp;IF(ISBLANK(Z$3),"},",""))</f>
        <v>{"user":"","typ":"","text":"","fromDate":"","toDate":"","days":,"commit":</v>
      </c>
      <c r="Z57" t="str">
        <f t="shared" ref="Z57" si="69">IF(ISBLANK(A57),"",Y57&amp;"}"&amp;IF(OR(Z58="]",Z58="",ISBLANK(Z58)),"",","))</f>
        <v/>
      </c>
    </row>
  </sheetData>
  <autoFilter ref="A4:K55"/>
  <sortState ref="A5:G25">
    <sortCondition ref="A5:A25"/>
    <sortCondition ref="D5:D25"/>
  </sortState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4</v>
      </c>
      <c r="B1" s="1" t="s">
        <v>5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22</v>
      </c>
      <c r="J1" s="3"/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Q1" s="3" t="s">
        <v>22</v>
      </c>
      <c r="R1" s="3"/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</row>
    <row r="2" spans="1:23" ht="18" x14ac:dyDescent="0.2">
      <c r="A2" s="1" t="s">
        <v>6</v>
      </c>
      <c r="B2" s="1" t="s">
        <v>5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5</v>
      </c>
      <c r="K2" s="1" t="s">
        <v>15</v>
      </c>
      <c r="L2" s="1" t="s">
        <v>15</v>
      </c>
      <c r="M2" s="1" t="s">
        <v>15</v>
      </c>
      <c r="N2" s="1" t="s">
        <v>15</v>
      </c>
      <c r="O2" s="1">
        <v>155</v>
      </c>
      <c r="Q2" s="1"/>
      <c r="R2" s="1" t="s">
        <v>26</v>
      </c>
      <c r="S2" s="1" t="s">
        <v>15</v>
      </c>
      <c r="T2" s="1" t="s">
        <v>15</v>
      </c>
      <c r="U2" s="1" t="s">
        <v>15</v>
      </c>
      <c r="V2" s="1" t="s">
        <v>15</v>
      </c>
      <c r="W2" s="1">
        <v>240</v>
      </c>
    </row>
    <row r="3" spans="1:23" ht="18" x14ac:dyDescent="0.2">
      <c r="A3" s="1" t="s">
        <v>7</v>
      </c>
      <c r="B3" s="1" t="s">
        <v>5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5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5</v>
      </c>
      <c r="S3" s="1" t="s">
        <v>27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5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5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5</v>
      </c>
      <c r="K5" s="1">
        <v>45</v>
      </c>
      <c r="L5" s="1">
        <v>60</v>
      </c>
      <c r="M5" s="1">
        <v>125</v>
      </c>
      <c r="N5" s="1">
        <v>185</v>
      </c>
      <c r="O5" s="1" t="s">
        <v>23</v>
      </c>
      <c r="Q5" s="1"/>
      <c r="R5" s="1" t="s">
        <v>5</v>
      </c>
      <c r="S5" s="1">
        <v>60</v>
      </c>
      <c r="T5" s="1">
        <v>90</v>
      </c>
      <c r="U5" s="1">
        <v>235</v>
      </c>
      <c r="V5" s="1">
        <v>350</v>
      </c>
      <c r="W5" s="1" t="s">
        <v>28</v>
      </c>
    </row>
    <row r="6" spans="1:23" ht="18" x14ac:dyDescent="0.2">
      <c r="A6" s="3" t="s">
        <v>8</v>
      </c>
      <c r="B6" s="3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23" ht="18" x14ac:dyDescent="0.2">
      <c r="A7" s="4" t="s">
        <v>4</v>
      </c>
      <c r="B7" s="1" t="s">
        <v>5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14</v>
      </c>
      <c r="J7" s="3"/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</row>
    <row r="8" spans="1:23" ht="18" x14ac:dyDescent="0.2">
      <c r="A8" s="4" t="s">
        <v>6</v>
      </c>
      <c r="B8" s="1" t="s">
        <v>5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5</v>
      </c>
      <c r="K8" s="1" t="s">
        <v>15</v>
      </c>
      <c r="L8" s="1" t="s">
        <v>15</v>
      </c>
      <c r="M8" s="1" t="s">
        <v>15</v>
      </c>
      <c r="N8" s="1" t="s">
        <v>15</v>
      </c>
      <c r="O8" s="1">
        <v>70</v>
      </c>
      <c r="Q8" s="3" t="s">
        <v>14</v>
      </c>
      <c r="R8" s="3"/>
      <c r="S8" s="3" t="s">
        <v>9</v>
      </c>
      <c r="T8" s="3" t="s">
        <v>10</v>
      </c>
      <c r="U8" s="3" t="s">
        <v>11</v>
      </c>
      <c r="V8" s="3" t="s">
        <v>12</v>
      </c>
      <c r="W8" s="3" t="s">
        <v>13</v>
      </c>
    </row>
    <row r="9" spans="1:23" ht="18" x14ac:dyDescent="0.2">
      <c r="A9" s="4" t="s">
        <v>7</v>
      </c>
      <c r="B9" s="1" t="s">
        <v>5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5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5</v>
      </c>
      <c r="S9" s="1" t="s">
        <v>15</v>
      </c>
      <c r="T9" s="1" t="s">
        <v>15</v>
      </c>
      <c r="U9" s="1" t="s">
        <v>15</v>
      </c>
      <c r="V9" s="1" t="s">
        <v>15</v>
      </c>
      <c r="W9" s="1">
        <v>140</v>
      </c>
    </row>
    <row r="10" spans="1:23" ht="18" x14ac:dyDescent="0.2">
      <c r="I10" s="1"/>
      <c r="J10" s="1" t="s">
        <v>5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5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5</v>
      </c>
      <c r="K11" s="1">
        <v>20</v>
      </c>
      <c r="L11" s="1">
        <v>30</v>
      </c>
      <c r="M11" s="1">
        <v>75</v>
      </c>
      <c r="N11" s="1">
        <v>115</v>
      </c>
      <c r="O11" s="1" t="s">
        <v>24</v>
      </c>
      <c r="Q11" s="1"/>
      <c r="R11" s="1" t="s">
        <v>5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5</v>
      </c>
      <c r="S12" s="1">
        <v>35</v>
      </c>
      <c r="T12" s="1">
        <v>55</v>
      </c>
      <c r="U12" s="1">
        <v>135</v>
      </c>
      <c r="V12" s="1">
        <v>225</v>
      </c>
      <c r="W12" s="1" t="s">
        <v>29</v>
      </c>
    </row>
    <row r="13" spans="1:23" ht="18" x14ac:dyDescent="0.2">
      <c r="A13" s="3" t="s">
        <v>0</v>
      </c>
      <c r="B13" s="3"/>
      <c r="C13" s="3" t="s">
        <v>9</v>
      </c>
      <c r="D13" s="3" t="s">
        <v>10</v>
      </c>
      <c r="E13" s="3" t="s">
        <v>11</v>
      </c>
      <c r="F13" s="3" t="s">
        <v>12</v>
      </c>
      <c r="G13" s="3" t="s">
        <v>13</v>
      </c>
      <c r="I13" s="3" t="s">
        <v>18</v>
      </c>
      <c r="J13" s="3"/>
      <c r="K13" s="3" t="s">
        <v>9</v>
      </c>
      <c r="L13" s="3" t="s">
        <v>10</v>
      </c>
      <c r="M13" s="3" t="s">
        <v>11</v>
      </c>
      <c r="N13" s="3" t="s">
        <v>12</v>
      </c>
      <c r="O13" s="3" t="s">
        <v>13</v>
      </c>
    </row>
    <row r="14" spans="1:23" ht="18" x14ac:dyDescent="0.2">
      <c r="A14" s="1"/>
      <c r="B14" s="1" t="s">
        <v>5</v>
      </c>
      <c r="C14" s="1" t="s">
        <v>15</v>
      </c>
      <c r="D14" s="1" t="s">
        <v>15</v>
      </c>
      <c r="E14" s="1" t="s">
        <v>15</v>
      </c>
      <c r="F14" s="1" t="s">
        <v>15</v>
      </c>
      <c r="G14" s="1">
        <v>30</v>
      </c>
      <c r="I14" s="1"/>
      <c r="J14" s="1" t="s">
        <v>5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5</v>
      </c>
      <c r="C15" s="1" t="s">
        <v>16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5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18</v>
      </c>
      <c r="R15" s="3"/>
      <c r="S15" s="3" t="s">
        <v>9</v>
      </c>
      <c r="T15" s="3" t="s">
        <v>10</v>
      </c>
      <c r="U15" s="3" t="s">
        <v>11</v>
      </c>
      <c r="V15" s="3" t="s">
        <v>12</v>
      </c>
      <c r="W15" s="3" t="s">
        <v>13</v>
      </c>
    </row>
    <row r="16" spans="1:23" ht="18" x14ac:dyDescent="0.2">
      <c r="A16" s="1"/>
      <c r="B16" s="1" t="s">
        <v>5</v>
      </c>
      <c r="C16" s="1">
        <v>15</v>
      </c>
      <c r="D16" s="1">
        <v>20</v>
      </c>
      <c r="E16" s="1">
        <v>50</v>
      </c>
      <c r="F16" s="1">
        <v>70</v>
      </c>
      <c r="G16" s="1" t="s">
        <v>17</v>
      </c>
      <c r="I16" s="1"/>
      <c r="J16" s="1" t="s">
        <v>5</v>
      </c>
      <c r="K16" s="1">
        <v>20</v>
      </c>
      <c r="L16" s="1">
        <v>25</v>
      </c>
      <c r="M16" s="1">
        <v>45</v>
      </c>
      <c r="N16" s="1">
        <v>65</v>
      </c>
      <c r="O16" s="1" t="s">
        <v>25</v>
      </c>
      <c r="Q16" s="1"/>
      <c r="R16" s="1" t="s">
        <v>5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5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21</v>
      </c>
      <c r="J18" s="3"/>
      <c r="K18" s="3" t="s">
        <v>9</v>
      </c>
      <c r="L18" s="3" t="s">
        <v>10</v>
      </c>
      <c r="M18" s="3" t="s">
        <v>11</v>
      </c>
      <c r="N18" s="3" t="s">
        <v>12</v>
      </c>
      <c r="O18" s="3" t="s">
        <v>13</v>
      </c>
      <c r="Q18" s="1"/>
      <c r="R18" s="1" t="s">
        <v>5</v>
      </c>
      <c r="S18" s="1">
        <v>20</v>
      </c>
      <c r="T18" s="1">
        <v>30</v>
      </c>
      <c r="U18" s="1">
        <v>85</v>
      </c>
      <c r="V18" s="1">
        <v>120</v>
      </c>
      <c r="W18" s="1" t="s">
        <v>30</v>
      </c>
    </row>
    <row r="19" spans="1:23" ht="18" x14ac:dyDescent="0.2">
      <c r="A19" s="3" t="s">
        <v>18</v>
      </c>
      <c r="B19" s="3"/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I19" s="1"/>
      <c r="J19" s="1" t="s">
        <v>5</v>
      </c>
      <c r="K19" s="1" t="s">
        <v>20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2</v>
      </c>
      <c r="B20" s="1" t="s">
        <v>5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3</v>
      </c>
      <c r="B21" s="1" t="s">
        <v>5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21</v>
      </c>
      <c r="R21" s="3"/>
      <c r="S21" s="3" t="s">
        <v>9</v>
      </c>
      <c r="T21" s="3" t="s">
        <v>10</v>
      </c>
      <c r="U21" s="3" t="s">
        <v>11</v>
      </c>
      <c r="V21" s="3" t="s">
        <v>12</v>
      </c>
      <c r="W21" s="3" t="s">
        <v>13</v>
      </c>
    </row>
    <row r="22" spans="1:23" ht="18" x14ac:dyDescent="0.2">
      <c r="A22" s="1" t="s">
        <v>19</v>
      </c>
      <c r="B22" s="1" t="s">
        <v>5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5</v>
      </c>
      <c r="S22" s="1" t="s">
        <v>20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21</v>
      </c>
      <c r="B25" s="3"/>
      <c r="C25" s="3" t="s">
        <v>9</v>
      </c>
      <c r="D25" s="3" t="s">
        <v>10</v>
      </c>
      <c r="E25" s="3" t="s">
        <v>11</v>
      </c>
      <c r="F25" s="3" t="s">
        <v>12</v>
      </c>
      <c r="G25" s="3" t="s">
        <v>13</v>
      </c>
    </row>
    <row r="26" spans="1:23" ht="18" x14ac:dyDescent="0.2">
      <c r="A26" s="1"/>
      <c r="B26" s="1" t="s">
        <v>5</v>
      </c>
      <c r="C26" s="1" t="s">
        <v>20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2017-07-04T07:01:20Z</dcterms:modified>
</cp:coreProperties>
</file>