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sh\OneDrive\Рабочий стол\Учёба\materials\3 курс 1 семестр\ПиТПМ\"/>
    </mc:Choice>
  </mc:AlternateContent>
  <bookViews>
    <workbookView xWindow="0" yWindow="0" windowWidth="19200" windowHeight="7050" activeTab="2"/>
  </bookViews>
  <sheets>
    <sheet name="TC1" sheetId="1" r:id="rId1"/>
    <sheet name="TC2" sheetId="2" r:id="rId2"/>
    <sheet name="TC3" sheetId="3" r:id="rId3"/>
    <sheet name="TC4" sheetId="4" r:id="rId4"/>
    <sheet name="TC5" sheetId="5" r:id="rId5"/>
  </sheets>
  <calcPr calcId="162913"/>
</workbook>
</file>

<file path=xl/calcChain.xml><?xml version="1.0" encoding="utf-8"?>
<calcChain xmlns="http://schemas.openxmlformats.org/spreadsheetml/2006/main">
  <c r="A13" i="5" l="1"/>
  <c r="F10" i="5"/>
  <c r="E10" i="5"/>
  <c r="D10" i="5"/>
  <c r="H10" i="5" s="1"/>
  <c r="A10" i="5"/>
  <c r="G1" i="5"/>
  <c r="A13" i="4"/>
  <c r="A13" i="3"/>
  <c r="F10" i="3"/>
  <c r="E10" i="3"/>
  <c r="D10" i="3"/>
  <c r="G3" i="3"/>
  <c r="G1" i="3"/>
  <c r="A13" i="2"/>
  <c r="A14" i="2" s="1"/>
  <c r="G2" i="5" l="1"/>
  <c r="A14" i="3"/>
  <c r="A15" i="3" s="1"/>
  <c r="A16" i="3" s="1"/>
  <c r="G3" i="2"/>
  <c r="F10" i="2"/>
  <c r="E10" i="2"/>
  <c r="D10" i="2"/>
  <c r="F10" i="4"/>
  <c r="E10" i="4"/>
  <c r="D10" i="4"/>
  <c r="G1" i="4"/>
  <c r="G1" i="2"/>
  <c r="A12" i="1"/>
  <c r="A13" i="1" s="1"/>
  <c r="F9" i="1"/>
  <c r="E9" i="1"/>
  <c r="D9" i="1"/>
  <c r="G1" i="1"/>
  <c r="A10" i="3" l="1"/>
  <c r="A15" i="2"/>
  <c r="A16" i="2" s="1"/>
  <c r="H10" i="3" l="1"/>
  <c r="G2" i="3"/>
  <c r="A9" i="1"/>
  <c r="A10" i="4"/>
  <c r="A10" i="2"/>
  <c r="H10" i="4" l="1"/>
  <c r="G2" i="4"/>
  <c r="G2" i="1"/>
  <c r="H9" i="1"/>
  <c r="H10" i="2"/>
  <c r="G2" i="2"/>
</calcChain>
</file>

<file path=xl/sharedStrings.xml><?xml version="1.0" encoding="utf-8"?>
<sst xmlns="http://schemas.openxmlformats.org/spreadsheetml/2006/main" count="223" uniqueCount="58">
  <si>
    <t>Наименование:</t>
  </si>
  <si>
    <t>№:</t>
  </si>
  <si>
    <t>Описание:</t>
  </si>
  <si>
    <t>Статус:</t>
  </si>
  <si>
    <t>Дефекты №:</t>
  </si>
  <si>
    <t>Тестировщик:</t>
  </si>
  <si>
    <t>Дата:</t>
  </si>
  <si>
    <t>Начальные условия: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</si>
  <si>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</si>
  <si>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</si>
  <si>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</si>
  <si>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</si>
  <si>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</si>
  <si>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</si>
  <si>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</si>
  <si>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</si>
  <si>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</si>
  <si>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</si>
  <si>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</si>
  <si>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</si>
  <si>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c</t>
  </si>
  <si>
    <t>Игошев Р.В.</t>
  </si>
  <si>
    <t>х</t>
  </si>
  <si>
    <t>Окно с выбором папки</t>
  </si>
  <si>
    <t>Окно с папкой из введенного пути</t>
  </si>
  <si>
    <t>Нажать кнопку Выбор папки</t>
  </si>
  <si>
    <t>Нажать на кнопку Открыть папку с музыкой</t>
  </si>
  <si>
    <t>Начальное окно и воспроизведение песни</t>
  </si>
  <si>
    <t>Наличие музыки в папке</t>
  </si>
  <si>
    <t>В одной из папок, доступ к которой вы имеете, находится как минимум 1 файл с расширением mp3, wav или m4a</t>
  </si>
  <si>
    <t>Включенный звук</t>
  </si>
  <si>
    <t>Ваше устройство не должно быть в беззвучном режиме дабы услышать воспроизведение песни</t>
  </si>
  <si>
    <t>Воспроизведение музыки через аудиоплеер</t>
  </si>
  <si>
    <t>Тестирование воспроизведения музыки по пути до папки</t>
  </si>
  <si>
    <t>Дождаться окончания песни</t>
  </si>
  <si>
    <t>Песня начала заново воспроизводиться</t>
  </si>
  <si>
    <t>Нажать на кнопку с изображением круга со стрелочкой</t>
  </si>
  <si>
    <t>Вокруг нажатой кнопки появилась синяя обводка</t>
  </si>
  <si>
    <t>Начала играть следующая песня</t>
  </si>
  <si>
    <t>Циклическое воспроизведение песни</t>
  </si>
  <si>
    <t>Тестирование цикличного воспроизведения песни в аудиоплеере</t>
  </si>
  <si>
    <t>В одной из папок, доступ к которой вы имеете, находится как минимум 2 файла с расширением mp3, wav или m4a</t>
  </si>
  <si>
    <t>Наличие интернета</t>
  </si>
  <si>
    <t>Для отображения кнопок управления музыки необходимо иметь стабильный интернет</t>
  </si>
  <si>
    <t>Нажать на кнопку с изображением перекрестных стрелочек</t>
  </si>
  <si>
    <t>Песни в списке случайно перемешались</t>
  </si>
  <si>
    <t>Песни в списке вернулись в исходное состояние</t>
  </si>
  <si>
    <t>Программа закрылась с ошибкой</t>
  </si>
  <si>
    <t>Перемотка песни</t>
  </si>
  <si>
    <t>Тестирование перемотки песни с помощью ползунка</t>
  </si>
  <si>
    <t>Потянуть за ползунок под списком песен</t>
  </si>
  <si>
    <t>Потянуть за ползунок под подписью Звук до правого конца</t>
  </si>
  <si>
    <t>Громкость песни дошла до нуля</t>
  </si>
  <si>
    <t>Песня продолжает играть с той же громкостью</t>
  </si>
  <si>
    <t>Песня начала играть с другого сегмента</t>
  </si>
  <si>
    <t>Нажать на поле ввода пути и ввести путь до папки (Пример: Музыка) и нажать Enter</t>
  </si>
  <si>
    <t>Случайное воспроизведение песни</t>
  </si>
  <si>
    <t>Тестирование случайного воспроизведения песни в аудиоплеере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</si>
</sst>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0" x14ac:knownFonts="1">
    <font>
      <sz val="10"/>
      <color rgb="FF000000"/>
      <name val="Arial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0"/>
      <name val="Times New Roman"/>
      <family val="1"/>
      <charset val="204"/>
    </font>
    <font>
      <b/>
      <sz val="10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</fills>
  <borders count="5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1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2" borderId="7" xfId="0" applyFont="1" applyFill="1" applyBorder="1"/>
    <xf numFmtId="0" fontId="1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 wrapText="1"/>
    </xf>
    <xf numFmtId="0" fontId="1" fillId="2" borderId="14" xfId="0" applyFont="1" applyFill="1" applyBorder="1"/>
    <xf numFmtId="0" fontId="1" fillId="0" borderId="18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9" xfId="0" applyFont="1" applyBorder="1"/>
    <xf numFmtId="0" fontId="2" fillId="0" borderId="19" xfId="0" applyFont="1" applyBorder="1" applyAlignment="1">
      <alignment horizontal="center"/>
    </xf>
    <xf numFmtId="0" fontId="4" fillId="0" borderId="19" xfId="0" applyFont="1" applyBorder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/>
    <xf numFmtId="0" fontId="2" fillId="2" borderId="22" xfId="0" applyFont="1" applyFill="1" applyBorder="1" applyAlignment="1">
      <alignment horizontal="right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right"/>
    </xf>
    <xf numFmtId="9" fontId="2" fillId="2" borderId="24" xfId="0" applyNumberFormat="1" applyFont="1" applyFill="1" applyBorder="1"/>
    <xf numFmtId="0" fontId="2" fillId="2" borderId="25" xfId="0" applyFont="1" applyFill="1" applyBorder="1" applyAlignment="1">
      <alignment horizontal="center" textRotation="180"/>
    </xf>
    <xf numFmtId="0" fontId="2" fillId="2" borderId="22" xfId="0" applyFont="1" applyFill="1" applyBorder="1"/>
    <xf numFmtId="0" fontId="2" fillId="2" borderId="22" xfId="0" applyFont="1" applyFill="1" applyBorder="1" applyAlignment="1">
      <alignment horizontal="center" textRotation="180"/>
    </xf>
    <xf numFmtId="0" fontId="2" fillId="2" borderId="23" xfId="0" applyFont="1" applyFill="1" applyBorder="1"/>
    <xf numFmtId="0" fontId="2" fillId="2" borderId="24" xfId="0" applyFont="1" applyFill="1" applyBorder="1"/>
    <xf numFmtId="0" fontId="1" fillId="0" borderId="26" xfId="0" applyFont="1" applyBorder="1" applyAlignment="1">
      <alignment horizontal="center"/>
    </xf>
    <xf numFmtId="0" fontId="1" fillId="0" borderId="17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31" xfId="0" applyFont="1" applyBorder="1"/>
    <xf numFmtId="0" fontId="1" fillId="0" borderId="32" xfId="0" applyFont="1" applyBorder="1"/>
    <xf numFmtId="0" fontId="7" fillId="0" borderId="1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8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wrapText="1"/>
    </xf>
    <xf numFmtId="0" fontId="8" fillId="3" borderId="0" xfId="0" applyFont="1" applyFill="1" applyBorder="1" applyAlignment="1">
      <alignment wrapText="1"/>
    </xf>
    <xf numFmtId="0" fontId="9" fillId="3" borderId="0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2" fillId="0" borderId="36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2" borderId="35" xfId="0" applyFont="1" applyFill="1" applyBorder="1" applyAlignment="1">
      <alignment horizontal="center"/>
    </xf>
    <xf numFmtId="0" fontId="2" fillId="2" borderId="35" xfId="0" applyFont="1" applyFill="1" applyBorder="1" applyAlignment="1">
      <alignment wrapText="1"/>
    </xf>
    <xf numFmtId="0" fontId="1" fillId="2" borderId="35" xfId="0" applyFont="1" applyFill="1" applyBorder="1" applyAlignment="1">
      <alignment wrapText="1"/>
    </xf>
    <xf numFmtId="0" fontId="2" fillId="2" borderId="35" xfId="0" applyFont="1" applyFill="1" applyBorder="1" applyAlignment="1">
      <alignment horizontal="center"/>
    </xf>
    <xf numFmtId="0" fontId="1" fillId="0" borderId="10" xfId="0" applyFont="1" applyBorder="1" applyAlignment="1">
      <alignment horizontal="left" vertical="top" wrapText="1"/>
    </xf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2" fillId="2" borderId="40" xfId="0" applyFont="1" applyFill="1" applyBorder="1"/>
    <xf numFmtId="0" fontId="1" fillId="0" borderId="8" xfId="0" applyFont="1" applyBorder="1" applyAlignment="1">
      <alignment horizontal="center"/>
    </xf>
    <xf numFmtId="0" fontId="1" fillId="0" borderId="35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35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36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left" vertical="top" wrapText="1"/>
    </xf>
    <xf numFmtId="0" fontId="2" fillId="0" borderId="44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1" fillId="0" borderId="45" xfId="0" applyFont="1" applyBorder="1" applyAlignment="1">
      <alignment horizontal="left" vertical="top" wrapText="1"/>
    </xf>
    <xf numFmtId="0" fontId="1" fillId="0" borderId="46" xfId="0" applyFont="1" applyBorder="1" applyAlignment="1">
      <alignment horizontal="left" vertical="top" wrapText="1"/>
    </xf>
    <xf numFmtId="0" fontId="1" fillId="3" borderId="47" xfId="0" applyFont="1" applyFill="1" applyBorder="1" applyAlignment="1">
      <alignment horizontal="center"/>
    </xf>
    <xf numFmtId="0" fontId="1" fillId="0" borderId="48" xfId="0" applyFont="1" applyBorder="1" applyAlignment="1">
      <alignment horizontal="left" vertical="top" wrapText="1"/>
    </xf>
    <xf numFmtId="0" fontId="1" fillId="2" borderId="49" xfId="0" applyFont="1" applyFill="1" applyBorder="1"/>
    <xf numFmtId="9" fontId="2" fillId="2" borderId="7" xfId="0" applyNumberFormat="1" applyFont="1" applyFill="1" applyBorder="1"/>
    <xf numFmtId="0" fontId="2" fillId="2" borderId="50" xfId="0" applyFont="1" applyFill="1" applyBorder="1"/>
    <xf numFmtId="0" fontId="1" fillId="2" borderId="8" xfId="0" applyFont="1" applyFill="1" applyBorder="1" applyAlignment="1">
      <alignment horizontal="center"/>
    </xf>
    <xf numFmtId="0" fontId="3" fillId="0" borderId="15" xfId="0" applyFont="1" applyBorder="1"/>
    <xf numFmtId="0" fontId="2" fillId="2" borderId="9" xfId="0" applyFont="1" applyFill="1" applyBorder="1" applyAlignment="1">
      <alignment horizontal="right" vertical="top"/>
    </xf>
    <xf numFmtId="0" fontId="3" fillId="0" borderId="16" xfId="0" applyFont="1" applyBorder="1"/>
    <xf numFmtId="0" fontId="1" fillId="0" borderId="10" xfId="0" applyFont="1" applyBorder="1" applyAlignment="1">
      <alignment horizontal="left" vertical="top" wrapText="1"/>
    </xf>
    <xf numFmtId="0" fontId="3" fillId="0" borderId="1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85" zoomScaleNormal="85" workbookViewId="0">
      <selection activeCell="B13" sqref="B13"/>
    </sheetView>
  </sheetViews>
  <sheetFormatPr defaultColWidth="12.6328125" defaultRowHeight="15" customHeight="1" x14ac:dyDescent="0.25"/>
  <cols>
    <col min="1" max="1" width="2.36328125" customWidth="1"/>
    <col min="2" max="2" width="45.08984375" customWidth="1"/>
    <col min="3" max="3" width="86.54296875" customWidth="1"/>
    <col min="4" max="6" width="3.453125" customWidth="1"/>
    <col min="7" max="7" width="24.6328125" customWidth="1"/>
    <col min="8" max="8" width="10.08984375" customWidth="1"/>
    <col min="9" max="11" width="8" customWidth="1"/>
    <col min="12" max="26" width="7" customWidth="1"/>
  </cols>
  <sheetData>
    <row r="1" spans="1:26" ht="12.75" customHeight="1" x14ac:dyDescent="0.3">
      <c r="A1" s="1"/>
      <c r="B1" s="2" t="s">
        <v>0</v>
      </c>
      <c r="C1" s="3" t="s">
        <v>32</v>
      </c>
      <c r="D1" s="4"/>
      <c r="E1" s="5"/>
      <c r="F1" s="2" t="s">
        <v>1</v>
      </c>
      <c r="G1" s="6" t="str">
        <f ca="1">RIGHT(CELL("имяфайла",K1),LEN(CELL("имяфайла",K1))-SEARCH("]",CELL("имяфайла",K1)))</f>
        <v>TC1</v>
      </c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3">
      <c r="A2" s="93"/>
      <c r="B2" s="95" t="s">
        <v>2</v>
      </c>
      <c r="C2" s="97" t="s">
        <v>33</v>
      </c>
      <c r="D2" s="9"/>
      <c r="E2" s="10"/>
      <c r="F2" s="11" t="s">
        <v>3</v>
      </c>
      <c r="G2" s="12" t="str">
        <f>IF(D9+E9+F9=0,"Not Started",IF(A9=D9+F9,"Passed",IF(A9&lt;&gt;D9+E9+F9,"Not Complete",IF(E9&gt;0,"Failed"))))</f>
        <v>Passed</v>
      </c>
      <c r="H2" s="13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.5" customHeight="1" x14ac:dyDescent="0.3">
      <c r="A3" s="94"/>
      <c r="B3" s="96"/>
      <c r="C3" s="98"/>
      <c r="D3" s="9"/>
      <c r="E3" s="10"/>
      <c r="F3" s="11" t="s">
        <v>4</v>
      </c>
      <c r="G3" s="14">
        <v>0</v>
      </c>
      <c r="H3" s="1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thickBot="1" x14ac:dyDescent="0.35">
      <c r="A4" s="15"/>
      <c r="B4" s="2" t="s">
        <v>5</v>
      </c>
      <c r="C4" s="16" t="s">
        <v>21</v>
      </c>
      <c r="D4" s="4"/>
      <c r="E4" s="5"/>
      <c r="F4" s="2" t="s">
        <v>6</v>
      </c>
      <c r="G4" s="17">
        <v>45007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3.5" customHeight="1" x14ac:dyDescent="0.3">
      <c r="A5" s="15"/>
      <c r="B5" s="2" t="s">
        <v>7</v>
      </c>
      <c r="C5" s="20"/>
      <c r="D5" s="21"/>
      <c r="E5" s="22"/>
      <c r="F5" s="22"/>
      <c r="G5" s="22"/>
      <c r="H5" s="6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18">
        <v>1</v>
      </c>
      <c r="B6" s="23" t="s">
        <v>28</v>
      </c>
      <c r="C6" s="23" t="s">
        <v>29</v>
      </c>
      <c r="D6" s="24"/>
      <c r="E6" s="25"/>
      <c r="F6" s="25"/>
      <c r="G6" s="25"/>
      <c r="H6" s="6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18">
        <v>2</v>
      </c>
      <c r="B7" s="8" t="s">
        <v>30</v>
      </c>
      <c r="C7" s="8" t="s">
        <v>31</v>
      </c>
      <c r="D7" s="19"/>
      <c r="E7" s="25"/>
      <c r="F7" s="25"/>
      <c r="G7" s="25"/>
      <c r="H7" s="6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5" customHeight="1" thickBot="1" x14ac:dyDescent="0.35">
      <c r="D8" s="19"/>
      <c r="E8" s="19"/>
      <c r="F8" s="19"/>
      <c r="G8" s="8"/>
      <c r="H8" s="6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 thickBot="1" x14ac:dyDescent="0.35">
      <c r="A9" s="26">
        <f>COUNTA(A11:A15)</f>
        <v>3</v>
      </c>
      <c r="B9" s="27" t="s">
        <v>8</v>
      </c>
      <c r="C9" s="28" t="s">
        <v>9</v>
      </c>
      <c r="D9" s="29">
        <f>COUNTIF(D11:D15,"x")</f>
        <v>3</v>
      </c>
      <c r="E9" s="29">
        <f>COUNTIF(E11:E15,"x")</f>
        <v>0</v>
      </c>
      <c r="F9" s="29">
        <f>COUNTIF(F11:F15,"x")</f>
        <v>0</v>
      </c>
      <c r="G9" s="30" t="s">
        <v>10</v>
      </c>
      <c r="H9" s="31">
        <f>(D9+E9+F9)/A9</f>
        <v>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8.5" customHeight="1" thickBot="1" x14ac:dyDescent="0.35">
      <c r="A10" s="32" t="s">
        <v>11</v>
      </c>
      <c r="B10" s="33" t="s">
        <v>12</v>
      </c>
      <c r="C10" s="33" t="s">
        <v>13</v>
      </c>
      <c r="D10" s="34" t="s">
        <v>14</v>
      </c>
      <c r="E10" s="34" t="s">
        <v>15</v>
      </c>
      <c r="F10" s="34" t="s">
        <v>16</v>
      </c>
      <c r="G10" s="35" t="s">
        <v>17</v>
      </c>
      <c r="H10" s="67" t="s">
        <v>18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 customHeight="1" x14ac:dyDescent="0.3">
      <c r="A11" s="37">
        <v>1</v>
      </c>
      <c r="B11" s="38" t="s">
        <v>26</v>
      </c>
      <c r="C11" s="38" t="s">
        <v>23</v>
      </c>
      <c r="D11" s="39" t="s">
        <v>19</v>
      </c>
      <c r="E11" s="39"/>
      <c r="F11" s="39"/>
      <c r="G11" s="38" t="s">
        <v>23</v>
      </c>
      <c r="H11" s="4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0" customHeight="1" x14ac:dyDescent="0.3">
      <c r="A12" s="41">
        <f t="shared" ref="A12:A13" si="0">A11+1</f>
        <v>2</v>
      </c>
      <c r="B12" s="42" t="s">
        <v>55</v>
      </c>
      <c r="C12" s="42" t="s">
        <v>24</v>
      </c>
      <c r="D12" s="39" t="s">
        <v>19</v>
      </c>
      <c r="E12" s="43"/>
      <c r="F12" s="43"/>
      <c r="G12" s="42" t="s">
        <v>24</v>
      </c>
      <c r="H12" s="4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3.5" customHeight="1" x14ac:dyDescent="0.3">
      <c r="A13" s="55">
        <f t="shared" si="0"/>
        <v>3</v>
      </c>
      <c r="B13" s="63" t="s">
        <v>25</v>
      </c>
      <c r="C13" s="63" t="s">
        <v>27</v>
      </c>
      <c r="D13" s="56" t="s">
        <v>19</v>
      </c>
      <c r="E13" s="57"/>
      <c r="F13" s="57"/>
      <c r="G13" s="63" t="s">
        <v>27</v>
      </c>
      <c r="H13" s="5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5" customHeight="1" x14ac:dyDescent="0.3">
      <c r="A14" s="59"/>
      <c r="B14" s="60"/>
      <c r="C14" s="61"/>
      <c r="D14" s="62"/>
      <c r="E14" s="62"/>
      <c r="F14" s="62"/>
      <c r="G14" s="61"/>
      <c r="H14" s="6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5.5" customHeight="1" x14ac:dyDescent="0.3">
      <c r="A15" s="48"/>
      <c r="B15" s="49"/>
      <c r="C15" s="49"/>
      <c r="D15" s="50"/>
      <c r="E15" s="50"/>
      <c r="F15" s="50"/>
      <c r="G15" s="49"/>
      <c r="H15" s="4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97" customHeight="1" x14ac:dyDescent="0.3"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8.5" customHeight="1" x14ac:dyDescent="0.3"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 x14ac:dyDescent="0.3"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3">
      <c r="A19" s="18"/>
      <c r="B19" s="8"/>
      <c r="C19" s="8"/>
      <c r="D19" s="19"/>
      <c r="E19" s="19"/>
      <c r="F19" s="1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3">
      <c r="A20" s="18"/>
      <c r="B20" s="8"/>
      <c r="C20" s="8"/>
      <c r="D20" s="19"/>
      <c r="E20" s="19"/>
      <c r="F20" s="1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3">
      <c r="A21" s="18"/>
      <c r="B21" s="8"/>
      <c r="C21" s="8"/>
      <c r="D21" s="19"/>
      <c r="E21" s="19"/>
      <c r="F21" s="19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3">
      <c r="A22" s="18"/>
      <c r="B22" s="8"/>
      <c r="C22" s="8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3">
      <c r="A23" s="18"/>
      <c r="B23" s="8"/>
      <c r="C23" s="8"/>
      <c r="D23" s="19"/>
      <c r="E23" s="19"/>
      <c r="F23" s="1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3">
      <c r="A24" s="18"/>
      <c r="B24" s="8"/>
      <c r="C24" s="8"/>
      <c r="D24" s="19"/>
      <c r="E24" s="19"/>
      <c r="F24" s="1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3">
      <c r="A25" s="18"/>
      <c r="B25" s="8"/>
      <c r="C25" s="8"/>
      <c r="D25" s="19"/>
      <c r="E25" s="19"/>
      <c r="F25" s="1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3">
      <c r="A26" s="18"/>
      <c r="B26" s="8"/>
      <c r="C26" s="8"/>
      <c r="D26" s="19"/>
      <c r="E26" s="19"/>
      <c r="F26" s="1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3">
      <c r="A27" s="18"/>
      <c r="B27" s="8"/>
      <c r="C27" s="8"/>
      <c r="D27" s="19"/>
      <c r="E27" s="19"/>
      <c r="F27" s="1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3">
      <c r="A28" s="18"/>
      <c r="B28" s="8"/>
      <c r="C28" s="8"/>
      <c r="D28" s="19"/>
      <c r="E28" s="19"/>
      <c r="F28" s="1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3">
      <c r="A29" s="18"/>
      <c r="B29" s="8"/>
      <c r="C29" s="8"/>
      <c r="D29" s="19"/>
      <c r="E29" s="19"/>
      <c r="F29" s="1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3">
      <c r="A30" s="18"/>
      <c r="B30" s="8"/>
      <c r="C30" s="8"/>
      <c r="D30" s="19"/>
      <c r="E30" s="19"/>
      <c r="F30" s="1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3">
      <c r="A31" s="18"/>
      <c r="B31" s="8"/>
      <c r="C31" s="8"/>
      <c r="D31" s="19"/>
      <c r="E31" s="19"/>
      <c r="F31" s="1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3">
      <c r="A32" s="18"/>
      <c r="B32" s="8"/>
      <c r="C32" s="8"/>
      <c r="D32" s="19"/>
      <c r="E32" s="19"/>
      <c r="F32" s="1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3">
      <c r="A33" s="18"/>
      <c r="B33" s="8"/>
      <c r="C33" s="8"/>
      <c r="D33" s="19"/>
      <c r="E33" s="19"/>
      <c r="F33" s="1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3">
      <c r="A34" s="18"/>
      <c r="B34" s="8"/>
      <c r="C34" s="8"/>
      <c r="D34" s="19"/>
      <c r="E34" s="19"/>
      <c r="F34" s="1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3">
      <c r="A35" s="18"/>
      <c r="B35" s="8"/>
      <c r="C35" s="8"/>
      <c r="D35" s="19"/>
      <c r="E35" s="19"/>
      <c r="F35" s="1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3">
      <c r="A36" s="18"/>
      <c r="B36" s="8"/>
      <c r="C36" s="8"/>
      <c r="D36" s="19"/>
      <c r="E36" s="19"/>
      <c r="F36" s="1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3">
      <c r="A37" s="18"/>
      <c r="B37" s="8"/>
      <c r="C37" s="8"/>
      <c r="D37" s="19"/>
      <c r="E37" s="19"/>
      <c r="F37" s="1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3">
      <c r="A38" s="18"/>
      <c r="B38" s="8"/>
      <c r="C38" s="8"/>
      <c r="D38" s="19"/>
      <c r="E38" s="19"/>
      <c r="F38" s="1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3">
      <c r="A39" s="18"/>
      <c r="B39" s="8"/>
      <c r="C39" s="8"/>
      <c r="D39" s="19"/>
      <c r="E39" s="19"/>
      <c r="F39" s="1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3">
      <c r="A40" s="18"/>
      <c r="B40" s="8"/>
      <c r="C40" s="8"/>
      <c r="D40" s="19"/>
      <c r="E40" s="19"/>
      <c r="F40" s="1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3">
      <c r="A41" s="18"/>
      <c r="B41" s="8"/>
      <c r="C41" s="8"/>
      <c r="D41" s="19"/>
      <c r="E41" s="19"/>
      <c r="F41" s="1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3">
      <c r="A42" s="18"/>
      <c r="B42" s="8"/>
      <c r="C42" s="8"/>
      <c r="D42" s="19"/>
      <c r="E42" s="19"/>
      <c r="F42" s="1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3">
      <c r="A43" s="18"/>
      <c r="B43" s="8"/>
      <c r="C43" s="8"/>
      <c r="D43" s="19"/>
      <c r="E43" s="19"/>
      <c r="F43" s="1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3">
      <c r="A44" s="18"/>
      <c r="B44" s="8"/>
      <c r="C44" s="8"/>
      <c r="D44" s="19"/>
      <c r="E44" s="19"/>
      <c r="F44" s="1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3">
      <c r="A45" s="18"/>
      <c r="B45" s="8"/>
      <c r="C45" s="8"/>
      <c r="D45" s="19"/>
      <c r="E45" s="19"/>
      <c r="F45" s="1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3">
      <c r="A46" s="18"/>
      <c r="B46" s="8"/>
      <c r="C46" s="8"/>
      <c r="D46" s="19"/>
      <c r="E46" s="19"/>
      <c r="F46" s="1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3">
      <c r="A47" s="18"/>
      <c r="B47" s="8"/>
      <c r="C47" s="8"/>
      <c r="D47" s="19"/>
      <c r="E47" s="19"/>
      <c r="F47" s="1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3">
      <c r="A48" s="18"/>
      <c r="B48" s="8"/>
      <c r="C48" s="8"/>
      <c r="D48" s="19"/>
      <c r="E48" s="19"/>
      <c r="F48" s="1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3">
      <c r="A49" s="18"/>
      <c r="B49" s="8"/>
      <c r="C49" s="8"/>
      <c r="D49" s="19"/>
      <c r="E49" s="19"/>
      <c r="F49" s="1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3">
      <c r="A50" s="18"/>
      <c r="B50" s="8"/>
      <c r="C50" s="8"/>
      <c r="D50" s="19"/>
      <c r="E50" s="19"/>
      <c r="F50" s="1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3">
      <c r="A51" s="18"/>
      <c r="B51" s="8"/>
      <c r="C51" s="8"/>
      <c r="D51" s="19"/>
      <c r="E51" s="19"/>
      <c r="F51" s="1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3">
      <c r="A52" s="18"/>
      <c r="B52" s="8"/>
      <c r="C52" s="8"/>
      <c r="D52" s="19"/>
      <c r="E52" s="19"/>
      <c r="F52" s="1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3">
      <c r="A53" s="18"/>
      <c r="B53" s="8"/>
      <c r="C53" s="8"/>
      <c r="D53" s="19"/>
      <c r="E53" s="19"/>
      <c r="F53" s="1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3">
      <c r="A54" s="18"/>
      <c r="B54" s="8"/>
      <c r="C54" s="8"/>
      <c r="D54" s="19"/>
      <c r="E54" s="19"/>
      <c r="F54" s="1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3">
      <c r="A55" s="18"/>
      <c r="B55" s="8"/>
      <c r="C55" s="8"/>
      <c r="D55" s="19"/>
      <c r="E55" s="19"/>
      <c r="F55" s="1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3">
      <c r="A56" s="18"/>
      <c r="B56" s="8"/>
      <c r="C56" s="8"/>
      <c r="D56" s="19"/>
      <c r="E56" s="19"/>
      <c r="F56" s="1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3">
      <c r="A57" s="18"/>
      <c r="B57" s="8"/>
      <c r="C57" s="8"/>
      <c r="D57" s="19"/>
      <c r="E57" s="19"/>
      <c r="F57" s="1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3">
      <c r="A58" s="18"/>
      <c r="B58" s="8"/>
      <c r="C58" s="8"/>
      <c r="D58" s="19"/>
      <c r="E58" s="19"/>
      <c r="F58" s="1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3">
      <c r="A59" s="18"/>
      <c r="B59" s="8"/>
      <c r="C59" s="8"/>
      <c r="D59" s="19"/>
      <c r="E59" s="19"/>
      <c r="F59" s="1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3">
      <c r="A60" s="18"/>
      <c r="B60" s="8"/>
      <c r="C60" s="8"/>
      <c r="D60" s="19"/>
      <c r="E60" s="19"/>
      <c r="F60" s="1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3">
      <c r="A61" s="18"/>
      <c r="B61" s="8"/>
      <c r="C61" s="8"/>
      <c r="D61" s="19"/>
      <c r="E61" s="19"/>
      <c r="F61" s="1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3">
      <c r="A62" s="18"/>
      <c r="B62" s="8"/>
      <c r="C62" s="8"/>
      <c r="D62" s="19"/>
      <c r="E62" s="19"/>
      <c r="F62" s="1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3">
      <c r="A63" s="18"/>
      <c r="B63" s="8"/>
      <c r="C63" s="8"/>
      <c r="D63" s="19"/>
      <c r="E63" s="19"/>
      <c r="F63" s="1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3">
      <c r="A64" s="18"/>
      <c r="B64" s="8"/>
      <c r="C64" s="8"/>
      <c r="D64" s="19"/>
      <c r="E64" s="19"/>
      <c r="F64" s="1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3">
      <c r="A65" s="18"/>
      <c r="B65" s="8"/>
      <c r="C65" s="8"/>
      <c r="D65" s="19"/>
      <c r="E65" s="19"/>
      <c r="F65" s="1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3">
      <c r="A66" s="18"/>
      <c r="B66" s="8"/>
      <c r="C66" s="8"/>
      <c r="D66" s="19"/>
      <c r="E66" s="19"/>
      <c r="F66" s="1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3">
      <c r="A67" s="18"/>
      <c r="B67" s="8"/>
      <c r="C67" s="8"/>
      <c r="D67" s="19"/>
      <c r="E67" s="19"/>
      <c r="F67" s="1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3">
      <c r="A68" s="18"/>
      <c r="B68" s="8"/>
      <c r="C68" s="8"/>
      <c r="D68" s="19"/>
      <c r="E68" s="19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3">
      <c r="A69" s="18"/>
      <c r="B69" s="8"/>
      <c r="C69" s="8"/>
      <c r="D69" s="19"/>
      <c r="E69" s="19"/>
      <c r="F69" s="1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3">
      <c r="A70" s="18"/>
      <c r="B70" s="8"/>
      <c r="C70" s="8"/>
      <c r="D70" s="19"/>
      <c r="E70" s="19"/>
      <c r="F70" s="1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3">
      <c r="A71" s="18"/>
      <c r="B71" s="8"/>
      <c r="C71" s="8"/>
      <c r="D71" s="19"/>
      <c r="E71" s="19"/>
      <c r="F71" s="1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3">
      <c r="A72" s="18"/>
      <c r="B72" s="8"/>
      <c r="C72" s="8"/>
      <c r="D72" s="19"/>
      <c r="E72" s="19"/>
      <c r="F72" s="1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3">
      <c r="A73" s="18"/>
      <c r="B73" s="8"/>
      <c r="C73" s="8"/>
      <c r="D73" s="19"/>
      <c r="E73" s="19"/>
      <c r="F73" s="1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3">
      <c r="A74" s="18"/>
      <c r="B74" s="8"/>
      <c r="C74" s="8"/>
      <c r="D74" s="19"/>
      <c r="E74" s="19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3">
      <c r="A75" s="18"/>
      <c r="B75" s="8"/>
      <c r="C75" s="8"/>
      <c r="D75" s="19"/>
      <c r="E75" s="19"/>
      <c r="F75" s="1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3">
      <c r="A76" s="18"/>
      <c r="B76" s="8"/>
      <c r="C76" s="8"/>
      <c r="D76" s="19"/>
      <c r="E76" s="19"/>
      <c r="F76" s="1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3">
      <c r="A77" s="18"/>
      <c r="B77" s="8"/>
      <c r="C77" s="8"/>
      <c r="D77" s="19"/>
      <c r="E77" s="19"/>
      <c r="F77" s="1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3">
      <c r="A78" s="18"/>
      <c r="B78" s="8"/>
      <c r="C78" s="8"/>
      <c r="D78" s="19"/>
      <c r="E78" s="19"/>
      <c r="F78" s="1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3">
      <c r="A79" s="18"/>
      <c r="B79" s="8"/>
      <c r="C79" s="8"/>
      <c r="D79" s="19"/>
      <c r="E79" s="19"/>
      <c r="F79" s="1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3">
      <c r="A80" s="18"/>
      <c r="B80" s="8"/>
      <c r="C80" s="8"/>
      <c r="D80" s="19"/>
      <c r="E80" s="19"/>
      <c r="F80" s="1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3">
      <c r="A81" s="18"/>
      <c r="B81" s="8"/>
      <c r="C81" s="8"/>
      <c r="D81" s="19"/>
      <c r="E81" s="19"/>
      <c r="F81" s="1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3">
      <c r="A82" s="18"/>
      <c r="B82" s="8"/>
      <c r="C82" s="8"/>
      <c r="D82" s="19"/>
      <c r="E82" s="19"/>
      <c r="F82" s="1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3">
      <c r="A83" s="18"/>
      <c r="B83" s="8"/>
      <c r="C83" s="8"/>
      <c r="D83" s="19"/>
      <c r="E83" s="19"/>
      <c r="F83" s="1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3">
      <c r="A84" s="18"/>
      <c r="B84" s="8"/>
      <c r="C84" s="8"/>
      <c r="D84" s="19"/>
      <c r="E84" s="19"/>
      <c r="F84" s="1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3">
      <c r="A85" s="18"/>
      <c r="B85" s="8"/>
      <c r="C85" s="8"/>
      <c r="D85" s="19"/>
      <c r="E85" s="19"/>
      <c r="F85" s="1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3">
      <c r="A86" s="18"/>
      <c r="B86" s="8"/>
      <c r="C86" s="8"/>
      <c r="D86" s="19"/>
      <c r="E86" s="19"/>
      <c r="F86" s="1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3">
      <c r="A87" s="18"/>
      <c r="B87" s="8"/>
      <c r="C87" s="8"/>
      <c r="D87" s="19"/>
      <c r="E87" s="19"/>
      <c r="F87" s="1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3">
      <c r="A88" s="18"/>
      <c r="B88" s="8"/>
      <c r="C88" s="8"/>
      <c r="D88" s="19"/>
      <c r="E88" s="19"/>
      <c r="F88" s="1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3">
      <c r="A89" s="18"/>
      <c r="B89" s="8"/>
      <c r="C89" s="8"/>
      <c r="D89" s="19"/>
      <c r="E89" s="19"/>
      <c r="F89" s="1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3">
      <c r="A90" s="18"/>
      <c r="B90" s="8"/>
      <c r="C90" s="8"/>
      <c r="D90" s="19"/>
      <c r="E90" s="19"/>
      <c r="F90" s="1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3">
      <c r="A91" s="18"/>
      <c r="B91" s="8"/>
      <c r="C91" s="8"/>
      <c r="D91" s="19"/>
      <c r="E91" s="19"/>
      <c r="F91" s="1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3">
      <c r="A92" s="18"/>
      <c r="B92" s="8"/>
      <c r="C92" s="8"/>
      <c r="D92" s="19"/>
      <c r="E92" s="19"/>
      <c r="F92" s="1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3">
      <c r="A93" s="18"/>
      <c r="B93" s="8"/>
      <c r="C93" s="8"/>
      <c r="D93" s="19"/>
      <c r="E93" s="19"/>
      <c r="F93" s="1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3">
      <c r="A94" s="18"/>
      <c r="B94" s="8"/>
      <c r="C94" s="8"/>
      <c r="D94" s="19"/>
      <c r="E94" s="19"/>
      <c r="F94" s="1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3">
      <c r="A95" s="18"/>
      <c r="B95" s="8"/>
      <c r="C95" s="8"/>
      <c r="D95" s="19"/>
      <c r="E95" s="19"/>
      <c r="F95" s="1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3">
      <c r="A96" s="18"/>
      <c r="B96" s="8"/>
      <c r="C96" s="8"/>
      <c r="D96" s="19"/>
      <c r="E96" s="19"/>
      <c r="F96" s="1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3">
      <c r="A97" s="18"/>
      <c r="B97" s="8"/>
      <c r="C97" s="8"/>
      <c r="D97" s="19"/>
      <c r="E97" s="19"/>
      <c r="F97" s="1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3">
      <c r="A98" s="18"/>
      <c r="B98" s="8"/>
      <c r="C98" s="8"/>
      <c r="D98" s="19"/>
      <c r="E98" s="19"/>
      <c r="F98" s="1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3">
      <c r="A99" s="18"/>
      <c r="B99" s="8"/>
      <c r="C99" s="8"/>
      <c r="D99" s="19"/>
      <c r="E99" s="19"/>
      <c r="F99" s="1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3">
      <c r="A100" s="18"/>
      <c r="B100" s="8"/>
      <c r="C100" s="8"/>
      <c r="D100" s="19"/>
      <c r="E100" s="19"/>
      <c r="F100" s="1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3">
      <c r="A101" s="18"/>
      <c r="B101" s="8"/>
      <c r="C101" s="8"/>
      <c r="D101" s="19"/>
      <c r="E101" s="19"/>
      <c r="F101" s="1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3">
      <c r="A102" s="18"/>
      <c r="B102" s="8"/>
      <c r="C102" s="8"/>
      <c r="D102" s="19"/>
      <c r="E102" s="19"/>
      <c r="F102" s="1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3">
      <c r="A103" s="18"/>
      <c r="B103" s="8"/>
      <c r="C103" s="8"/>
      <c r="D103" s="19"/>
      <c r="E103" s="19"/>
      <c r="F103" s="1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3">
      <c r="A104" s="18"/>
      <c r="B104" s="8"/>
      <c r="C104" s="8"/>
      <c r="D104" s="19"/>
      <c r="E104" s="19"/>
      <c r="F104" s="1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3">
      <c r="A105" s="18"/>
      <c r="B105" s="8"/>
      <c r="C105" s="8"/>
      <c r="D105" s="19"/>
      <c r="E105" s="19"/>
      <c r="F105" s="1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3">
      <c r="A106" s="18"/>
      <c r="B106" s="8"/>
      <c r="C106" s="8"/>
      <c r="D106" s="19"/>
      <c r="E106" s="19"/>
      <c r="F106" s="1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3">
      <c r="A107" s="18"/>
      <c r="B107" s="8"/>
      <c r="C107" s="8"/>
      <c r="D107" s="19"/>
      <c r="E107" s="19"/>
      <c r="F107" s="1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3">
      <c r="A108" s="18"/>
      <c r="B108" s="8"/>
      <c r="C108" s="8"/>
      <c r="D108" s="19"/>
      <c r="E108" s="19"/>
      <c r="F108" s="1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3">
      <c r="A109" s="18"/>
      <c r="B109" s="8"/>
      <c r="C109" s="8"/>
      <c r="D109" s="19"/>
      <c r="E109" s="19"/>
      <c r="F109" s="1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3">
      <c r="A110" s="18"/>
      <c r="B110" s="8"/>
      <c r="C110" s="8"/>
      <c r="D110" s="19"/>
      <c r="E110" s="19"/>
      <c r="F110" s="1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3">
      <c r="A111" s="18"/>
      <c r="B111" s="8"/>
      <c r="C111" s="8"/>
      <c r="D111" s="19"/>
      <c r="E111" s="19"/>
      <c r="F111" s="1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3">
      <c r="A112" s="18"/>
      <c r="B112" s="8"/>
      <c r="C112" s="8"/>
      <c r="D112" s="19"/>
      <c r="E112" s="19"/>
      <c r="F112" s="1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3">
      <c r="A113" s="18"/>
      <c r="B113" s="8"/>
      <c r="C113" s="8"/>
      <c r="D113" s="19"/>
      <c r="E113" s="19"/>
      <c r="F113" s="1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3">
      <c r="A114" s="18"/>
      <c r="B114" s="8"/>
      <c r="C114" s="8"/>
      <c r="D114" s="19"/>
      <c r="E114" s="19"/>
      <c r="F114" s="1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3">
      <c r="A115" s="18"/>
      <c r="B115" s="8"/>
      <c r="C115" s="8"/>
      <c r="D115" s="19"/>
      <c r="E115" s="19"/>
      <c r="F115" s="1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3">
      <c r="A116" s="18"/>
      <c r="B116" s="8"/>
      <c r="C116" s="8"/>
      <c r="D116" s="19"/>
      <c r="E116" s="19"/>
      <c r="F116" s="1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3">
      <c r="A117" s="18"/>
      <c r="B117" s="8"/>
      <c r="C117" s="8"/>
      <c r="D117" s="19"/>
      <c r="E117" s="19"/>
      <c r="F117" s="1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3">
      <c r="A118" s="18"/>
      <c r="B118" s="8"/>
      <c r="C118" s="8"/>
      <c r="D118" s="19"/>
      <c r="E118" s="19"/>
      <c r="F118" s="1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3">
      <c r="A119" s="18"/>
      <c r="B119" s="8"/>
      <c r="C119" s="8"/>
      <c r="D119" s="19"/>
      <c r="E119" s="19"/>
      <c r="F119" s="1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3">
      <c r="A120" s="18"/>
      <c r="B120" s="8"/>
      <c r="C120" s="8"/>
      <c r="D120" s="19"/>
      <c r="E120" s="19"/>
      <c r="F120" s="1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3">
      <c r="A121" s="18"/>
      <c r="B121" s="8"/>
      <c r="C121" s="8"/>
      <c r="D121" s="19"/>
      <c r="E121" s="19"/>
      <c r="F121" s="1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3">
      <c r="A122" s="18"/>
      <c r="B122" s="8"/>
      <c r="C122" s="8"/>
      <c r="D122" s="19"/>
      <c r="E122" s="19"/>
      <c r="F122" s="1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3">
      <c r="A123" s="18"/>
      <c r="B123" s="8"/>
      <c r="C123" s="8"/>
      <c r="D123" s="19"/>
      <c r="E123" s="19"/>
      <c r="F123" s="1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3">
      <c r="A124" s="18"/>
      <c r="B124" s="8"/>
      <c r="C124" s="8"/>
      <c r="D124" s="19"/>
      <c r="E124" s="19"/>
      <c r="F124" s="1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3">
      <c r="A125" s="18"/>
      <c r="B125" s="8"/>
      <c r="C125" s="8"/>
      <c r="D125" s="19"/>
      <c r="E125" s="19"/>
      <c r="F125" s="1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3">
      <c r="A126" s="18"/>
      <c r="B126" s="8"/>
      <c r="C126" s="8"/>
      <c r="D126" s="19"/>
      <c r="E126" s="19"/>
      <c r="F126" s="1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3">
      <c r="A127" s="18"/>
      <c r="B127" s="8"/>
      <c r="C127" s="8"/>
      <c r="D127" s="19"/>
      <c r="E127" s="19"/>
      <c r="F127" s="1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3">
      <c r="A128" s="18"/>
      <c r="B128" s="8"/>
      <c r="C128" s="8"/>
      <c r="D128" s="19"/>
      <c r="E128" s="19"/>
      <c r="F128" s="1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3">
      <c r="A129" s="18"/>
      <c r="B129" s="8"/>
      <c r="C129" s="8"/>
      <c r="D129" s="19"/>
      <c r="E129" s="19"/>
      <c r="F129" s="1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3">
      <c r="A130" s="18"/>
      <c r="B130" s="8"/>
      <c r="C130" s="8"/>
      <c r="D130" s="19"/>
      <c r="E130" s="19"/>
      <c r="F130" s="1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3">
      <c r="A131" s="18"/>
      <c r="B131" s="8"/>
      <c r="C131" s="8"/>
      <c r="D131" s="19"/>
      <c r="E131" s="19"/>
      <c r="F131" s="1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3">
      <c r="A132" s="18"/>
      <c r="B132" s="8"/>
      <c r="C132" s="8"/>
      <c r="D132" s="19"/>
      <c r="E132" s="19"/>
      <c r="F132" s="1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3">
      <c r="A133" s="18"/>
      <c r="B133" s="8"/>
      <c r="C133" s="8"/>
      <c r="D133" s="19"/>
      <c r="E133" s="19"/>
      <c r="F133" s="1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3">
      <c r="A134" s="18"/>
      <c r="B134" s="8"/>
      <c r="C134" s="8"/>
      <c r="D134" s="19"/>
      <c r="E134" s="19"/>
      <c r="F134" s="1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3">
      <c r="A135" s="18"/>
      <c r="B135" s="8"/>
      <c r="C135" s="8"/>
      <c r="D135" s="19"/>
      <c r="E135" s="19"/>
      <c r="F135" s="1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3">
      <c r="A136" s="18"/>
      <c r="B136" s="8"/>
      <c r="C136" s="8"/>
      <c r="D136" s="19"/>
      <c r="E136" s="19"/>
      <c r="F136" s="1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3">
      <c r="A137" s="18"/>
      <c r="B137" s="8"/>
      <c r="C137" s="8"/>
      <c r="D137" s="19"/>
      <c r="E137" s="19"/>
      <c r="F137" s="1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3">
      <c r="A138" s="18"/>
      <c r="B138" s="8"/>
      <c r="C138" s="8"/>
      <c r="D138" s="19"/>
      <c r="E138" s="19"/>
      <c r="F138" s="1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3">
      <c r="A139" s="18"/>
      <c r="B139" s="8"/>
      <c r="C139" s="8"/>
      <c r="D139" s="19"/>
      <c r="E139" s="19"/>
      <c r="F139" s="1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3">
      <c r="A140" s="18"/>
      <c r="B140" s="8"/>
      <c r="C140" s="8"/>
      <c r="D140" s="19"/>
      <c r="E140" s="19"/>
      <c r="F140" s="1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3">
      <c r="A141" s="18"/>
      <c r="B141" s="8"/>
      <c r="C141" s="8"/>
      <c r="D141" s="19"/>
      <c r="E141" s="19"/>
      <c r="F141" s="1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3">
      <c r="A142" s="18"/>
      <c r="B142" s="8"/>
      <c r="C142" s="8"/>
      <c r="D142" s="19"/>
      <c r="E142" s="19"/>
      <c r="F142" s="1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3">
      <c r="A143" s="18"/>
      <c r="B143" s="8"/>
      <c r="C143" s="8"/>
      <c r="D143" s="19"/>
      <c r="E143" s="19"/>
      <c r="F143" s="1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3">
      <c r="A144" s="18"/>
      <c r="B144" s="8"/>
      <c r="C144" s="8"/>
      <c r="D144" s="19"/>
      <c r="E144" s="19"/>
      <c r="F144" s="1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3">
      <c r="A145" s="18"/>
      <c r="B145" s="8"/>
      <c r="C145" s="8"/>
      <c r="D145" s="19"/>
      <c r="E145" s="19"/>
      <c r="F145" s="1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3">
      <c r="A146" s="18"/>
      <c r="B146" s="8"/>
      <c r="C146" s="8"/>
      <c r="D146" s="19"/>
      <c r="E146" s="19"/>
      <c r="F146" s="1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3">
      <c r="A147" s="18"/>
      <c r="B147" s="8"/>
      <c r="C147" s="8"/>
      <c r="D147" s="19"/>
      <c r="E147" s="19"/>
      <c r="F147" s="1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3">
      <c r="A148" s="18"/>
      <c r="B148" s="8"/>
      <c r="C148" s="8"/>
      <c r="D148" s="19"/>
      <c r="E148" s="19"/>
      <c r="F148" s="1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3">
      <c r="A149" s="18"/>
      <c r="B149" s="8"/>
      <c r="C149" s="8"/>
      <c r="D149" s="19"/>
      <c r="E149" s="19"/>
      <c r="F149" s="1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3">
      <c r="A150" s="18"/>
      <c r="B150" s="8"/>
      <c r="C150" s="8"/>
      <c r="D150" s="19"/>
      <c r="E150" s="19"/>
      <c r="F150" s="1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3">
      <c r="A151" s="18"/>
      <c r="B151" s="8"/>
      <c r="C151" s="8"/>
      <c r="D151" s="19"/>
      <c r="E151" s="19"/>
      <c r="F151" s="1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3">
      <c r="A152" s="18"/>
      <c r="B152" s="8"/>
      <c r="C152" s="8"/>
      <c r="D152" s="19"/>
      <c r="E152" s="19"/>
      <c r="F152" s="1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3">
      <c r="A153" s="18"/>
      <c r="B153" s="8"/>
      <c r="C153" s="8"/>
      <c r="D153" s="19"/>
      <c r="E153" s="19"/>
      <c r="F153" s="1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3">
      <c r="A154" s="18"/>
      <c r="B154" s="8"/>
      <c r="C154" s="8"/>
      <c r="D154" s="19"/>
      <c r="E154" s="19"/>
      <c r="F154" s="1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3">
      <c r="A155" s="18"/>
      <c r="B155" s="8"/>
      <c r="C155" s="8"/>
      <c r="D155" s="19"/>
      <c r="E155" s="19"/>
      <c r="F155" s="1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3">
      <c r="A156" s="18"/>
      <c r="B156" s="8"/>
      <c r="C156" s="8"/>
      <c r="D156" s="19"/>
      <c r="E156" s="19"/>
      <c r="F156" s="1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3">
      <c r="A157" s="18"/>
      <c r="B157" s="8"/>
      <c r="C157" s="8"/>
      <c r="D157" s="19"/>
      <c r="E157" s="19"/>
      <c r="F157" s="1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3">
      <c r="A158" s="18"/>
      <c r="B158" s="8"/>
      <c r="C158" s="8"/>
      <c r="D158" s="19"/>
      <c r="E158" s="19"/>
      <c r="F158" s="1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3">
      <c r="A159" s="18"/>
      <c r="B159" s="8"/>
      <c r="C159" s="8"/>
      <c r="D159" s="19"/>
      <c r="E159" s="19"/>
      <c r="F159" s="1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3">
      <c r="A160" s="18"/>
      <c r="B160" s="8"/>
      <c r="C160" s="8"/>
      <c r="D160" s="19"/>
      <c r="E160" s="19"/>
      <c r="F160" s="1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3">
      <c r="A161" s="18"/>
      <c r="B161" s="8"/>
      <c r="C161" s="8"/>
      <c r="D161" s="19"/>
      <c r="E161" s="19"/>
      <c r="F161" s="1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3">
      <c r="A162" s="18"/>
      <c r="B162" s="8"/>
      <c r="C162" s="8"/>
      <c r="D162" s="19"/>
      <c r="E162" s="19"/>
      <c r="F162" s="1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3">
      <c r="A163" s="18"/>
      <c r="B163" s="8"/>
      <c r="C163" s="8"/>
      <c r="D163" s="19"/>
      <c r="E163" s="19"/>
      <c r="F163" s="1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3">
      <c r="A164" s="18"/>
      <c r="B164" s="8"/>
      <c r="C164" s="8"/>
      <c r="D164" s="19"/>
      <c r="E164" s="19"/>
      <c r="F164" s="1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3">
      <c r="A165" s="18"/>
      <c r="B165" s="8"/>
      <c r="C165" s="8"/>
      <c r="D165" s="19"/>
      <c r="E165" s="19"/>
      <c r="F165" s="1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3">
      <c r="A166" s="18"/>
      <c r="B166" s="8"/>
      <c r="C166" s="8"/>
      <c r="D166" s="19"/>
      <c r="E166" s="19"/>
      <c r="F166" s="1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3">
      <c r="A167" s="18"/>
      <c r="B167" s="8"/>
      <c r="C167" s="8"/>
      <c r="D167" s="19"/>
      <c r="E167" s="19"/>
      <c r="F167" s="1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3">
      <c r="A168" s="18"/>
      <c r="B168" s="8"/>
      <c r="C168" s="8"/>
      <c r="D168" s="19"/>
      <c r="E168" s="19"/>
      <c r="F168" s="1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3">
      <c r="A169" s="18"/>
      <c r="B169" s="8"/>
      <c r="C169" s="8"/>
      <c r="D169" s="19"/>
      <c r="E169" s="19"/>
      <c r="F169" s="1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3">
      <c r="A170" s="18"/>
      <c r="B170" s="8"/>
      <c r="C170" s="8"/>
      <c r="D170" s="19"/>
      <c r="E170" s="19"/>
      <c r="F170" s="1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3">
      <c r="A171" s="18"/>
      <c r="B171" s="8"/>
      <c r="C171" s="8"/>
      <c r="D171" s="19"/>
      <c r="E171" s="19"/>
      <c r="F171" s="1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3">
      <c r="A172" s="18"/>
      <c r="B172" s="8"/>
      <c r="C172" s="8"/>
      <c r="D172" s="19"/>
      <c r="E172" s="19"/>
      <c r="F172" s="1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3">
      <c r="A173" s="18"/>
      <c r="B173" s="8"/>
      <c r="C173" s="8"/>
      <c r="D173" s="19"/>
      <c r="E173" s="19"/>
      <c r="F173" s="1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3">
      <c r="A174" s="18"/>
      <c r="B174" s="8"/>
      <c r="C174" s="8"/>
      <c r="D174" s="19"/>
      <c r="E174" s="19"/>
      <c r="F174" s="1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3">
      <c r="A175" s="18"/>
      <c r="B175" s="8"/>
      <c r="C175" s="8"/>
      <c r="D175" s="19"/>
      <c r="E175" s="19"/>
      <c r="F175" s="1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3">
      <c r="A176" s="18"/>
      <c r="B176" s="8"/>
      <c r="C176" s="8"/>
      <c r="D176" s="19"/>
      <c r="E176" s="19"/>
      <c r="F176" s="1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3">
      <c r="A177" s="18"/>
      <c r="B177" s="8"/>
      <c r="C177" s="8"/>
      <c r="D177" s="19"/>
      <c r="E177" s="19"/>
      <c r="F177" s="1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3">
      <c r="A178" s="18"/>
      <c r="B178" s="8"/>
      <c r="C178" s="8"/>
      <c r="D178" s="19"/>
      <c r="E178" s="19"/>
      <c r="F178" s="1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3">
      <c r="A179" s="18"/>
      <c r="B179" s="8"/>
      <c r="C179" s="8"/>
      <c r="D179" s="19"/>
      <c r="E179" s="19"/>
      <c r="F179" s="1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3">
      <c r="A180" s="18"/>
      <c r="B180" s="8"/>
      <c r="C180" s="8"/>
      <c r="D180" s="19"/>
      <c r="E180" s="19"/>
      <c r="F180" s="1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3">
      <c r="A181" s="18"/>
      <c r="B181" s="8"/>
      <c r="C181" s="8"/>
      <c r="D181" s="19"/>
      <c r="E181" s="19"/>
      <c r="F181" s="1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3">
      <c r="A182" s="18"/>
      <c r="B182" s="8"/>
      <c r="C182" s="8"/>
      <c r="D182" s="19"/>
      <c r="E182" s="19"/>
      <c r="F182" s="1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3">
      <c r="A183" s="18"/>
      <c r="B183" s="8"/>
      <c r="C183" s="8"/>
      <c r="D183" s="19"/>
      <c r="E183" s="19"/>
      <c r="F183" s="1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3">
      <c r="A184" s="18"/>
      <c r="B184" s="8"/>
      <c r="C184" s="8"/>
      <c r="D184" s="19"/>
      <c r="E184" s="19"/>
      <c r="F184" s="1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3">
      <c r="A185" s="18"/>
      <c r="B185" s="8"/>
      <c r="C185" s="8"/>
      <c r="D185" s="19"/>
      <c r="E185" s="19"/>
      <c r="F185" s="1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3">
      <c r="A186" s="18"/>
      <c r="B186" s="8"/>
      <c r="C186" s="8"/>
      <c r="D186" s="19"/>
      <c r="E186" s="19"/>
      <c r="F186" s="1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3">
      <c r="A187" s="18"/>
      <c r="B187" s="8"/>
      <c r="C187" s="8"/>
      <c r="D187" s="19"/>
      <c r="E187" s="19"/>
      <c r="F187" s="1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3">
      <c r="A188" s="18"/>
      <c r="B188" s="8"/>
      <c r="C188" s="8"/>
      <c r="D188" s="19"/>
      <c r="E188" s="19"/>
      <c r="F188" s="1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3">
      <c r="A189" s="18"/>
      <c r="B189" s="8"/>
      <c r="C189" s="8"/>
      <c r="D189" s="19"/>
      <c r="E189" s="19"/>
      <c r="F189" s="1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3">
      <c r="A190" s="18"/>
      <c r="B190" s="8"/>
      <c r="C190" s="8"/>
      <c r="D190" s="19"/>
      <c r="E190" s="19"/>
      <c r="F190" s="1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3">
      <c r="A191" s="18"/>
      <c r="B191" s="8"/>
      <c r="C191" s="8"/>
      <c r="D191" s="19"/>
      <c r="E191" s="19"/>
      <c r="F191" s="1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3">
      <c r="A192" s="18"/>
      <c r="B192" s="8"/>
      <c r="C192" s="8"/>
      <c r="D192" s="19"/>
      <c r="E192" s="19"/>
      <c r="F192" s="1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3">
      <c r="A193" s="18"/>
      <c r="B193" s="8"/>
      <c r="C193" s="8"/>
      <c r="D193" s="19"/>
      <c r="E193" s="19"/>
      <c r="F193" s="1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3">
      <c r="A194" s="18"/>
      <c r="B194" s="8"/>
      <c r="C194" s="8"/>
      <c r="D194" s="19"/>
      <c r="E194" s="19"/>
      <c r="F194" s="1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3">
      <c r="A195" s="18"/>
      <c r="B195" s="8"/>
      <c r="C195" s="8"/>
      <c r="D195" s="19"/>
      <c r="E195" s="19"/>
      <c r="F195" s="1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3">
      <c r="A196" s="18"/>
      <c r="B196" s="8"/>
      <c r="C196" s="8"/>
      <c r="D196" s="19"/>
      <c r="E196" s="19"/>
      <c r="F196" s="1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3">
      <c r="A197" s="18"/>
      <c r="B197" s="8"/>
      <c r="C197" s="8"/>
      <c r="D197" s="19"/>
      <c r="E197" s="19"/>
      <c r="F197" s="1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3">
      <c r="A198" s="18"/>
      <c r="B198" s="8"/>
      <c r="C198" s="8"/>
      <c r="D198" s="19"/>
      <c r="E198" s="19"/>
      <c r="F198" s="1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3">
      <c r="A199" s="18"/>
      <c r="B199" s="8"/>
      <c r="C199" s="8"/>
      <c r="D199" s="19"/>
      <c r="E199" s="19"/>
      <c r="F199" s="1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3">
      <c r="A200" s="18"/>
      <c r="B200" s="8"/>
      <c r="C200" s="8"/>
      <c r="D200" s="19"/>
      <c r="E200" s="19"/>
      <c r="F200" s="1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3">
      <c r="A201" s="18"/>
      <c r="B201" s="8"/>
      <c r="C201" s="8"/>
      <c r="D201" s="19"/>
      <c r="E201" s="19"/>
      <c r="F201" s="1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3">
      <c r="A202" s="18"/>
      <c r="B202" s="8"/>
      <c r="C202" s="8"/>
      <c r="D202" s="19"/>
      <c r="E202" s="19"/>
      <c r="F202" s="1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3">
      <c r="A203" s="18"/>
      <c r="B203" s="8"/>
      <c r="C203" s="8"/>
      <c r="D203" s="19"/>
      <c r="E203" s="19"/>
      <c r="F203" s="1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3">
      <c r="A204" s="18"/>
      <c r="B204" s="8"/>
      <c r="C204" s="8"/>
      <c r="D204" s="19"/>
      <c r="E204" s="19"/>
      <c r="F204" s="1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3">
      <c r="A205" s="18"/>
      <c r="B205" s="8"/>
      <c r="C205" s="8"/>
      <c r="D205" s="19"/>
      <c r="E205" s="19"/>
      <c r="F205" s="1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3">
      <c r="A206" s="18"/>
      <c r="B206" s="8"/>
      <c r="C206" s="8"/>
      <c r="D206" s="19"/>
      <c r="E206" s="19"/>
      <c r="F206" s="1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3">
      <c r="A207" s="18"/>
      <c r="B207" s="8"/>
      <c r="C207" s="8"/>
      <c r="D207" s="19"/>
      <c r="E207" s="19"/>
      <c r="F207" s="1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3">
      <c r="A208" s="18"/>
      <c r="B208" s="8"/>
      <c r="C208" s="8"/>
      <c r="D208" s="19"/>
      <c r="E208" s="19"/>
      <c r="F208" s="1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3">
      <c r="A209" s="18"/>
      <c r="B209" s="8"/>
      <c r="C209" s="8"/>
      <c r="D209" s="19"/>
      <c r="E209" s="19"/>
      <c r="F209" s="1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3">
      <c r="A210" s="18"/>
      <c r="B210" s="8"/>
      <c r="C210" s="8"/>
      <c r="D210" s="19"/>
      <c r="E210" s="19"/>
      <c r="F210" s="1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3">
      <c r="A211" s="18"/>
      <c r="B211" s="8"/>
      <c r="C211" s="8"/>
      <c r="D211" s="19"/>
      <c r="E211" s="19"/>
      <c r="F211" s="1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3">
      <c r="A212" s="18"/>
      <c r="B212" s="8"/>
      <c r="C212" s="8"/>
      <c r="D212" s="19"/>
      <c r="E212" s="19"/>
      <c r="F212" s="1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3">
      <c r="A213" s="18"/>
      <c r="B213" s="8"/>
      <c r="C213" s="8"/>
      <c r="D213" s="19"/>
      <c r="E213" s="19"/>
      <c r="F213" s="1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3">
      <c r="A214" s="18"/>
      <c r="B214" s="8"/>
      <c r="C214" s="8"/>
      <c r="D214" s="19"/>
      <c r="E214" s="19"/>
      <c r="F214" s="1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3">
      <c r="A215" s="18"/>
      <c r="B215" s="8"/>
      <c r="C215" s="8"/>
      <c r="D215" s="19"/>
      <c r="E215" s="19"/>
      <c r="F215" s="1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3">
      <c r="A216" s="18"/>
      <c r="B216" s="8"/>
      <c r="C216" s="8"/>
      <c r="D216" s="19"/>
      <c r="E216" s="19"/>
      <c r="F216" s="1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3">
      <c r="A217" s="18"/>
      <c r="B217" s="8"/>
      <c r="C217" s="8"/>
      <c r="D217" s="19"/>
      <c r="E217" s="19"/>
      <c r="F217" s="1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3">
      <c r="A218" s="18"/>
      <c r="B218" s="8"/>
      <c r="C218" s="8"/>
      <c r="D218" s="19"/>
      <c r="E218" s="19"/>
      <c r="F218" s="1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3">
      <c r="A219" s="18"/>
      <c r="B219" s="8"/>
      <c r="C219" s="8"/>
      <c r="D219" s="19"/>
      <c r="E219" s="19"/>
      <c r="F219" s="1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3">
      <c r="A220" s="18"/>
      <c r="B220" s="8"/>
      <c r="C220" s="8"/>
      <c r="D220" s="19"/>
      <c r="E220" s="19"/>
      <c r="F220" s="1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A3"/>
    <mergeCell ref="B2:B3"/>
    <mergeCell ref="C2:C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5" sqref="C15"/>
    </sheetView>
  </sheetViews>
  <sheetFormatPr defaultColWidth="12.6328125" defaultRowHeight="15" customHeight="1" x14ac:dyDescent="0.25"/>
  <cols>
    <col min="1" max="1" width="4.08984375" customWidth="1"/>
    <col min="2" max="2" width="39.26953125" customWidth="1"/>
    <col min="3" max="3" width="50.453125" customWidth="1"/>
    <col min="4" max="6" width="3.453125" customWidth="1"/>
    <col min="7" max="7" width="39.36328125" customWidth="1"/>
    <col min="8" max="8" width="8.90625" customWidth="1"/>
    <col min="9" max="11" width="8" customWidth="1"/>
    <col min="12" max="26" width="7" customWidth="1"/>
  </cols>
  <sheetData>
    <row r="1" spans="1:26" ht="12.75" customHeight="1" x14ac:dyDescent="0.3">
      <c r="A1" s="1"/>
      <c r="B1" s="2" t="s">
        <v>0</v>
      </c>
      <c r="C1" s="3" t="s">
        <v>39</v>
      </c>
      <c r="D1" s="4"/>
      <c r="E1" s="5"/>
      <c r="F1" s="2" t="s">
        <v>1</v>
      </c>
      <c r="G1" s="6" t="str">
        <f ca="1">RIGHT(CELL("имяфайла",K1),LEN(CELL("имяфайла",K1))-SEARCH("]",CELL("имяфайла",K1)))</f>
        <v>TC2</v>
      </c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3">
      <c r="A2" s="93"/>
      <c r="B2" s="95" t="s">
        <v>2</v>
      </c>
      <c r="C2" s="97" t="s">
        <v>40</v>
      </c>
      <c r="D2" s="9"/>
      <c r="E2" s="10"/>
      <c r="F2" s="11" t="s">
        <v>3</v>
      </c>
      <c r="G2" s="12" t="str">
        <f>IF(D10+E10+F10=0,"Not Started",IF(A10=D10+F10,"Passed",IF(A10&lt;&gt;D10+E10+F10,"Not Complete",IF(E10&gt;0,"Failed"))))</f>
        <v>Failed</v>
      </c>
      <c r="H2" s="13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.5" customHeight="1" x14ac:dyDescent="0.3">
      <c r="A3" s="94"/>
      <c r="B3" s="96"/>
      <c r="C3" s="98"/>
      <c r="D3" s="9"/>
      <c r="E3" s="10"/>
      <c r="F3" s="11" t="s">
        <v>4</v>
      </c>
      <c r="G3" s="14">
        <f>SUM(H12:H20)</f>
        <v>1</v>
      </c>
      <c r="H3" s="1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15"/>
      <c r="B4" s="2" t="s">
        <v>5</v>
      </c>
      <c r="C4" s="16" t="s">
        <v>21</v>
      </c>
      <c r="D4" s="4"/>
      <c r="E4" s="5"/>
      <c r="F4" s="2" t="s">
        <v>6</v>
      </c>
      <c r="G4" s="17">
        <v>45269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3.5" customHeight="1" thickBot="1" x14ac:dyDescent="0.35">
      <c r="A5" s="18"/>
      <c r="B5" s="8"/>
      <c r="C5" s="8"/>
      <c r="D5" s="19"/>
      <c r="E5" s="19"/>
      <c r="F5" s="19"/>
      <c r="G5" s="8"/>
      <c r="H5" s="4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15"/>
      <c r="B6" s="2" t="s">
        <v>7</v>
      </c>
      <c r="C6" s="20"/>
      <c r="D6" s="21"/>
      <c r="E6" s="22"/>
      <c r="F6" s="22"/>
      <c r="G6" s="22"/>
      <c r="H6" s="4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5" customHeight="1" x14ac:dyDescent="0.3">
      <c r="A7" s="18">
        <v>1</v>
      </c>
      <c r="B7" s="23" t="s">
        <v>28</v>
      </c>
      <c r="C7" s="23" t="s">
        <v>41</v>
      </c>
      <c r="D7" s="24"/>
      <c r="E7" s="25"/>
      <c r="F7" s="25"/>
      <c r="G7" s="25"/>
      <c r="H7" s="4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7.5" customHeight="1" x14ac:dyDescent="0.3">
      <c r="A8" s="18">
        <v>2</v>
      </c>
      <c r="B8" s="8" t="s">
        <v>30</v>
      </c>
      <c r="C8" s="77" t="s">
        <v>31</v>
      </c>
      <c r="D8" s="19"/>
      <c r="E8" s="25"/>
      <c r="F8" s="25"/>
      <c r="G8" s="25"/>
      <c r="H8" s="4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9" customHeight="1" thickBot="1" x14ac:dyDescent="0.35">
      <c r="A9" s="18">
        <v>3</v>
      </c>
      <c r="B9" s="8" t="s">
        <v>42</v>
      </c>
      <c r="C9" s="77" t="s">
        <v>43</v>
      </c>
      <c r="D9" s="19"/>
      <c r="E9" s="19"/>
      <c r="F9" s="19"/>
      <c r="G9" s="8"/>
      <c r="H9" s="4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 thickBot="1" x14ac:dyDescent="0.35">
      <c r="A10" s="26">
        <f>COUNTA(A12:A37)</f>
        <v>5</v>
      </c>
      <c r="B10" s="27" t="s">
        <v>8</v>
      </c>
      <c r="C10" s="28" t="s">
        <v>9</v>
      </c>
      <c r="D10" s="29">
        <f>COUNTIF(D12:D37,"х")</f>
        <v>4</v>
      </c>
      <c r="E10" s="29">
        <f>COUNTIF(E12:E37,"х")</f>
        <v>1</v>
      </c>
      <c r="F10" s="29">
        <f>COUNTIF(F12:F37,"х")</f>
        <v>0</v>
      </c>
      <c r="G10" s="30" t="s">
        <v>10</v>
      </c>
      <c r="H10" s="31">
        <f>(D10+E10+F10)/A10</f>
        <v>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 customHeight="1" thickBot="1" x14ac:dyDescent="0.35">
      <c r="A11" s="32" t="s">
        <v>11</v>
      </c>
      <c r="B11" s="33" t="s">
        <v>12</v>
      </c>
      <c r="C11" s="33" t="s">
        <v>13</v>
      </c>
      <c r="D11" s="34" t="s">
        <v>14</v>
      </c>
      <c r="E11" s="34" t="s">
        <v>15</v>
      </c>
      <c r="F11" s="34" t="s">
        <v>16</v>
      </c>
      <c r="G11" s="35" t="s">
        <v>17</v>
      </c>
      <c r="H11" s="36" t="s">
        <v>18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0.5" customHeight="1" x14ac:dyDescent="0.3">
      <c r="A12" s="37">
        <v>1</v>
      </c>
      <c r="B12" s="38" t="s">
        <v>26</v>
      </c>
      <c r="C12" s="38" t="s">
        <v>23</v>
      </c>
      <c r="D12" s="39" t="s">
        <v>22</v>
      </c>
      <c r="E12" s="39"/>
      <c r="F12" s="39"/>
      <c r="G12" s="38" t="s">
        <v>23</v>
      </c>
      <c r="H12" s="4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9" customHeight="1" x14ac:dyDescent="0.3">
      <c r="A13" s="41">
        <f t="shared" ref="A13:A14" si="0">A12+1</f>
        <v>2</v>
      </c>
      <c r="B13" s="63" t="s">
        <v>55</v>
      </c>
      <c r="C13" s="42" t="s">
        <v>24</v>
      </c>
      <c r="D13" s="56" t="s">
        <v>22</v>
      </c>
      <c r="E13" s="43"/>
      <c r="F13" s="43"/>
      <c r="G13" s="42" t="s">
        <v>24</v>
      </c>
      <c r="H13" s="4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3">
      <c r="A14" s="68">
        <f t="shared" si="0"/>
        <v>3</v>
      </c>
      <c r="B14" s="69" t="s">
        <v>55</v>
      </c>
      <c r="C14" s="70" t="s">
        <v>27</v>
      </c>
      <c r="D14" s="72" t="s">
        <v>22</v>
      </c>
      <c r="E14" s="71"/>
      <c r="F14" s="57"/>
      <c r="G14" s="63" t="s">
        <v>27</v>
      </c>
      <c r="H14" s="5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6" x14ac:dyDescent="0.3">
      <c r="A15" s="41">
        <f>A14+1</f>
        <v>4</v>
      </c>
      <c r="B15" s="73" t="s">
        <v>36</v>
      </c>
      <c r="C15" s="42" t="s">
        <v>37</v>
      </c>
      <c r="D15" s="47" t="s">
        <v>22</v>
      </c>
      <c r="E15" s="43"/>
      <c r="F15" s="43"/>
      <c r="G15" s="42" t="s">
        <v>37</v>
      </c>
      <c r="H15" s="4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.5" customHeight="1" x14ac:dyDescent="0.3">
      <c r="A16" s="55">
        <f>A15+1</f>
        <v>5</v>
      </c>
      <c r="B16" s="63" t="s">
        <v>34</v>
      </c>
      <c r="C16" s="63" t="s">
        <v>35</v>
      </c>
      <c r="D16" s="76"/>
      <c r="E16" s="57" t="s">
        <v>22</v>
      </c>
      <c r="F16" s="57"/>
      <c r="G16" s="63" t="s">
        <v>38</v>
      </c>
      <c r="H16" s="58">
        <v>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1" customHeight="1" x14ac:dyDescent="0.3">
      <c r="A17" s="59"/>
      <c r="B17" s="60"/>
      <c r="C17" s="61"/>
      <c r="D17" s="62"/>
      <c r="E17" s="62"/>
      <c r="F17" s="62"/>
      <c r="G17" s="61"/>
      <c r="H17" s="61"/>
      <c r="I17" s="8"/>
      <c r="J17" s="8"/>
      <c r="K17" s="8" t="s">
        <v>20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7.5" customHeight="1" x14ac:dyDescent="0.3">
      <c r="A19" s="48"/>
      <c r="B19" s="49"/>
      <c r="C19" s="74"/>
      <c r="D19" s="50"/>
      <c r="E19" s="50"/>
      <c r="F19" s="75"/>
      <c r="G19" s="49"/>
      <c r="H19" s="4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3">
      <c r="A20" s="48"/>
      <c r="B20" s="49"/>
      <c r="C20" s="74"/>
      <c r="D20" s="50"/>
      <c r="E20" s="50"/>
      <c r="F20" s="75"/>
      <c r="G20" s="49"/>
      <c r="H20" s="4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3"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3">
      <c r="A22" s="48"/>
      <c r="B22" s="49"/>
      <c r="C22" s="49"/>
      <c r="D22" s="50"/>
      <c r="E22" s="50"/>
      <c r="F22" s="50"/>
      <c r="G22" s="49"/>
      <c r="H22" s="4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3">
      <c r="A23" s="48"/>
      <c r="B23" s="49"/>
      <c r="C23" s="49"/>
      <c r="D23" s="50"/>
      <c r="E23" s="50"/>
      <c r="F23" s="50"/>
      <c r="G23" s="49"/>
      <c r="H23" s="4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3">
      <c r="A24" s="48"/>
      <c r="B24" s="49"/>
      <c r="C24" s="49"/>
      <c r="D24" s="50"/>
      <c r="E24" s="50"/>
      <c r="F24" s="50"/>
      <c r="G24" s="49"/>
      <c r="H24" s="4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3">
      <c r="A25" s="48"/>
      <c r="B25" s="49"/>
      <c r="C25" s="49"/>
      <c r="D25" s="50"/>
      <c r="E25" s="50"/>
      <c r="F25" s="50"/>
      <c r="G25" s="49"/>
      <c r="H25" s="4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3">
      <c r="A26" s="48"/>
      <c r="B26" s="49"/>
      <c r="C26" s="49"/>
      <c r="D26" s="50"/>
      <c r="E26" s="50"/>
      <c r="F26" s="50"/>
      <c r="G26" s="49"/>
      <c r="H26" s="4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3">
      <c r="A27" s="48"/>
      <c r="B27" s="49"/>
      <c r="C27" s="49"/>
      <c r="D27" s="50"/>
      <c r="E27" s="50"/>
      <c r="F27" s="50"/>
      <c r="G27" s="49"/>
      <c r="H27" s="4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3">
      <c r="A28" s="48"/>
      <c r="B28" s="49"/>
      <c r="C28" s="49"/>
      <c r="D28" s="50"/>
      <c r="E28" s="50"/>
      <c r="F28" s="50"/>
      <c r="G28" s="49"/>
      <c r="H28" s="4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3">
      <c r="A29" s="48"/>
      <c r="B29" s="49"/>
      <c r="C29" s="49"/>
      <c r="D29" s="50"/>
      <c r="E29" s="50"/>
      <c r="F29" s="50"/>
      <c r="G29" s="49"/>
      <c r="H29" s="4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3">
      <c r="A30" s="48"/>
      <c r="B30" s="49"/>
      <c r="C30" s="49"/>
      <c r="D30" s="50"/>
      <c r="E30" s="50"/>
      <c r="F30" s="50"/>
      <c r="G30" s="49"/>
      <c r="H30" s="4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3">
      <c r="A31" s="48"/>
      <c r="B31" s="49"/>
      <c r="C31" s="49"/>
      <c r="D31" s="50"/>
      <c r="E31" s="50"/>
      <c r="F31" s="50"/>
      <c r="G31" s="49"/>
      <c r="H31" s="4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3">
      <c r="A32" s="48"/>
      <c r="B32" s="49"/>
      <c r="C32" s="49"/>
      <c r="D32" s="50"/>
      <c r="E32" s="50"/>
      <c r="F32" s="50"/>
      <c r="G32" s="49"/>
      <c r="H32" s="4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3">
      <c r="A33" s="48"/>
      <c r="B33" s="49"/>
      <c r="C33" s="49"/>
      <c r="D33" s="50"/>
      <c r="E33" s="50"/>
      <c r="F33" s="50"/>
      <c r="G33" s="49"/>
      <c r="H33" s="4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3">
      <c r="A34" s="48"/>
      <c r="B34" s="49"/>
      <c r="C34" s="49"/>
      <c r="D34" s="50"/>
      <c r="E34" s="50"/>
      <c r="F34" s="50"/>
      <c r="G34" s="49"/>
      <c r="H34" s="4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3">
      <c r="A35" s="48"/>
      <c r="B35" s="49"/>
      <c r="C35" s="49"/>
      <c r="D35" s="50"/>
      <c r="E35" s="50"/>
      <c r="F35" s="50"/>
      <c r="G35" s="49"/>
      <c r="H35" s="4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3">
      <c r="A36" s="48"/>
      <c r="B36" s="49"/>
      <c r="C36" s="49"/>
      <c r="D36" s="50"/>
      <c r="E36" s="50"/>
      <c r="F36" s="50"/>
      <c r="G36" s="49"/>
      <c r="H36" s="4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 x14ac:dyDescent="0.3">
      <c r="A37" s="51"/>
      <c r="B37" s="52"/>
      <c r="C37" s="53"/>
      <c r="D37" s="54"/>
      <c r="E37" s="54"/>
      <c r="F37" s="54"/>
      <c r="G37" s="53"/>
      <c r="H37" s="53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3">
      <c r="A38" s="18"/>
      <c r="B38" s="8"/>
      <c r="C38" s="8"/>
      <c r="D38" s="19"/>
      <c r="E38" s="19"/>
      <c r="F38" s="1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3">
      <c r="A39" s="18"/>
      <c r="B39" s="8"/>
      <c r="C39" s="8"/>
      <c r="D39" s="19"/>
      <c r="E39" s="19"/>
      <c r="F39" s="1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3">
      <c r="A40" s="18"/>
      <c r="B40" s="8"/>
      <c r="C40" s="8"/>
      <c r="D40" s="19"/>
      <c r="E40" s="19"/>
      <c r="F40" s="1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3">
      <c r="A41" s="18"/>
      <c r="B41" s="8"/>
      <c r="C41" s="8"/>
      <c r="D41" s="19"/>
      <c r="E41" s="19"/>
      <c r="F41" s="1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3">
      <c r="A42" s="18"/>
      <c r="B42" s="8"/>
      <c r="C42" s="8"/>
      <c r="D42" s="19"/>
      <c r="E42" s="19"/>
      <c r="F42" s="1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3">
      <c r="A43" s="18"/>
      <c r="B43" s="8"/>
      <c r="C43" s="8"/>
      <c r="D43" s="19"/>
      <c r="E43" s="19"/>
      <c r="F43" s="1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3">
      <c r="A44" s="18"/>
      <c r="B44" s="8"/>
      <c r="C44" s="8"/>
      <c r="D44" s="19"/>
      <c r="E44" s="19"/>
      <c r="F44" s="1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3">
      <c r="A45" s="18"/>
      <c r="B45" s="8"/>
      <c r="C45" s="8"/>
      <c r="D45" s="19"/>
      <c r="E45" s="19"/>
      <c r="F45" s="1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3">
      <c r="A46" s="18"/>
      <c r="B46" s="8"/>
      <c r="C46" s="8"/>
      <c r="D46" s="19"/>
      <c r="E46" s="19"/>
      <c r="F46" s="1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3">
      <c r="A47" s="18"/>
      <c r="B47" s="8"/>
      <c r="C47" s="8"/>
      <c r="D47" s="19"/>
      <c r="E47" s="19"/>
      <c r="F47" s="1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3">
      <c r="A48" s="18"/>
      <c r="B48" s="8"/>
      <c r="C48" s="8"/>
      <c r="D48" s="19"/>
      <c r="E48" s="19"/>
      <c r="F48" s="1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3">
      <c r="A49" s="18"/>
      <c r="B49" s="8"/>
      <c r="C49" s="8"/>
      <c r="D49" s="19"/>
      <c r="E49" s="19"/>
      <c r="F49" s="1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3">
      <c r="A50" s="18"/>
      <c r="B50" s="8"/>
      <c r="C50" s="8"/>
      <c r="D50" s="19"/>
      <c r="E50" s="19"/>
      <c r="F50" s="1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3">
      <c r="A51" s="18"/>
      <c r="B51" s="8"/>
      <c r="C51" s="8"/>
      <c r="D51" s="19"/>
      <c r="E51" s="19"/>
      <c r="F51" s="1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3">
      <c r="A52" s="18"/>
      <c r="B52" s="8"/>
      <c r="C52" s="8"/>
      <c r="D52" s="19"/>
      <c r="E52" s="19"/>
      <c r="F52" s="1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3">
      <c r="A53" s="18"/>
      <c r="B53" s="8"/>
      <c r="C53" s="8"/>
      <c r="D53" s="19"/>
      <c r="E53" s="19"/>
      <c r="F53" s="1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3">
      <c r="A54" s="18"/>
      <c r="B54" s="8"/>
      <c r="C54" s="8"/>
      <c r="D54" s="19"/>
      <c r="E54" s="19"/>
      <c r="F54" s="1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3">
      <c r="A55" s="18"/>
      <c r="B55" s="8"/>
      <c r="C55" s="8"/>
      <c r="D55" s="19"/>
      <c r="E55" s="19"/>
      <c r="F55" s="1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3">
      <c r="A56" s="18"/>
      <c r="B56" s="8"/>
      <c r="C56" s="8"/>
      <c r="D56" s="19"/>
      <c r="E56" s="19"/>
      <c r="F56" s="1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3">
      <c r="A57" s="18"/>
      <c r="B57" s="8"/>
      <c r="C57" s="8"/>
      <c r="D57" s="19"/>
      <c r="E57" s="19"/>
      <c r="F57" s="1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3">
      <c r="A58" s="18"/>
      <c r="B58" s="8"/>
      <c r="C58" s="8"/>
      <c r="D58" s="19"/>
      <c r="E58" s="19"/>
      <c r="F58" s="1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3">
      <c r="A59" s="18"/>
      <c r="B59" s="8"/>
      <c r="C59" s="8"/>
      <c r="D59" s="19"/>
      <c r="E59" s="19"/>
      <c r="F59" s="1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3">
      <c r="A60" s="18"/>
      <c r="B60" s="8"/>
      <c r="C60" s="8"/>
      <c r="D60" s="19"/>
      <c r="E60" s="19"/>
      <c r="F60" s="1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3">
      <c r="A61" s="18"/>
      <c r="B61" s="8"/>
      <c r="C61" s="8"/>
      <c r="D61" s="19"/>
      <c r="E61" s="19"/>
      <c r="F61" s="1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3">
      <c r="A62" s="18"/>
      <c r="B62" s="8"/>
      <c r="C62" s="8"/>
      <c r="D62" s="19"/>
      <c r="E62" s="19"/>
      <c r="F62" s="1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3">
      <c r="A63" s="18"/>
      <c r="B63" s="8"/>
      <c r="C63" s="8"/>
      <c r="D63" s="19"/>
      <c r="E63" s="19"/>
      <c r="F63" s="1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3">
      <c r="A64" s="18"/>
      <c r="B64" s="8"/>
      <c r="C64" s="8"/>
      <c r="D64" s="19"/>
      <c r="E64" s="19"/>
      <c r="F64" s="1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3">
      <c r="A65" s="18"/>
      <c r="B65" s="8"/>
      <c r="C65" s="8"/>
      <c r="D65" s="19"/>
      <c r="E65" s="19"/>
      <c r="F65" s="1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3">
      <c r="A66" s="18"/>
      <c r="B66" s="8"/>
      <c r="C66" s="8"/>
      <c r="D66" s="19"/>
      <c r="E66" s="19"/>
      <c r="F66" s="1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3">
      <c r="A67" s="18"/>
      <c r="B67" s="8"/>
      <c r="C67" s="8"/>
      <c r="D67" s="19"/>
      <c r="E67" s="19"/>
      <c r="F67" s="1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3">
      <c r="A68" s="18"/>
      <c r="B68" s="8"/>
      <c r="C68" s="8"/>
      <c r="D68" s="19"/>
      <c r="E68" s="19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3">
      <c r="A69" s="18"/>
      <c r="B69" s="8"/>
      <c r="C69" s="8"/>
      <c r="D69" s="19"/>
      <c r="E69" s="19"/>
      <c r="F69" s="1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3">
      <c r="A70" s="18"/>
      <c r="B70" s="8"/>
      <c r="C70" s="8"/>
      <c r="D70" s="19"/>
      <c r="E70" s="19"/>
      <c r="F70" s="1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3">
      <c r="A71" s="18"/>
      <c r="B71" s="8"/>
      <c r="C71" s="8"/>
      <c r="D71" s="19"/>
      <c r="E71" s="19"/>
      <c r="F71" s="1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3">
      <c r="A72" s="18"/>
      <c r="B72" s="8"/>
      <c r="C72" s="8"/>
      <c r="D72" s="19"/>
      <c r="E72" s="19"/>
      <c r="F72" s="1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3">
      <c r="A73" s="18"/>
      <c r="B73" s="8"/>
      <c r="C73" s="8"/>
      <c r="D73" s="19"/>
      <c r="E73" s="19"/>
      <c r="F73" s="1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3">
      <c r="A74" s="18"/>
      <c r="B74" s="8"/>
      <c r="C74" s="8"/>
      <c r="D74" s="19"/>
      <c r="E74" s="19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3">
      <c r="A75" s="18"/>
      <c r="B75" s="8"/>
      <c r="C75" s="8"/>
      <c r="D75" s="19"/>
      <c r="E75" s="19"/>
      <c r="F75" s="1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3">
      <c r="A76" s="18"/>
      <c r="B76" s="8"/>
      <c r="C76" s="8"/>
      <c r="D76" s="19"/>
      <c r="E76" s="19"/>
      <c r="F76" s="1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3">
      <c r="A77" s="18"/>
      <c r="B77" s="8"/>
      <c r="C77" s="8"/>
      <c r="D77" s="19"/>
      <c r="E77" s="19"/>
      <c r="F77" s="1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3">
      <c r="A78" s="18"/>
      <c r="B78" s="8"/>
      <c r="C78" s="8"/>
      <c r="D78" s="19"/>
      <c r="E78" s="19"/>
      <c r="F78" s="1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3">
      <c r="A79" s="18"/>
      <c r="B79" s="8"/>
      <c r="C79" s="8"/>
      <c r="D79" s="19"/>
      <c r="E79" s="19"/>
      <c r="F79" s="1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3">
      <c r="A80" s="18"/>
      <c r="B80" s="8"/>
      <c r="C80" s="8"/>
      <c r="D80" s="19"/>
      <c r="E80" s="19"/>
      <c r="F80" s="1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3">
      <c r="A81" s="18"/>
      <c r="B81" s="8"/>
      <c r="C81" s="8"/>
      <c r="D81" s="19"/>
      <c r="E81" s="19"/>
      <c r="F81" s="1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3">
      <c r="A82" s="18"/>
      <c r="B82" s="8"/>
      <c r="C82" s="8"/>
      <c r="D82" s="19"/>
      <c r="E82" s="19"/>
      <c r="F82" s="1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3">
      <c r="A83" s="18"/>
      <c r="B83" s="8"/>
      <c r="C83" s="8"/>
      <c r="D83" s="19"/>
      <c r="E83" s="19"/>
      <c r="F83" s="1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3">
      <c r="A84" s="18"/>
      <c r="B84" s="8"/>
      <c r="C84" s="8"/>
      <c r="D84" s="19"/>
      <c r="E84" s="19"/>
      <c r="F84" s="1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3">
      <c r="A85" s="18"/>
      <c r="B85" s="8"/>
      <c r="C85" s="8"/>
      <c r="D85" s="19"/>
      <c r="E85" s="19"/>
      <c r="F85" s="1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3">
      <c r="A86" s="18"/>
      <c r="B86" s="8"/>
      <c r="C86" s="8"/>
      <c r="D86" s="19"/>
      <c r="E86" s="19"/>
      <c r="F86" s="1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3">
      <c r="A87" s="18"/>
      <c r="B87" s="8"/>
      <c r="C87" s="8"/>
      <c r="D87" s="19"/>
      <c r="E87" s="19"/>
      <c r="F87" s="1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3">
      <c r="A88" s="18"/>
      <c r="B88" s="8"/>
      <c r="C88" s="8"/>
      <c r="D88" s="19"/>
      <c r="E88" s="19"/>
      <c r="F88" s="1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3">
      <c r="A89" s="18"/>
      <c r="B89" s="8"/>
      <c r="C89" s="8"/>
      <c r="D89" s="19"/>
      <c r="E89" s="19"/>
      <c r="F89" s="1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3">
      <c r="A90" s="18"/>
      <c r="B90" s="8"/>
      <c r="C90" s="8"/>
      <c r="D90" s="19"/>
      <c r="E90" s="19"/>
      <c r="F90" s="1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3">
      <c r="A91" s="18"/>
      <c r="B91" s="8"/>
      <c r="C91" s="8"/>
      <c r="D91" s="19"/>
      <c r="E91" s="19"/>
      <c r="F91" s="1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3">
      <c r="A92" s="18"/>
      <c r="B92" s="8"/>
      <c r="C92" s="8"/>
      <c r="D92" s="19"/>
      <c r="E92" s="19"/>
      <c r="F92" s="1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3">
      <c r="A93" s="18"/>
      <c r="B93" s="8"/>
      <c r="C93" s="8"/>
      <c r="D93" s="19"/>
      <c r="E93" s="19"/>
      <c r="F93" s="1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3">
      <c r="A94" s="18"/>
      <c r="B94" s="8"/>
      <c r="C94" s="8"/>
      <c r="D94" s="19"/>
      <c r="E94" s="19"/>
      <c r="F94" s="1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3">
      <c r="A95" s="18"/>
      <c r="B95" s="8"/>
      <c r="C95" s="8"/>
      <c r="D95" s="19"/>
      <c r="E95" s="19"/>
      <c r="F95" s="1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3">
      <c r="A96" s="18"/>
      <c r="B96" s="8"/>
      <c r="C96" s="8"/>
      <c r="D96" s="19"/>
      <c r="E96" s="19"/>
      <c r="F96" s="1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3">
      <c r="A97" s="18"/>
      <c r="B97" s="8"/>
      <c r="C97" s="8"/>
      <c r="D97" s="19"/>
      <c r="E97" s="19"/>
      <c r="F97" s="1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3">
      <c r="A98" s="18"/>
      <c r="B98" s="8"/>
      <c r="C98" s="8"/>
      <c r="D98" s="19"/>
      <c r="E98" s="19"/>
      <c r="F98" s="1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3">
      <c r="A99" s="18"/>
      <c r="B99" s="8"/>
      <c r="C99" s="8"/>
      <c r="D99" s="19"/>
      <c r="E99" s="19"/>
      <c r="F99" s="1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3">
      <c r="A100" s="18"/>
      <c r="B100" s="8"/>
      <c r="C100" s="8"/>
      <c r="D100" s="19"/>
      <c r="E100" s="19"/>
      <c r="F100" s="1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3">
      <c r="A101" s="18"/>
      <c r="B101" s="8"/>
      <c r="C101" s="8"/>
      <c r="D101" s="19"/>
      <c r="E101" s="19"/>
      <c r="F101" s="1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3">
      <c r="A102" s="18"/>
      <c r="B102" s="8"/>
      <c r="C102" s="8"/>
      <c r="D102" s="19"/>
      <c r="E102" s="19"/>
      <c r="F102" s="1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3">
      <c r="A103" s="18"/>
      <c r="B103" s="8"/>
      <c r="C103" s="8"/>
      <c r="D103" s="19"/>
      <c r="E103" s="19"/>
      <c r="F103" s="1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3">
      <c r="A104" s="18"/>
      <c r="B104" s="8"/>
      <c r="C104" s="8"/>
      <c r="D104" s="19"/>
      <c r="E104" s="19"/>
      <c r="F104" s="1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3">
      <c r="A105" s="18"/>
      <c r="B105" s="8"/>
      <c r="C105" s="8"/>
      <c r="D105" s="19"/>
      <c r="E105" s="19"/>
      <c r="F105" s="1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3">
      <c r="A106" s="18"/>
      <c r="B106" s="8"/>
      <c r="C106" s="8"/>
      <c r="D106" s="19"/>
      <c r="E106" s="19"/>
      <c r="F106" s="1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3">
      <c r="A107" s="18"/>
      <c r="B107" s="8"/>
      <c r="C107" s="8"/>
      <c r="D107" s="19"/>
      <c r="E107" s="19"/>
      <c r="F107" s="1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3">
      <c r="A108" s="18"/>
      <c r="B108" s="8"/>
      <c r="C108" s="8"/>
      <c r="D108" s="19"/>
      <c r="E108" s="19"/>
      <c r="F108" s="1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3">
      <c r="A109" s="18"/>
      <c r="B109" s="8"/>
      <c r="C109" s="8"/>
      <c r="D109" s="19"/>
      <c r="E109" s="19"/>
      <c r="F109" s="1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3">
      <c r="A110" s="18"/>
      <c r="B110" s="8"/>
      <c r="C110" s="8"/>
      <c r="D110" s="19"/>
      <c r="E110" s="19"/>
      <c r="F110" s="1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3">
      <c r="A111" s="18"/>
      <c r="B111" s="8"/>
      <c r="C111" s="8"/>
      <c r="D111" s="19"/>
      <c r="E111" s="19"/>
      <c r="F111" s="1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3">
      <c r="A112" s="18"/>
      <c r="B112" s="8"/>
      <c r="C112" s="8"/>
      <c r="D112" s="19"/>
      <c r="E112" s="19"/>
      <c r="F112" s="1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3">
      <c r="A113" s="18"/>
      <c r="B113" s="8"/>
      <c r="C113" s="8"/>
      <c r="D113" s="19"/>
      <c r="E113" s="19"/>
      <c r="F113" s="1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3">
      <c r="A114" s="18"/>
      <c r="B114" s="8"/>
      <c r="C114" s="8"/>
      <c r="D114" s="19"/>
      <c r="E114" s="19"/>
      <c r="F114" s="1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3">
      <c r="A115" s="18"/>
      <c r="B115" s="8"/>
      <c r="C115" s="8"/>
      <c r="D115" s="19"/>
      <c r="E115" s="19"/>
      <c r="F115" s="1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3">
      <c r="A116" s="18"/>
      <c r="B116" s="8"/>
      <c r="C116" s="8"/>
      <c r="D116" s="19"/>
      <c r="E116" s="19"/>
      <c r="F116" s="1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3">
      <c r="A117" s="18"/>
      <c r="B117" s="8"/>
      <c r="C117" s="8"/>
      <c r="D117" s="19"/>
      <c r="E117" s="19"/>
      <c r="F117" s="1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3">
      <c r="A118" s="18"/>
      <c r="B118" s="8"/>
      <c r="C118" s="8"/>
      <c r="D118" s="19"/>
      <c r="E118" s="19"/>
      <c r="F118" s="1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3">
      <c r="A119" s="18"/>
      <c r="B119" s="8"/>
      <c r="C119" s="8"/>
      <c r="D119" s="19"/>
      <c r="E119" s="19"/>
      <c r="F119" s="1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3">
      <c r="A120" s="18"/>
      <c r="B120" s="8"/>
      <c r="C120" s="8"/>
      <c r="D120" s="19"/>
      <c r="E120" s="19"/>
      <c r="F120" s="1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3">
      <c r="A121" s="18"/>
      <c r="B121" s="8"/>
      <c r="C121" s="8"/>
      <c r="D121" s="19"/>
      <c r="E121" s="19"/>
      <c r="F121" s="1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3">
      <c r="A122" s="18"/>
      <c r="B122" s="8"/>
      <c r="C122" s="8"/>
      <c r="D122" s="19"/>
      <c r="E122" s="19"/>
      <c r="F122" s="1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3">
      <c r="A123" s="18"/>
      <c r="B123" s="8"/>
      <c r="C123" s="8"/>
      <c r="D123" s="19"/>
      <c r="E123" s="19"/>
      <c r="F123" s="1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3">
      <c r="A124" s="18"/>
      <c r="B124" s="8"/>
      <c r="C124" s="8"/>
      <c r="D124" s="19"/>
      <c r="E124" s="19"/>
      <c r="F124" s="1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3">
      <c r="A125" s="18"/>
      <c r="B125" s="8"/>
      <c r="C125" s="8"/>
      <c r="D125" s="19"/>
      <c r="E125" s="19"/>
      <c r="F125" s="1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3">
      <c r="A126" s="18"/>
      <c r="B126" s="8"/>
      <c r="C126" s="8"/>
      <c r="D126" s="19"/>
      <c r="E126" s="19"/>
      <c r="F126" s="1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3">
      <c r="A127" s="18"/>
      <c r="B127" s="8"/>
      <c r="C127" s="8"/>
      <c r="D127" s="19"/>
      <c r="E127" s="19"/>
      <c r="F127" s="1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3">
      <c r="A128" s="18"/>
      <c r="B128" s="8"/>
      <c r="C128" s="8"/>
      <c r="D128" s="19"/>
      <c r="E128" s="19"/>
      <c r="F128" s="1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3">
      <c r="A129" s="18"/>
      <c r="B129" s="8"/>
      <c r="C129" s="8"/>
      <c r="D129" s="19"/>
      <c r="E129" s="19"/>
      <c r="F129" s="1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3">
      <c r="A130" s="18"/>
      <c r="B130" s="8"/>
      <c r="C130" s="8"/>
      <c r="D130" s="19"/>
      <c r="E130" s="19"/>
      <c r="F130" s="1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3">
      <c r="A131" s="18"/>
      <c r="B131" s="8"/>
      <c r="C131" s="8"/>
      <c r="D131" s="19"/>
      <c r="E131" s="19"/>
      <c r="F131" s="1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3">
      <c r="A132" s="18"/>
      <c r="B132" s="8"/>
      <c r="C132" s="8"/>
      <c r="D132" s="19"/>
      <c r="E132" s="19"/>
      <c r="F132" s="1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3">
      <c r="A133" s="18"/>
      <c r="B133" s="8"/>
      <c r="C133" s="8"/>
      <c r="D133" s="19"/>
      <c r="E133" s="19"/>
      <c r="F133" s="1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3">
      <c r="A134" s="18"/>
      <c r="B134" s="8"/>
      <c r="C134" s="8"/>
      <c r="D134" s="19"/>
      <c r="E134" s="19"/>
      <c r="F134" s="1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3">
      <c r="A135" s="18"/>
      <c r="B135" s="8"/>
      <c r="C135" s="8"/>
      <c r="D135" s="19"/>
      <c r="E135" s="19"/>
      <c r="F135" s="1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3">
      <c r="A136" s="18"/>
      <c r="B136" s="8"/>
      <c r="C136" s="8"/>
      <c r="D136" s="19"/>
      <c r="E136" s="19"/>
      <c r="F136" s="1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3">
      <c r="A137" s="18"/>
      <c r="B137" s="8"/>
      <c r="C137" s="8"/>
      <c r="D137" s="19"/>
      <c r="E137" s="19"/>
      <c r="F137" s="1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3">
      <c r="A138" s="18"/>
      <c r="B138" s="8"/>
      <c r="C138" s="8"/>
      <c r="D138" s="19"/>
      <c r="E138" s="19"/>
      <c r="F138" s="1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3">
      <c r="A139" s="18"/>
      <c r="B139" s="8"/>
      <c r="C139" s="8"/>
      <c r="D139" s="19"/>
      <c r="E139" s="19"/>
      <c r="F139" s="1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3">
      <c r="A140" s="18"/>
      <c r="B140" s="8"/>
      <c r="C140" s="8"/>
      <c r="D140" s="19"/>
      <c r="E140" s="19"/>
      <c r="F140" s="1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3">
      <c r="A141" s="18"/>
      <c r="B141" s="8"/>
      <c r="C141" s="8"/>
      <c r="D141" s="19"/>
      <c r="E141" s="19"/>
      <c r="F141" s="1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3">
      <c r="A142" s="18"/>
      <c r="B142" s="8"/>
      <c r="C142" s="8"/>
      <c r="D142" s="19"/>
      <c r="E142" s="19"/>
      <c r="F142" s="1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3">
      <c r="A143" s="18"/>
      <c r="B143" s="8"/>
      <c r="C143" s="8"/>
      <c r="D143" s="19"/>
      <c r="E143" s="19"/>
      <c r="F143" s="1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3">
      <c r="A144" s="18"/>
      <c r="B144" s="8"/>
      <c r="C144" s="8"/>
      <c r="D144" s="19"/>
      <c r="E144" s="19"/>
      <c r="F144" s="1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3">
      <c r="A145" s="18"/>
      <c r="B145" s="8"/>
      <c r="C145" s="8"/>
      <c r="D145" s="19"/>
      <c r="E145" s="19"/>
      <c r="F145" s="1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3">
      <c r="A146" s="18"/>
      <c r="B146" s="8"/>
      <c r="C146" s="8"/>
      <c r="D146" s="19"/>
      <c r="E146" s="19"/>
      <c r="F146" s="1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3">
      <c r="A147" s="18"/>
      <c r="B147" s="8"/>
      <c r="C147" s="8"/>
      <c r="D147" s="19"/>
      <c r="E147" s="19"/>
      <c r="F147" s="1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3">
      <c r="A148" s="18"/>
      <c r="B148" s="8"/>
      <c r="C148" s="8"/>
      <c r="D148" s="19"/>
      <c r="E148" s="19"/>
      <c r="F148" s="1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3">
      <c r="A149" s="18"/>
      <c r="B149" s="8"/>
      <c r="C149" s="8"/>
      <c r="D149" s="19"/>
      <c r="E149" s="19"/>
      <c r="F149" s="1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3">
      <c r="A150" s="18"/>
      <c r="B150" s="8"/>
      <c r="C150" s="8"/>
      <c r="D150" s="19"/>
      <c r="E150" s="19"/>
      <c r="F150" s="1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3">
      <c r="A151" s="18"/>
      <c r="B151" s="8"/>
      <c r="C151" s="8"/>
      <c r="D151" s="19"/>
      <c r="E151" s="19"/>
      <c r="F151" s="1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3">
      <c r="A152" s="18"/>
      <c r="B152" s="8"/>
      <c r="C152" s="8"/>
      <c r="D152" s="19"/>
      <c r="E152" s="19"/>
      <c r="F152" s="1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3">
      <c r="A153" s="18"/>
      <c r="B153" s="8"/>
      <c r="C153" s="8"/>
      <c r="D153" s="19"/>
      <c r="E153" s="19"/>
      <c r="F153" s="1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3">
      <c r="A154" s="18"/>
      <c r="B154" s="8"/>
      <c r="C154" s="8"/>
      <c r="D154" s="19"/>
      <c r="E154" s="19"/>
      <c r="F154" s="1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3">
      <c r="A155" s="18"/>
      <c r="B155" s="8"/>
      <c r="C155" s="8"/>
      <c r="D155" s="19"/>
      <c r="E155" s="19"/>
      <c r="F155" s="1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3">
      <c r="A156" s="18"/>
      <c r="B156" s="8"/>
      <c r="C156" s="8"/>
      <c r="D156" s="19"/>
      <c r="E156" s="19"/>
      <c r="F156" s="1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3">
      <c r="A157" s="18"/>
      <c r="B157" s="8"/>
      <c r="C157" s="8"/>
      <c r="D157" s="19"/>
      <c r="E157" s="19"/>
      <c r="F157" s="1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3">
      <c r="A158" s="18"/>
      <c r="B158" s="8"/>
      <c r="C158" s="8"/>
      <c r="D158" s="19"/>
      <c r="E158" s="19"/>
      <c r="F158" s="1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3">
      <c r="A159" s="18"/>
      <c r="B159" s="8"/>
      <c r="C159" s="8"/>
      <c r="D159" s="19"/>
      <c r="E159" s="19"/>
      <c r="F159" s="1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3">
      <c r="A160" s="18"/>
      <c r="B160" s="8"/>
      <c r="C160" s="8"/>
      <c r="D160" s="19"/>
      <c r="E160" s="19"/>
      <c r="F160" s="1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3">
      <c r="A161" s="18"/>
      <c r="B161" s="8"/>
      <c r="C161" s="8"/>
      <c r="D161" s="19"/>
      <c r="E161" s="19"/>
      <c r="F161" s="1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3">
      <c r="A162" s="18"/>
      <c r="B162" s="8"/>
      <c r="C162" s="8"/>
      <c r="D162" s="19"/>
      <c r="E162" s="19"/>
      <c r="F162" s="1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3">
      <c r="A163" s="18"/>
      <c r="B163" s="8"/>
      <c r="C163" s="8"/>
      <c r="D163" s="19"/>
      <c r="E163" s="19"/>
      <c r="F163" s="1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3">
      <c r="A164" s="18"/>
      <c r="B164" s="8"/>
      <c r="C164" s="8"/>
      <c r="D164" s="19"/>
      <c r="E164" s="19"/>
      <c r="F164" s="1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3">
      <c r="A165" s="18"/>
      <c r="B165" s="8"/>
      <c r="C165" s="8"/>
      <c r="D165" s="19"/>
      <c r="E165" s="19"/>
      <c r="F165" s="1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3">
      <c r="A166" s="18"/>
      <c r="B166" s="8"/>
      <c r="C166" s="8"/>
      <c r="D166" s="19"/>
      <c r="E166" s="19"/>
      <c r="F166" s="1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3">
      <c r="A167" s="18"/>
      <c r="B167" s="8"/>
      <c r="C167" s="8"/>
      <c r="D167" s="19"/>
      <c r="E167" s="19"/>
      <c r="F167" s="1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3">
      <c r="A168" s="18"/>
      <c r="B168" s="8"/>
      <c r="C168" s="8"/>
      <c r="D168" s="19"/>
      <c r="E168" s="19"/>
      <c r="F168" s="1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3">
      <c r="A169" s="18"/>
      <c r="B169" s="8"/>
      <c r="C169" s="8"/>
      <c r="D169" s="19"/>
      <c r="E169" s="19"/>
      <c r="F169" s="1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3">
      <c r="A170" s="18"/>
      <c r="B170" s="8"/>
      <c r="C170" s="8"/>
      <c r="D170" s="19"/>
      <c r="E170" s="19"/>
      <c r="F170" s="1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3">
      <c r="A171" s="18"/>
      <c r="B171" s="8"/>
      <c r="C171" s="8"/>
      <c r="D171" s="19"/>
      <c r="E171" s="19"/>
      <c r="F171" s="1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3">
      <c r="A172" s="18"/>
      <c r="B172" s="8"/>
      <c r="C172" s="8"/>
      <c r="D172" s="19"/>
      <c r="E172" s="19"/>
      <c r="F172" s="1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3">
      <c r="A173" s="18"/>
      <c r="B173" s="8"/>
      <c r="C173" s="8"/>
      <c r="D173" s="19"/>
      <c r="E173" s="19"/>
      <c r="F173" s="1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3">
      <c r="A174" s="18"/>
      <c r="B174" s="8"/>
      <c r="C174" s="8"/>
      <c r="D174" s="19"/>
      <c r="E174" s="19"/>
      <c r="F174" s="1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3">
      <c r="A175" s="18"/>
      <c r="B175" s="8"/>
      <c r="C175" s="8"/>
      <c r="D175" s="19"/>
      <c r="E175" s="19"/>
      <c r="F175" s="1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3">
      <c r="A176" s="18"/>
      <c r="B176" s="8"/>
      <c r="C176" s="8"/>
      <c r="D176" s="19"/>
      <c r="E176" s="19"/>
      <c r="F176" s="1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3">
      <c r="A177" s="18"/>
      <c r="B177" s="8"/>
      <c r="C177" s="8"/>
      <c r="D177" s="19"/>
      <c r="E177" s="19"/>
      <c r="F177" s="1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3">
      <c r="A178" s="18"/>
      <c r="B178" s="8"/>
      <c r="C178" s="8"/>
      <c r="D178" s="19"/>
      <c r="E178" s="19"/>
      <c r="F178" s="1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3">
      <c r="A179" s="18"/>
      <c r="B179" s="8"/>
      <c r="C179" s="8"/>
      <c r="D179" s="19"/>
      <c r="E179" s="19"/>
      <c r="F179" s="1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3">
      <c r="A180" s="18"/>
      <c r="B180" s="8"/>
      <c r="C180" s="8"/>
      <c r="D180" s="19"/>
      <c r="E180" s="19"/>
      <c r="F180" s="1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3">
      <c r="A181" s="18"/>
      <c r="B181" s="8"/>
      <c r="C181" s="8"/>
      <c r="D181" s="19"/>
      <c r="E181" s="19"/>
      <c r="F181" s="1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3">
      <c r="A182" s="18"/>
      <c r="B182" s="8"/>
      <c r="C182" s="8"/>
      <c r="D182" s="19"/>
      <c r="E182" s="19"/>
      <c r="F182" s="1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3">
      <c r="A183" s="18"/>
      <c r="B183" s="8"/>
      <c r="C183" s="8"/>
      <c r="D183" s="19"/>
      <c r="E183" s="19"/>
      <c r="F183" s="1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3">
      <c r="A184" s="18"/>
      <c r="B184" s="8"/>
      <c r="C184" s="8"/>
      <c r="D184" s="19"/>
      <c r="E184" s="19"/>
      <c r="F184" s="1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3">
      <c r="A185" s="18"/>
      <c r="B185" s="8"/>
      <c r="C185" s="8"/>
      <c r="D185" s="19"/>
      <c r="E185" s="19"/>
      <c r="F185" s="1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3">
      <c r="A186" s="18"/>
      <c r="B186" s="8"/>
      <c r="C186" s="8"/>
      <c r="D186" s="19"/>
      <c r="E186" s="19"/>
      <c r="F186" s="1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3">
      <c r="A187" s="18"/>
      <c r="B187" s="8"/>
      <c r="C187" s="8"/>
      <c r="D187" s="19"/>
      <c r="E187" s="19"/>
      <c r="F187" s="1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3">
      <c r="A188" s="18"/>
      <c r="B188" s="8"/>
      <c r="C188" s="8"/>
      <c r="D188" s="19"/>
      <c r="E188" s="19"/>
      <c r="F188" s="1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3">
      <c r="A189" s="18"/>
      <c r="B189" s="8"/>
      <c r="C189" s="8"/>
      <c r="D189" s="19"/>
      <c r="E189" s="19"/>
      <c r="F189" s="1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3">
      <c r="A190" s="18"/>
      <c r="B190" s="8"/>
      <c r="C190" s="8"/>
      <c r="D190" s="19"/>
      <c r="E190" s="19"/>
      <c r="F190" s="1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3">
      <c r="A191" s="18"/>
      <c r="B191" s="8"/>
      <c r="C191" s="8"/>
      <c r="D191" s="19"/>
      <c r="E191" s="19"/>
      <c r="F191" s="1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3">
      <c r="A192" s="18"/>
      <c r="B192" s="8"/>
      <c r="C192" s="8"/>
      <c r="D192" s="19"/>
      <c r="E192" s="19"/>
      <c r="F192" s="1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3">
      <c r="A193" s="18"/>
      <c r="B193" s="8"/>
      <c r="C193" s="8"/>
      <c r="D193" s="19"/>
      <c r="E193" s="19"/>
      <c r="F193" s="1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3">
      <c r="A194" s="18"/>
      <c r="B194" s="8"/>
      <c r="C194" s="8"/>
      <c r="D194" s="19"/>
      <c r="E194" s="19"/>
      <c r="F194" s="1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3">
      <c r="A195" s="18"/>
      <c r="B195" s="8"/>
      <c r="C195" s="8"/>
      <c r="D195" s="19"/>
      <c r="E195" s="19"/>
      <c r="F195" s="1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3">
      <c r="A196" s="18"/>
      <c r="B196" s="8"/>
      <c r="C196" s="8"/>
      <c r="D196" s="19"/>
      <c r="E196" s="19"/>
      <c r="F196" s="1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3">
      <c r="A197" s="18"/>
      <c r="B197" s="8"/>
      <c r="C197" s="8"/>
      <c r="D197" s="19"/>
      <c r="E197" s="19"/>
      <c r="F197" s="1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3">
      <c r="A198" s="18"/>
      <c r="B198" s="8"/>
      <c r="C198" s="8"/>
      <c r="D198" s="19"/>
      <c r="E198" s="19"/>
      <c r="F198" s="1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3">
      <c r="A199" s="18"/>
      <c r="B199" s="8"/>
      <c r="C199" s="8"/>
      <c r="D199" s="19"/>
      <c r="E199" s="19"/>
      <c r="F199" s="1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3">
      <c r="A200" s="18"/>
      <c r="B200" s="8"/>
      <c r="C200" s="8"/>
      <c r="D200" s="19"/>
      <c r="E200" s="19"/>
      <c r="F200" s="1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3">
      <c r="A201" s="18"/>
      <c r="B201" s="8"/>
      <c r="C201" s="8"/>
      <c r="D201" s="19"/>
      <c r="E201" s="19"/>
      <c r="F201" s="1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3">
      <c r="A202" s="18"/>
      <c r="B202" s="8"/>
      <c r="C202" s="8"/>
      <c r="D202" s="19"/>
      <c r="E202" s="19"/>
      <c r="F202" s="1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3">
      <c r="A203" s="18"/>
      <c r="B203" s="8"/>
      <c r="C203" s="8"/>
      <c r="D203" s="19"/>
      <c r="E203" s="19"/>
      <c r="F203" s="1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3">
      <c r="A204" s="18"/>
      <c r="B204" s="8"/>
      <c r="C204" s="8"/>
      <c r="D204" s="19"/>
      <c r="E204" s="19"/>
      <c r="F204" s="1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3">
      <c r="A205" s="18"/>
      <c r="B205" s="8"/>
      <c r="C205" s="8"/>
      <c r="D205" s="19"/>
      <c r="E205" s="19"/>
      <c r="F205" s="1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3">
      <c r="A206" s="18"/>
      <c r="B206" s="8"/>
      <c r="C206" s="8"/>
      <c r="D206" s="19"/>
      <c r="E206" s="19"/>
      <c r="F206" s="1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3">
      <c r="A207" s="18"/>
      <c r="B207" s="8"/>
      <c r="C207" s="8"/>
      <c r="D207" s="19"/>
      <c r="E207" s="19"/>
      <c r="F207" s="1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3">
      <c r="A208" s="18"/>
      <c r="B208" s="8"/>
      <c r="C208" s="8"/>
      <c r="D208" s="19"/>
      <c r="E208" s="19"/>
      <c r="F208" s="1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3">
      <c r="A209" s="18"/>
      <c r="B209" s="8"/>
      <c r="C209" s="8"/>
      <c r="D209" s="19"/>
      <c r="E209" s="19"/>
      <c r="F209" s="1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3">
      <c r="A210" s="18"/>
      <c r="B210" s="8"/>
      <c r="C210" s="8"/>
      <c r="D210" s="19"/>
      <c r="E210" s="19"/>
      <c r="F210" s="1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3">
      <c r="A211" s="18"/>
      <c r="B211" s="8"/>
      <c r="C211" s="8"/>
      <c r="D211" s="19"/>
      <c r="E211" s="19"/>
      <c r="F211" s="1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3">
      <c r="A212" s="18"/>
      <c r="B212" s="8"/>
      <c r="C212" s="8"/>
      <c r="D212" s="19"/>
      <c r="E212" s="19"/>
      <c r="F212" s="1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3">
      <c r="A213" s="18"/>
      <c r="B213" s="8"/>
      <c r="C213" s="8"/>
      <c r="D213" s="19"/>
      <c r="E213" s="19"/>
      <c r="F213" s="1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3">
      <c r="A214" s="18"/>
      <c r="B214" s="8"/>
      <c r="C214" s="8"/>
      <c r="D214" s="19"/>
      <c r="E214" s="19"/>
      <c r="F214" s="1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3">
      <c r="A215" s="18"/>
      <c r="B215" s="8"/>
      <c r="C215" s="8"/>
      <c r="D215" s="19"/>
      <c r="E215" s="19"/>
      <c r="F215" s="1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3">
      <c r="A216" s="18"/>
      <c r="B216" s="8"/>
      <c r="C216" s="8"/>
      <c r="D216" s="19"/>
      <c r="E216" s="19"/>
      <c r="F216" s="1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3">
      <c r="A217" s="18"/>
      <c r="B217" s="8"/>
      <c r="C217" s="8"/>
      <c r="D217" s="19"/>
      <c r="E217" s="19"/>
      <c r="F217" s="1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3">
      <c r="A218" s="18"/>
      <c r="B218" s="8"/>
      <c r="C218" s="8"/>
      <c r="D218" s="19"/>
      <c r="E218" s="19"/>
      <c r="F218" s="1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3">
      <c r="A219" s="18"/>
      <c r="B219" s="8"/>
      <c r="C219" s="8"/>
      <c r="D219" s="19"/>
      <c r="E219" s="19"/>
      <c r="F219" s="1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3">
      <c r="A220" s="18"/>
      <c r="B220" s="8"/>
      <c r="C220" s="8"/>
      <c r="D220" s="19"/>
      <c r="E220" s="19"/>
      <c r="F220" s="1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3">
      <c r="A221" s="18"/>
      <c r="B221" s="8"/>
      <c r="C221" s="8"/>
      <c r="D221" s="19"/>
      <c r="E221" s="19"/>
      <c r="F221" s="1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3">
      <c r="A222" s="18"/>
      <c r="B222" s="8"/>
      <c r="C222" s="8"/>
      <c r="D222" s="19"/>
      <c r="E222" s="19"/>
      <c r="F222" s="1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3">
      <c r="A223" s="18"/>
      <c r="B223" s="8"/>
      <c r="C223" s="8"/>
      <c r="D223" s="19"/>
      <c r="E223" s="19"/>
      <c r="F223" s="1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3">
      <c r="A224" s="18"/>
      <c r="B224" s="8"/>
      <c r="C224" s="8"/>
      <c r="D224" s="19"/>
      <c r="E224" s="19"/>
      <c r="F224" s="1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3">
      <c r="A225" s="18"/>
      <c r="B225" s="8"/>
      <c r="C225" s="8"/>
      <c r="D225" s="19"/>
      <c r="E225" s="19"/>
      <c r="F225" s="1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3">
      <c r="A226" s="18"/>
      <c r="B226" s="8"/>
      <c r="C226" s="8"/>
      <c r="D226" s="19"/>
      <c r="E226" s="19"/>
      <c r="F226" s="1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3">
      <c r="A227" s="18"/>
      <c r="B227" s="8"/>
      <c r="C227" s="8"/>
      <c r="D227" s="19"/>
      <c r="E227" s="19"/>
      <c r="F227" s="1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3">
      <c r="A228" s="18"/>
      <c r="B228" s="8"/>
      <c r="C228" s="8"/>
      <c r="D228" s="19"/>
      <c r="E228" s="19"/>
      <c r="F228" s="1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3">
      <c r="A229" s="18"/>
      <c r="B229" s="8"/>
      <c r="C229" s="8"/>
      <c r="D229" s="19"/>
      <c r="E229" s="19"/>
      <c r="F229" s="1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3">
      <c r="A230" s="18"/>
      <c r="B230" s="8"/>
      <c r="C230" s="8"/>
      <c r="D230" s="19"/>
      <c r="E230" s="19"/>
      <c r="F230" s="1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3">
      <c r="A231" s="18"/>
      <c r="B231" s="8"/>
      <c r="C231" s="8"/>
      <c r="D231" s="19"/>
      <c r="E231" s="19"/>
      <c r="F231" s="1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3">
      <c r="A232" s="18"/>
      <c r="B232" s="8"/>
      <c r="C232" s="8"/>
      <c r="D232" s="19"/>
      <c r="E232" s="19"/>
      <c r="F232" s="1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3">
      <c r="A233" s="18"/>
      <c r="B233" s="8"/>
      <c r="C233" s="8"/>
      <c r="D233" s="19"/>
      <c r="E233" s="19"/>
      <c r="F233" s="1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3">
      <c r="A234" s="18"/>
      <c r="B234" s="8"/>
      <c r="C234" s="8"/>
      <c r="D234" s="19"/>
      <c r="E234" s="19"/>
      <c r="F234" s="1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3">
      <c r="A235" s="18"/>
      <c r="B235" s="8"/>
      <c r="C235" s="8"/>
      <c r="D235" s="19"/>
      <c r="E235" s="19"/>
      <c r="F235" s="1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3">
      <c r="A236" s="18"/>
      <c r="B236" s="8"/>
      <c r="C236" s="8"/>
      <c r="D236" s="19"/>
      <c r="E236" s="19"/>
      <c r="F236" s="1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A3"/>
    <mergeCell ref="B2:B3"/>
    <mergeCell ref="C2:C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6" sqref="C16"/>
    </sheetView>
  </sheetViews>
  <sheetFormatPr defaultColWidth="12.6328125" defaultRowHeight="15" customHeight="1" x14ac:dyDescent="0.25"/>
  <cols>
    <col min="1" max="1" width="4.08984375" customWidth="1"/>
    <col min="2" max="2" width="49.26953125" customWidth="1"/>
    <col min="3" max="3" width="45.36328125" customWidth="1"/>
    <col min="4" max="6" width="3.453125" customWidth="1"/>
    <col min="7" max="7" width="40.08984375" customWidth="1"/>
    <col min="8" max="8" width="8.90625" customWidth="1"/>
    <col min="9" max="11" width="8" customWidth="1"/>
    <col min="12" max="26" width="7" customWidth="1"/>
  </cols>
  <sheetData>
    <row r="1" spans="1:26" ht="12.75" customHeight="1" x14ac:dyDescent="0.3">
      <c r="A1" s="1"/>
      <c r="B1" s="2" t="s">
        <v>0</v>
      </c>
      <c r="C1" s="3" t="s">
        <v>56</v>
      </c>
      <c r="D1" s="4"/>
      <c r="E1" s="5"/>
      <c r="F1" s="2" t="s">
        <v>1</v>
      </c>
      <c r="G1" s="6" t="str">
        <f ca="1">RIGHT(CELL("имяфайла",K1),LEN(CELL("имяфайла",K1))-SEARCH("]",CELL("имяфайла",K1)))</f>
        <v>TC3</v>
      </c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3">
      <c r="A2" s="93"/>
      <c r="B2" s="95" t="s">
        <v>2</v>
      </c>
      <c r="C2" s="97" t="s">
        <v>57</v>
      </c>
      <c r="D2" s="9"/>
      <c r="E2" s="10"/>
      <c r="F2" s="11" t="s">
        <v>3</v>
      </c>
      <c r="G2" s="12" t="str">
        <f>IF(D10+E10+F10=0,"Not Started",IF(A10=D10+F10,"Passed",IF(A10&lt;&gt;D10+E10+F10,"Not Complete",IF(E10&gt;0,"Failed"))))</f>
        <v>Failed</v>
      </c>
      <c r="H2" s="13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.5" customHeight="1" thickBot="1" x14ac:dyDescent="0.35">
      <c r="A3" s="94"/>
      <c r="B3" s="96"/>
      <c r="C3" s="98"/>
      <c r="D3" s="9"/>
      <c r="E3" s="10"/>
      <c r="F3" s="11" t="s">
        <v>4</v>
      </c>
      <c r="G3" s="14">
        <f>SUM(H12:H20)</f>
        <v>1</v>
      </c>
      <c r="H3" s="1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15"/>
      <c r="B4" s="2" t="s">
        <v>5</v>
      </c>
      <c r="C4" s="16" t="s">
        <v>21</v>
      </c>
      <c r="D4" s="4"/>
      <c r="E4" s="5"/>
      <c r="F4" s="2" t="s">
        <v>6</v>
      </c>
      <c r="G4" s="17">
        <v>45269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3.5" customHeight="1" thickBot="1" x14ac:dyDescent="0.35">
      <c r="A5" s="18"/>
      <c r="B5" s="8"/>
      <c r="C5" s="8"/>
      <c r="D5" s="19"/>
      <c r="E5" s="19"/>
      <c r="F5" s="19"/>
      <c r="G5" s="8"/>
      <c r="H5" s="4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15"/>
      <c r="B6" s="2" t="s">
        <v>7</v>
      </c>
      <c r="C6" s="20"/>
      <c r="D6" s="21"/>
      <c r="E6" s="22"/>
      <c r="F6" s="22"/>
      <c r="G6" s="22"/>
      <c r="H6" s="4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0.5" customHeight="1" x14ac:dyDescent="0.3">
      <c r="A7" s="18">
        <v>1</v>
      </c>
      <c r="B7" s="23" t="s">
        <v>28</v>
      </c>
      <c r="C7" s="23" t="s">
        <v>41</v>
      </c>
      <c r="D7" s="24"/>
      <c r="E7" s="25"/>
      <c r="F7" s="25"/>
      <c r="G7" s="25"/>
      <c r="H7" s="4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4" customHeight="1" x14ac:dyDescent="0.3">
      <c r="A8" s="18">
        <v>2</v>
      </c>
      <c r="B8" s="8" t="s">
        <v>30</v>
      </c>
      <c r="C8" s="77" t="s">
        <v>31</v>
      </c>
      <c r="D8" s="19"/>
      <c r="E8" s="25"/>
      <c r="F8" s="25"/>
      <c r="G8" s="25"/>
      <c r="H8" s="4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2" customHeight="1" thickBot="1" x14ac:dyDescent="0.35">
      <c r="A9" s="18">
        <v>3</v>
      </c>
      <c r="B9" s="8" t="s">
        <v>42</v>
      </c>
      <c r="C9" s="77" t="s">
        <v>43</v>
      </c>
      <c r="D9" s="19"/>
      <c r="E9" s="19"/>
      <c r="F9" s="19"/>
      <c r="G9" s="8"/>
      <c r="H9" s="4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 thickBot="1" x14ac:dyDescent="0.35">
      <c r="A10" s="26">
        <f>COUNTA(A12:A37)</f>
        <v>5</v>
      </c>
      <c r="B10" s="27" t="s">
        <v>8</v>
      </c>
      <c r="C10" s="28" t="s">
        <v>9</v>
      </c>
      <c r="D10" s="29">
        <f>COUNTIF(D12:D37,"х")</f>
        <v>3</v>
      </c>
      <c r="E10" s="29">
        <f>COUNTIF(E12:E37,"х")</f>
        <v>1</v>
      </c>
      <c r="F10" s="29">
        <f>COUNTIF(F12:F37,"х")</f>
        <v>1</v>
      </c>
      <c r="G10" s="30" t="s">
        <v>10</v>
      </c>
      <c r="H10" s="31">
        <f>(D10+E10+F10)/A10</f>
        <v>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 customHeight="1" thickBot="1" x14ac:dyDescent="0.35">
      <c r="A11" s="32" t="s">
        <v>11</v>
      </c>
      <c r="B11" s="33" t="s">
        <v>12</v>
      </c>
      <c r="C11" s="33" t="s">
        <v>13</v>
      </c>
      <c r="D11" s="34" t="s">
        <v>14</v>
      </c>
      <c r="E11" s="34" t="s">
        <v>15</v>
      </c>
      <c r="F11" s="34" t="s">
        <v>16</v>
      </c>
      <c r="G11" s="35" t="s">
        <v>17</v>
      </c>
      <c r="H11" s="36" t="s">
        <v>18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5" customHeight="1" x14ac:dyDescent="0.3">
      <c r="A12" s="37">
        <v>1</v>
      </c>
      <c r="B12" s="38" t="s">
        <v>26</v>
      </c>
      <c r="C12" s="38" t="s">
        <v>23</v>
      </c>
      <c r="D12" s="39" t="s">
        <v>22</v>
      </c>
      <c r="E12" s="39"/>
      <c r="F12" s="39"/>
      <c r="G12" s="38" t="s">
        <v>23</v>
      </c>
      <c r="H12" s="4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3">
      <c r="A13" s="41">
        <f t="shared" ref="A13:A14" si="0">A12+1</f>
        <v>2</v>
      </c>
      <c r="B13" s="63" t="s">
        <v>55</v>
      </c>
      <c r="C13" s="42" t="s">
        <v>24</v>
      </c>
      <c r="D13" s="56" t="s">
        <v>22</v>
      </c>
      <c r="E13" s="43"/>
      <c r="F13" s="43"/>
      <c r="G13" s="42" t="s">
        <v>24</v>
      </c>
      <c r="H13" s="4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3">
      <c r="A14" s="68">
        <f t="shared" si="0"/>
        <v>3</v>
      </c>
      <c r="B14" s="69" t="s">
        <v>25</v>
      </c>
      <c r="C14" s="70" t="s">
        <v>27</v>
      </c>
      <c r="D14" s="72" t="s">
        <v>22</v>
      </c>
      <c r="E14" s="71"/>
      <c r="F14" s="57"/>
      <c r="G14" s="63" t="s">
        <v>27</v>
      </c>
      <c r="H14" s="5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3">
      <c r="A15" s="41">
        <f>A14+1</f>
        <v>4</v>
      </c>
      <c r="B15" s="73" t="s">
        <v>44</v>
      </c>
      <c r="C15" s="42" t="s">
        <v>45</v>
      </c>
      <c r="D15" s="47"/>
      <c r="E15" s="43" t="s">
        <v>22</v>
      </c>
      <c r="F15" s="43"/>
      <c r="G15" s="42" t="s">
        <v>47</v>
      </c>
      <c r="H15" s="44">
        <v>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9" customHeight="1" x14ac:dyDescent="0.3">
      <c r="A16" s="55">
        <f>A15+1</f>
        <v>5</v>
      </c>
      <c r="B16" s="63" t="s">
        <v>44</v>
      </c>
      <c r="C16" s="63" t="s">
        <v>46</v>
      </c>
      <c r="D16" s="76"/>
      <c r="E16" s="57"/>
      <c r="F16" s="57" t="s">
        <v>22</v>
      </c>
      <c r="G16" s="63"/>
      <c r="H16" s="5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" customHeight="1" x14ac:dyDescent="0.3">
      <c r="A17" s="59"/>
      <c r="B17" s="60"/>
      <c r="C17" s="61"/>
      <c r="D17" s="62"/>
      <c r="E17" s="62"/>
      <c r="F17" s="62"/>
      <c r="G17" s="61"/>
      <c r="H17" s="61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7" customHeight="1" x14ac:dyDescent="0.3">
      <c r="A18" s="48"/>
      <c r="B18" s="49"/>
      <c r="C18" s="49"/>
      <c r="D18" s="50"/>
      <c r="E18" s="50"/>
      <c r="F18" s="50"/>
      <c r="G18" s="49"/>
      <c r="H18" s="4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1.5" customHeight="1" x14ac:dyDescent="0.3">
      <c r="A19" s="48"/>
      <c r="B19" s="49"/>
      <c r="C19" s="49"/>
      <c r="D19" s="50"/>
      <c r="E19" s="50"/>
      <c r="F19" s="50"/>
      <c r="G19" s="49"/>
      <c r="H19" s="4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8.5" customHeight="1" x14ac:dyDescent="0.3">
      <c r="A20" s="48"/>
      <c r="B20" s="49"/>
      <c r="C20" s="49"/>
      <c r="D20" s="50"/>
      <c r="E20" s="50"/>
      <c r="F20" s="50"/>
      <c r="G20" s="49"/>
      <c r="H20" s="4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69" customHeight="1" x14ac:dyDescent="0.3">
      <c r="A21" s="48"/>
      <c r="B21" s="49"/>
      <c r="C21" s="49"/>
      <c r="D21" s="50"/>
      <c r="E21" s="50"/>
      <c r="F21" s="50"/>
      <c r="G21" s="49"/>
      <c r="H21" s="4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3">
      <c r="A22" s="78"/>
      <c r="B22" s="79"/>
      <c r="C22" s="80"/>
      <c r="D22" s="81"/>
      <c r="E22" s="81"/>
      <c r="F22" s="81"/>
      <c r="G22" s="80"/>
      <c r="H22" s="80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3">
      <c r="A23" s="48"/>
      <c r="B23" s="49"/>
      <c r="C23" s="49"/>
      <c r="D23" s="50"/>
      <c r="E23" s="50"/>
      <c r="F23" s="50"/>
      <c r="G23" s="49"/>
      <c r="H23" s="4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3">
      <c r="A24" s="48"/>
      <c r="B24" s="49"/>
      <c r="C24" s="49"/>
      <c r="D24" s="50"/>
      <c r="E24" s="50"/>
      <c r="F24" s="50"/>
      <c r="G24" s="49"/>
      <c r="H24" s="4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3">
      <c r="A25" s="48"/>
      <c r="B25" s="49"/>
      <c r="C25" s="49"/>
      <c r="D25" s="50"/>
      <c r="E25" s="50"/>
      <c r="F25" s="50"/>
      <c r="G25" s="49"/>
      <c r="H25" s="4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3">
      <c r="A26" s="48"/>
      <c r="B26" s="49"/>
      <c r="C26" s="49"/>
      <c r="D26" s="50"/>
      <c r="E26" s="50"/>
      <c r="F26" s="50"/>
      <c r="G26" s="49"/>
      <c r="H26" s="4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3">
      <c r="A27" s="48"/>
      <c r="B27" s="49"/>
      <c r="C27" s="49"/>
      <c r="D27" s="50"/>
      <c r="E27" s="50"/>
      <c r="F27" s="50"/>
      <c r="G27" s="49"/>
      <c r="H27" s="4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3">
      <c r="A28" s="48"/>
      <c r="B28" s="49"/>
      <c r="C28" s="49"/>
      <c r="D28" s="50"/>
      <c r="E28" s="50"/>
      <c r="F28" s="50"/>
      <c r="G28" s="49"/>
      <c r="H28" s="4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3">
      <c r="A29" s="48"/>
      <c r="B29" s="49"/>
      <c r="C29" s="49"/>
      <c r="D29" s="50"/>
      <c r="E29" s="50"/>
      <c r="F29" s="50"/>
      <c r="G29" s="49"/>
      <c r="H29" s="4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3">
      <c r="A30" s="48"/>
      <c r="B30" s="49"/>
      <c r="C30" s="49"/>
      <c r="D30" s="50"/>
      <c r="E30" s="50"/>
      <c r="F30" s="50"/>
      <c r="G30" s="49"/>
      <c r="H30" s="4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3">
      <c r="A31" s="48"/>
      <c r="B31" s="49"/>
      <c r="C31" s="49"/>
      <c r="D31" s="50"/>
      <c r="E31" s="50"/>
      <c r="F31" s="50"/>
      <c r="G31" s="49"/>
      <c r="H31" s="4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3">
      <c r="A32" s="48"/>
      <c r="B32" s="49"/>
      <c r="C32" s="49"/>
      <c r="D32" s="50"/>
      <c r="E32" s="50"/>
      <c r="F32" s="50"/>
      <c r="G32" s="49"/>
      <c r="H32" s="4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3">
      <c r="A33" s="48"/>
      <c r="B33" s="49"/>
      <c r="C33" s="49"/>
      <c r="D33" s="50"/>
      <c r="E33" s="50"/>
      <c r="F33" s="50"/>
      <c r="G33" s="49"/>
      <c r="H33" s="4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3">
      <c r="A34" s="48"/>
      <c r="B34" s="49"/>
      <c r="C34" s="49"/>
      <c r="D34" s="50"/>
      <c r="E34" s="50"/>
      <c r="F34" s="50"/>
      <c r="G34" s="49"/>
      <c r="H34" s="4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3">
      <c r="A35" s="48"/>
      <c r="B35" s="49"/>
      <c r="C35" s="49"/>
      <c r="D35" s="50"/>
      <c r="E35" s="50"/>
      <c r="F35" s="50"/>
      <c r="G35" s="49"/>
      <c r="H35" s="4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3">
      <c r="A36" s="48"/>
      <c r="B36" s="49"/>
      <c r="C36" s="49"/>
      <c r="D36" s="50"/>
      <c r="E36" s="50"/>
      <c r="F36" s="50"/>
      <c r="G36" s="49"/>
      <c r="H36" s="4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 x14ac:dyDescent="0.3"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3">
      <c r="A38" s="18"/>
      <c r="B38" s="8"/>
      <c r="C38" s="8"/>
      <c r="D38" s="19"/>
      <c r="E38" s="19"/>
      <c r="F38" s="1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3">
      <c r="A39" s="18"/>
      <c r="B39" s="8"/>
      <c r="C39" s="8"/>
      <c r="D39" s="19"/>
      <c r="E39" s="19"/>
      <c r="F39" s="1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3">
      <c r="A40" s="18"/>
      <c r="B40" s="8"/>
      <c r="C40" s="8"/>
      <c r="D40" s="19"/>
      <c r="E40" s="19"/>
      <c r="F40" s="1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3">
      <c r="A41" s="18"/>
      <c r="B41" s="8"/>
      <c r="C41" s="8"/>
      <c r="D41" s="19"/>
      <c r="E41" s="19"/>
      <c r="F41" s="1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3">
      <c r="A42" s="18"/>
      <c r="B42" s="8"/>
      <c r="C42" s="8"/>
      <c r="D42" s="19"/>
      <c r="E42" s="19"/>
      <c r="F42" s="1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3">
      <c r="A43" s="18"/>
      <c r="B43" s="8"/>
      <c r="C43" s="8"/>
      <c r="D43" s="19"/>
      <c r="E43" s="19"/>
      <c r="F43" s="1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3">
      <c r="A44" s="18"/>
      <c r="B44" s="8"/>
      <c r="C44" s="8"/>
      <c r="D44" s="19"/>
      <c r="E44" s="19"/>
      <c r="F44" s="1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3">
      <c r="A45" s="18"/>
      <c r="B45" s="8"/>
      <c r="C45" s="8"/>
      <c r="D45" s="19"/>
      <c r="E45" s="19"/>
      <c r="F45" s="1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3">
      <c r="A46" s="18"/>
      <c r="B46" s="8"/>
      <c r="C46" s="8"/>
      <c r="D46" s="19"/>
      <c r="E46" s="19"/>
      <c r="F46" s="1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3">
      <c r="A47" s="18"/>
      <c r="B47" s="8"/>
      <c r="C47" s="8"/>
      <c r="D47" s="19"/>
      <c r="E47" s="19"/>
      <c r="F47" s="1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3">
      <c r="A48" s="18"/>
      <c r="B48" s="8"/>
      <c r="C48" s="8"/>
      <c r="D48" s="19"/>
      <c r="E48" s="19"/>
      <c r="F48" s="1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3">
      <c r="A49" s="18"/>
      <c r="B49" s="8"/>
      <c r="C49" s="8"/>
      <c r="D49" s="19"/>
      <c r="E49" s="19"/>
      <c r="F49" s="1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3">
      <c r="A50" s="18"/>
      <c r="B50" s="8"/>
      <c r="C50" s="8"/>
      <c r="D50" s="19"/>
      <c r="E50" s="19"/>
      <c r="F50" s="1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3">
      <c r="A51" s="18"/>
      <c r="B51" s="8"/>
      <c r="C51" s="8"/>
      <c r="D51" s="19"/>
      <c r="E51" s="19"/>
      <c r="F51" s="1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3">
      <c r="A52" s="18"/>
      <c r="B52" s="8"/>
      <c r="C52" s="8"/>
      <c r="D52" s="19"/>
      <c r="E52" s="19"/>
      <c r="F52" s="1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3">
      <c r="A53" s="18"/>
      <c r="B53" s="8"/>
      <c r="C53" s="8"/>
      <c r="D53" s="19"/>
      <c r="E53" s="19"/>
      <c r="F53" s="1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3">
      <c r="A54" s="18"/>
      <c r="B54" s="8"/>
      <c r="C54" s="8"/>
      <c r="D54" s="19"/>
      <c r="E54" s="19"/>
      <c r="F54" s="1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3">
      <c r="A55" s="18"/>
      <c r="B55" s="8"/>
      <c r="C55" s="8"/>
      <c r="D55" s="19"/>
      <c r="E55" s="19"/>
      <c r="F55" s="1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3">
      <c r="A56" s="18"/>
      <c r="B56" s="8"/>
      <c r="C56" s="8"/>
      <c r="D56" s="19"/>
      <c r="E56" s="19"/>
      <c r="F56" s="1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3">
      <c r="A57" s="18"/>
      <c r="B57" s="8"/>
      <c r="C57" s="8"/>
      <c r="D57" s="19"/>
      <c r="E57" s="19"/>
      <c r="F57" s="1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3">
      <c r="A58" s="18"/>
      <c r="B58" s="8"/>
      <c r="C58" s="8"/>
      <c r="D58" s="19"/>
      <c r="E58" s="19"/>
      <c r="F58" s="1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3">
      <c r="A59" s="18"/>
      <c r="B59" s="8"/>
      <c r="C59" s="8"/>
      <c r="D59" s="19"/>
      <c r="E59" s="19"/>
      <c r="F59" s="1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3">
      <c r="A60" s="18"/>
      <c r="B60" s="8"/>
      <c r="C60" s="8"/>
      <c r="D60" s="19"/>
      <c r="E60" s="19"/>
      <c r="F60" s="1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3">
      <c r="A61" s="18"/>
      <c r="B61" s="8"/>
      <c r="C61" s="8"/>
      <c r="D61" s="19"/>
      <c r="E61" s="19"/>
      <c r="F61" s="1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3">
      <c r="A62" s="18"/>
      <c r="B62" s="8"/>
      <c r="C62" s="8"/>
      <c r="D62" s="19"/>
      <c r="E62" s="19"/>
      <c r="F62" s="1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3">
      <c r="A63" s="18"/>
      <c r="B63" s="8"/>
      <c r="C63" s="8"/>
      <c r="D63" s="19"/>
      <c r="E63" s="19"/>
      <c r="F63" s="1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3">
      <c r="A64" s="18"/>
      <c r="B64" s="8"/>
      <c r="C64" s="8"/>
      <c r="D64" s="19"/>
      <c r="E64" s="19"/>
      <c r="F64" s="1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3">
      <c r="A65" s="18"/>
      <c r="B65" s="8"/>
      <c r="C65" s="8"/>
      <c r="D65" s="19"/>
      <c r="E65" s="19"/>
      <c r="F65" s="1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3">
      <c r="A66" s="18"/>
      <c r="B66" s="8"/>
      <c r="C66" s="8"/>
      <c r="D66" s="19"/>
      <c r="E66" s="19"/>
      <c r="F66" s="1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3">
      <c r="A67" s="18"/>
      <c r="B67" s="8"/>
      <c r="C67" s="8"/>
      <c r="D67" s="19"/>
      <c r="E67" s="19"/>
      <c r="F67" s="1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3">
      <c r="A68" s="18"/>
      <c r="B68" s="8"/>
      <c r="C68" s="8"/>
      <c r="D68" s="19"/>
      <c r="E68" s="19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3">
      <c r="A69" s="18"/>
      <c r="B69" s="8"/>
      <c r="C69" s="8"/>
      <c r="D69" s="19"/>
      <c r="E69" s="19"/>
      <c r="F69" s="1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3">
      <c r="A70" s="18"/>
      <c r="B70" s="8"/>
      <c r="C70" s="8"/>
      <c r="D70" s="19"/>
      <c r="E70" s="19"/>
      <c r="F70" s="1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3">
      <c r="A71" s="18"/>
      <c r="B71" s="8"/>
      <c r="C71" s="8"/>
      <c r="D71" s="19"/>
      <c r="E71" s="19"/>
      <c r="F71" s="1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3">
      <c r="A72" s="18"/>
      <c r="B72" s="8"/>
      <c r="C72" s="8"/>
      <c r="D72" s="19"/>
      <c r="E72" s="19"/>
      <c r="F72" s="1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3">
      <c r="A73" s="18"/>
      <c r="B73" s="8"/>
      <c r="C73" s="8"/>
      <c r="D73" s="19"/>
      <c r="E73" s="19"/>
      <c r="F73" s="1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3">
      <c r="A74" s="18"/>
      <c r="B74" s="8"/>
      <c r="C74" s="8"/>
      <c r="D74" s="19"/>
      <c r="E74" s="19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3">
      <c r="A75" s="18"/>
      <c r="B75" s="8"/>
      <c r="C75" s="8"/>
      <c r="D75" s="19"/>
      <c r="E75" s="19"/>
      <c r="F75" s="1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3">
      <c r="A76" s="18"/>
      <c r="B76" s="8"/>
      <c r="C76" s="8"/>
      <c r="D76" s="19"/>
      <c r="E76" s="19"/>
      <c r="F76" s="1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3">
      <c r="A77" s="18"/>
      <c r="B77" s="8"/>
      <c r="C77" s="8"/>
      <c r="D77" s="19"/>
      <c r="E77" s="19"/>
      <c r="F77" s="1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3">
      <c r="A78" s="18"/>
      <c r="B78" s="8"/>
      <c r="C78" s="8"/>
      <c r="D78" s="19"/>
      <c r="E78" s="19"/>
      <c r="F78" s="1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3">
      <c r="A79" s="18"/>
      <c r="B79" s="8"/>
      <c r="C79" s="8"/>
      <c r="D79" s="19"/>
      <c r="E79" s="19"/>
      <c r="F79" s="1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3">
      <c r="A80" s="18"/>
      <c r="B80" s="8"/>
      <c r="C80" s="8"/>
      <c r="D80" s="19"/>
      <c r="E80" s="19"/>
      <c r="F80" s="1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3">
      <c r="A81" s="18"/>
      <c r="B81" s="8"/>
      <c r="C81" s="8"/>
      <c r="D81" s="19"/>
      <c r="E81" s="19"/>
      <c r="F81" s="1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3">
      <c r="A82" s="18"/>
      <c r="B82" s="8"/>
      <c r="C82" s="8"/>
      <c r="D82" s="19"/>
      <c r="E82" s="19"/>
      <c r="F82" s="1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3">
      <c r="A83" s="18"/>
      <c r="B83" s="8"/>
      <c r="C83" s="8"/>
      <c r="D83" s="19"/>
      <c r="E83" s="19"/>
      <c r="F83" s="1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3">
      <c r="A84" s="18"/>
      <c r="B84" s="8"/>
      <c r="C84" s="8"/>
      <c r="D84" s="19"/>
      <c r="E84" s="19"/>
      <c r="F84" s="1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3">
      <c r="A85" s="18"/>
      <c r="B85" s="8"/>
      <c r="C85" s="8"/>
      <c r="D85" s="19"/>
      <c r="E85" s="19"/>
      <c r="F85" s="1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3">
      <c r="A86" s="18"/>
      <c r="B86" s="8"/>
      <c r="C86" s="8"/>
      <c r="D86" s="19"/>
      <c r="E86" s="19"/>
      <c r="F86" s="1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3">
      <c r="A87" s="18"/>
      <c r="B87" s="8"/>
      <c r="C87" s="8"/>
      <c r="D87" s="19"/>
      <c r="E87" s="19"/>
      <c r="F87" s="1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3">
      <c r="A88" s="18"/>
      <c r="B88" s="8"/>
      <c r="C88" s="8"/>
      <c r="D88" s="19"/>
      <c r="E88" s="19"/>
      <c r="F88" s="1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3">
      <c r="A89" s="18"/>
      <c r="B89" s="8"/>
      <c r="C89" s="8"/>
      <c r="D89" s="19"/>
      <c r="E89" s="19"/>
      <c r="F89" s="1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3">
      <c r="A90" s="18"/>
      <c r="B90" s="8"/>
      <c r="C90" s="8"/>
      <c r="D90" s="19"/>
      <c r="E90" s="19"/>
      <c r="F90" s="1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3">
      <c r="A91" s="18"/>
      <c r="B91" s="8"/>
      <c r="C91" s="8"/>
      <c r="D91" s="19"/>
      <c r="E91" s="19"/>
      <c r="F91" s="1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3">
      <c r="A92" s="18"/>
      <c r="B92" s="8"/>
      <c r="C92" s="8"/>
      <c r="D92" s="19"/>
      <c r="E92" s="19"/>
      <c r="F92" s="1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3">
      <c r="A93" s="18"/>
      <c r="B93" s="8"/>
      <c r="C93" s="8"/>
      <c r="D93" s="19"/>
      <c r="E93" s="19"/>
      <c r="F93" s="1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3">
      <c r="A94" s="18"/>
      <c r="B94" s="8"/>
      <c r="C94" s="8"/>
      <c r="D94" s="19"/>
      <c r="E94" s="19"/>
      <c r="F94" s="1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3">
      <c r="A95" s="18"/>
      <c r="B95" s="8"/>
      <c r="C95" s="8"/>
      <c r="D95" s="19"/>
      <c r="E95" s="19"/>
      <c r="F95" s="1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3">
      <c r="A96" s="18"/>
      <c r="B96" s="8"/>
      <c r="C96" s="8"/>
      <c r="D96" s="19"/>
      <c r="E96" s="19"/>
      <c r="F96" s="1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3">
      <c r="A97" s="18"/>
      <c r="B97" s="8"/>
      <c r="C97" s="8"/>
      <c r="D97" s="19"/>
      <c r="E97" s="19"/>
      <c r="F97" s="1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3">
      <c r="A98" s="18"/>
      <c r="B98" s="8"/>
      <c r="C98" s="8"/>
      <c r="D98" s="19"/>
      <c r="E98" s="19"/>
      <c r="F98" s="1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3">
      <c r="A99" s="18"/>
      <c r="B99" s="8"/>
      <c r="C99" s="8"/>
      <c r="D99" s="19"/>
      <c r="E99" s="19"/>
      <c r="F99" s="1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3">
      <c r="A100" s="18"/>
      <c r="B100" s="8"/>
      <c r="C100" s="8"/>
      <c r="D100" s="19"/>
      <c r="E100" s="19"/>
      <c r="F100" s="1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3">
      <c r="A101" s="18"/>
      <c r="B101" s="8"/>
      <c r="C101" s="8"/>
      <c r="D101" s="19"/>
      <c r="E101" s="19"/>
      <c r="F101" s="1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3">
      <c r="A102" s="18"/>
      <c r="B102" s="8"/>
      <c r="C102" s="8"/>
      <c r="D102" s="19"/>
      <c r="E102" s="19"/>
      <c r="F102" s="1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3">
      <c r="A103" s="18"/>
      <c r="B103" s="8"/>
      <c r="C103" s="8"/>
      <c r="D103" s="19"/>
      <c r="E103" s="19"/>
      <c r="F103" s="1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3">
      <c r="A104" s="18"/>
      <c r="B104" s="8"/>
      <c r="C104" s="8"/>
      <c r="D104" s="19"/>
      <c r="E104" s="19"/>
      <c r="F104" s="1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3">
      <c r="A105" s="18"/>
      <c r="B105" s="8"/>
      <c r="C105" s="8"/>
      <c r="D105" s="19"/>
      <c r="E105" s="19"/>
      <c r="F105" s="1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3">
      <c r="A106" s="18"/>
      <c r="B106" s="8"/>
      <c r="C106" s="8"/>
      <c r="D106" s="19"/>
      <c r="E106" s="19"/>
      <c r="F106" s="1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3">
      <c r="A107" s="18"/>
      <c r="B107" s="8"/>
      <c r="C107" s="8"/>
      <c r="D107" s="19"/>
      <c r="E107" s="19"/>
      <c r="F107" s="1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3">
      <c r="A108" s="18"/>
      <c r="B108" s="8"/>
      <c r="C108" s="8"/>
      <c r="D108" s="19"/>
      <c r="E108" s="19"/>
      <c r="F108" s="1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3">
      <c r="A109" s="18"/>
      <c r="B109" s="8"/>
      <c r="C109" s="8"/>
      <c r="D109" s="19"/>
      <c r="E109" s="19"/>
      <c r="F109" s="1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3">
      <c r="A110" s="18"/>
      <c r="B110" s="8"/>
      <c r="C110" s="8"/>
      <c r="D110" s="19"/>
      <c r="E110" s="19"/>
      <c r="F110" s="1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3">
      <c r="A111" s="18"/>
      <c r="B111" s="8"/>
      <c r="C111" s="8"/>
      <c r="D111" s="19"/>
      <c r="E111" s="19"/>
      <c r="F111" s="1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3">
      <c r="A112" s="18"/>
      <c r="B112" s="8"/>
      <c r="C112" s="8"/>
      <c r="D112" s="19"/>
      <c r="E112" s="19"/>
      <c r="F112" s="1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3">
      <c r="A113" s="18"/>
      <c r="B113" s="8"/>
      <c r="C113" s="8"/>
      <c r="D113" s="19"/>
      <c r="E113" s="19"/>
      <c r="F113" s="1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3">
      <c r="A114" s="18"/>
      <c r="B114" s="8"/>
      <c r="C114" s="8"/>
      <c r="D114" s="19"/>
      <c r="E114" s="19"/>
      <c r="F114" s="1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3">
      <c r="A115" s="18"/>
      <c r="B115" s="8"/>
      <c r="C115" s="8"/>
      <c r="D115" s="19"/>
      <c r="E115" s="19"/>
      <c r="F115" s="1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3">
      <c r="A116" s="18"/>
      <c r="B116" s="8"/>
      <c r="C116" s="8"/>
      <c r="D116" s="19"/>
      <c r="E116" s="19"/>
      <c r="F116" s="1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3">
      <c r="A117" s="18"/>
      <c r="B117" s="8"/>
      <c r="C117" s="8"/>
      <c r="D117" s="19"/>
      <c r="E117" s="19"/>
      <c r="F117" s="1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3">
      <c r="A118" s="18"/>
      <c r="B118" s="8"/>
      <c r="C118" s="8"/>
      <c r="D118" s="19"/>
      <c r="E118" s="19"/>
      <c r="F118" s="1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3">
      <c r="A119" s="18"/>
      <c r="B119" s="8"/>
      <c r="C119" s="8"/>
      <c r="D119" s="19"/>
      <c r="E119" s="19"/>
      <c r="F119" s="1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3">
      <c r="A120" s="18"/>
      <c r="B120" s="8"/>
      <c r="C120" s="8"/>
      <c r="D120" s="19"/>
      <c r="E120" s="19"/>
      <c r="F120" s="1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3">
      <c r="A121" s="18"/>
      <c r="B121" s="8"/>
      <c r="C121" s="8"/>
      <c r="D121" s="19"/>
      <c r="E121" s="19"/>
      <c r="F121" s="1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3">
      <c r="A122" s="18"/>
      <c r="B122" s="8"/>
      <c r="C122" s="8"/>
      <c r="D122" s="19"/>
      <c r="E122" s="19"/>
      <c r="F122" s="1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3">
      <c r="A123" s="18"/>
      <c r="B123" s="8"/>
      <c r="C123" s="8"/>
      <c r="D123" s="19"/>
      <c r="E123" s="19"/>
      <c r="F123" s="1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3">
      <c r="A124" s="18"/>
      <c r="B124" s="8"/>
      <c r="C124" s="8"/>
      <c r="D124" s="19"/>
      <c r="E124" s="19"/>
      <c r="F124" s="1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3">
      <c r="A125" s="18"/>
      <c r="B125" s="8"/>
      <c r="C125" s="8"/>
      <c r="D125" s="19"/>
      <c r="E125" s="19"/>
      <c r="F125" s="1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3">
      <c r="A126" s="18"/>
      <c r="B126" s="8"/>
      <c r="C126" s="8"/>
      <c r="D126" s="19"/>
      <c r="E126" s="19"/>
      <c r="F126" s="1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3">
      <c r="A127" s="18"/>
      <c r="B127" s="8"/>
      <c r="C127" s="8"/>
      <c r="D127" s="19"/>
      <c r="E127" s="19"/>
      <c r="F127" s="1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3">
      <c r="A128" s="18"/>
      <c r="B128" s="8"/>
      <c r="C128" s="8"/>
      <c r="D128" s="19"/>
      <c r="E128" s="19"/>
      <c r="F128" s="1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3">
      <c r="A129" s="18"/>
      <c r="B129" s="8"/>
      <c r="C129" s="8"/>
      <c r="D129" s="19"/>
      <c r="E129" s="19"/>
      <c r="F129" s="1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3">
      <c r="A130" s="18"/>
      <c r="B130" s="8"/>
      <c r="C130" s="8"/>
      <c r="D130" s="19"/>
      <c r="E130" s="19"/>
      <c r="F130" s="1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3">
      <c r="A131" s="18"/>
      <c r="B131" s="8"/>
      <c r="C131" s="8"/>
      <c r="D131" s="19"/>
      <c r="E131" s="19"/>
      <c r="F131" s="1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3">
      <c r="A132" s="18"/>
      <c r="B132" s="8"/>
      <c r="C132" s="8"/>
      <c r="D132" s="19"/>
      <c r="E132" s="19"/>
      <c r="F132" s="1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3">
      <c r="A133" s="18"/>
      <c r="B133" s="8"/>
      <c r="C133" s="8"/>
      <c r="D133" s="19"/>
      <c r="E133" s="19"/>
      <c r="F133" s="1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3">
      <c r="A134" s="18"/>
      <c r="B134" s="8"/>
      <c r="C134" s="8"/>
      <c r="D134" s="19"/>
      <c r="E134" s="19"/>
      <c r="F134" s="1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3">
      <c r="A135" s="18"/>
      <c r="B135" s="8"/>
      <c r="C135" s="8"/>
      <c r="D135" s="19"/>
      <c r="E135" s="19"/>
      <c r="F135" s="1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3">
      <c r="A136" s="18"/>
      <c r="B136" s="8"/>
      <c r="C136" s="8"/>
      <c r="D136" s="19"/>
      <c r="E136" s="19"/>
      <c r="F136" s="1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3">
      <c r="A137" s="18"/>
      <c r="B137" s="8"/>
      <c r="C137" s="8"/>
      <c r="D137" s="19"/>
      <c r="E137" s="19"/>
      <c r="F137" s="1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3">
      <c r="A138" s="18"/>
      <c r="B138" s="8"/>
      <c r="C138" s="8"/>
      <c r="D138" s="19"/>
      <c r="E138" s="19"/>
      <c r="F138" s="1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3">
      <c r="A139" s="18"/>
      <c r="B139" s="8"/>
      <c r="C139" s="8"/>
      <c r="D139" s="19"/>
      <c r="E139" s="19"/>
      <c r="F139" s="1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3">
      <c r="A140" s="18"/>
      <c r="B140" s="8"/>
      <c r="C140" s="8"/>
      <c r="D140" s="19"/>
      <c r="E140" s="19"/>
      <c r="F140" s="1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3">
      <c r="A141" s="18"/>
      <c r="B141" s="8"/>
      <c r="C141" s="8"/>
      <c r="D141" s="19"/>
      <c r="E141" s="19"/>
      <c r="F141" s="1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3">
      <c r="A142" s="18"/>
      <c r="B142" s="8"/>
      <c r="C142" s="8"/>
      <c r="D142" s="19"/>
      <c r="E142" s="19"/>
      <c r="F142" s="1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3">
      <c r="A143" s="18"/>
      <c r="B143" s="8"/>
      <c r="C143" s="8"/>
      <c r="D143" s="19"/>
      <c r="E143" s="19"/>
      <c r="F143" s="1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3">
      <c r="A144" s="18"/>
      <c r="B144" s="8"/>
      <c r="C144" s="8"/>
      <c r="D144" s="19"/>
      <c r="E144" s="19"/>
      <c r="F144" s="1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3">
      <c r="A145" s="18"/>
      <c r="B145" s="8"/>
      <c r="C145" s="8"/>
      <c r="D145" s="19"/>
      <c r="E145" s="19"/>
      <c r="F145" s="1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3">
      <c r="A146" s="18"/>
      <c r="B146" s="8"/>
      <c r="C146" s="8"/>
      <c r="D146" s="19"/>
      <c r="E146" s="19"/>
      <c r="F146" s="1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3">
      <c r="A147" s="18"/>
      <c r="B147" s="8"/>
      <c r="C147" s="8"/>
      <c r="D147" s="19"/>
      <c r="E147" s="19"/>
      <c r="F147" s="1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3">
      <c r="A148" s="18"/>
      <c r="B148" s="8"/>
      <c r="C148" s="8"/>
      <c r="D148" s="19"/>
      <c r="E148" s="19"/>
      <c r="F148" s="1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3">
      <c r="A149" s="18"/>
      <c r="B149" s="8"/>
      <c r="C149" s="8"/>
      <c r="D149" s="19"/>
      <c r="E149" s="19"/>
      <c r="F149" s="1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3">
      <c r="A150" s="18"/>
      <c r="B150" s="8"/>
      <c r="C150" s="8"/>
      <c r="D150" s="19"/>
      <c r="E150" s="19"/>
      <c r="F150" s="1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3">
      <c r="A151" s="18"/>
      <c r="B151" s="8"/>
      <c r="C151" s="8"/>
      <c r="D151" s="19"/>
      <c r="E151" s="19"/>
      <c r="F151" s="1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3">
      <c r="A152" s="18"/>
      <c r="B152" s="8"/>
      <c r="C152" s="8"/>
      <c r="D152" s="19"/>
      <c r="E152" s="19"/>
      <c r="F152" s="1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3">
      <c r="A153" s="18"/>
      <c r="B153" s="8"/>
      <c r="C153" s="8"/>
      <c r="D153" s="19"/>
      <c r="E153" s="19"/>
      <c r="F153" s="1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3">
      <c r="A154" s="18"/>
      <c r="B154" s="8"/>
      <c r="C154" s="8"/>
      <c r="D154" s="19"/>
      <c r="E154" s="19"/>
      <c r="F154" s="1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3">
      <c r="A155" s="18"/>
      <c r="B155" s="8"/>
      <c r="C155" s="8"/>
      <c r="D155" s="19"/>
      <c r="E155" s="19"/>
      <c r="F155" s="1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3">
      <c r="A156" s="18"/>
      <c r="B156" s="8"/>
      <c r="C156" s="8"/>
      <c r="D156" s="19"/>
      <c r="E156" s="19"/>
      <c r="F156" s="1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3">
      <c r="A157" s="18"/>
      <c r="B157" s="8"/>
      <c r="C157" s="8"/>
      <c r="D157" s="19"/>
      <c r="E157" s="19"/>
      <c r="F157" s="1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3">
      <c r="A158" s="18"/>
      <c r="B158" s="8"/>
      <c r="C158" s="8"/>
      <c r="D158" s="19"/>
      <c r="E158" s="19"/>
      <c r="F158" s="1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3">
      <c r="A159" s="18"/>
      <c r="B159" s="8"/>
      <c r="C159" s="8"/>
      <c r="D159" s="19"/>
      <c r="E159" s="19"/>
      <c r="F159" s="1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3">
      <c r="A160" s="18"/>
      <c r="B160" s="8"/>
      <c r="C160" s="8"/>
      <c r="D160" s="19"/>
      <c r="E160" s="19"/>
      <c r="F160" s="1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3">
      <c r="A161" s="18"/>
      <c r="B161" s="8"/>
      <c r="C161" s="8"/>
      <c r="D161" s="19"/>
      <c r="E161" s="19"/>
      <c r="F161" s="1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3">
      <c r="A162" s="18"/>
      <c r="B162" s="8"/>
      <c r="C162" s="8"/>
      <c r="D162" s="19"/>
      <c r="E162" s="19"/>
      <c r="F162" s="1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3">
      <c r="A163" s="18"/>
      <c r="B163" s="8"/>
      <c r="C163" s="8"/>
      <c r="D163" s="19"/>
      <c r="E163" s="19"/>
      <c r="F163" s="1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3">
      <c r="A164" s="18"/>
      <c r="B164" s="8"/>
      <c r="C164" s="8"/>
      <c r="D164" s="19"/>
      <c r="E164" s="19"/>
      <c r="F164" s="1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3">
      <c r="A165" s="18"/>
      <c r="B165" s="8"/>
      <c r="C165" s="8"/>
      <c r="D165" s="19"/>
      <c r="E165" s="19"/>
      <c r="F165" s="1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3">
      <c r="A166" s="18"/>
      <c r="B166" s="8"/>
      <c r="C166" s="8"/>
      <c r="D166" s="19"/>
      <c r="E166" s="19"/>
      <c r="F166" s="1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3">
      <c r="A167" s="18"/>
      <c r="B167" s="8"/>
      <c r="C167" s="8"/>
      <c r="D167" s="19"/>
      <c r="E167" s="19"/>
      <c r="F167" s="1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3">
      <c r="A168" s="18"/>
      <c r="B168" s="8"/>
      <c r="C168" s="8"/>
      <c r="D168" s="19"/>
      <c r="E168" s="19"/>
      <c r="F168" s="1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3">
      <c r="A169" s="18"/>
      <c r="B169" s="8"/>
      <c r="C169" s="8"/>
      <c r="D169" s="19"/>
      <c r="E169" s="19"/>
      <c r="F169" s="1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3">
      <c r="A170" s="18"/>
      <c r="B170" s="8"/>
      <c r="C170" s="8"/>
      <c r="D170" s="19"/>
      <c r="E170" s="19"/>
      <c r="F170" s="1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3">
      <c r="A171" s="18"/>
      <c r="B171" s="8"/>
      <c r="C171" s="8"/>
      <c r="D171" s="19"/>
      <c r="E171" s="19"/>
      <c r="F171" s="1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3">
      <c r="A172" s="18"/>
      <c r="B172" s="8"/>
      <c r="C172" s="8"/>
      <c r="D172" s="19"/>
      <c r="E172" s="19"/>
      <c r="F172" s="1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3">
      <c r="A173" s="18"/>
      <c r="B173" s="8"/>
      <c r="C173" s="8"/>
      <c r="D173" s="19"/>
      <c r="E173" s="19"/>
      <c r="F173" s="1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3">
      <c r="A174" s="18"/>
      <c r="B174" s="8"/>
      <c r="C174" s="8"/>
      <c r="D174" s="19"/>
      <c r="E174" s="19"/>
      <c r="F174" s="1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3">
      <c r="A175" s="18"/>
      <c r="B175" s="8"/>
      <c r="C175" s="8"/>
      <c r="D175" s="19"/>
      <c r="E175" s="19"/>
      <c r="F175" s="1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3">
      <c r="A176" s="18"/>
      <c r="B176" s="8"/>
      <c r="C176" s="8"/>
      <c r="D176" s="19"/>
      <c r="E176" s="19"/>
      <c r="F176" s="1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3">
      <c r="A177" s="18"/>
      <c r="B177" s="8"/>
      <c r="C177" s="8"/>
      <c r="D177" s="19"/>
      <c r="E177" s="19"/>
      <c r="F177" s="1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3">
      <c r="A178" s="18"/>
      <c r="B178" s="8"/>
      <c r="C178" s="8"/>
      <c r="D178" s="19"/>
      <c r="E178" s="19"/>
      <c r="F178" s="1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3">
      <c r="A179" s="18"/>
      <c r="B179" s="8"/>
      <c r="C179" s="8"/>
      <c r="D179" s="19"/>
      <c r="E179" s="19"/>
      <c r="F179" s="1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3">
      <c r="A180" s="18"/>
      <c r="B180" s="8"/>
      <c r="C180" s="8"/>
      <c r="D180" s="19"/>
      <c r="E180" s="19"/>
      <c r="F180" s="1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3">
      <c r="A181" s="18"/>
      <c r="B181" s="8"/>
      <c r="C181" s="8"/>
      <c r="D181" s="19"/>
      <c r="E181" s="19"/>
      <c r="F181" s="1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3">
      <c r="A182" s="18"/>
      <c r="B182" s="8"/>
      <c r="C182" s="8"/>
      <c r="D182" s="19"/>
      <c r="E182" s="19"/>
      <c r="F182" s="1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3">
      <c r="A183" s="18"/>
      <c r="B183" s="8"/>
      <c r="C183" s="8"/>
      <c r="D183" s="19"/>
      <c r="E183" s="19"/>
      <c r="F183" s="1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3">
      <c r="A184" s="18"/>
      <c r="B184" s="8"/>
      <c r="C184" s="8"/>
      <c r="D184" s="19"/>
      <c r="E184" s="19"/>
      <c r="F184" s="1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3">
      <c r="A185" s="18"/>
      <c r="B185" s="8"/>
      <c r="C185" s="8"/>
      <c r="D185" s="19"/>
      <c r="E185" s="19"/>
      <c r="F185" s="1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3">
      <c r="A186" s="18"/>
      <c r="B186" s="8"/>
      <c r="C186" s="8"/>
      <c r="D186" s="19"/>
      <c r="E186" s="19"/>
      <c r="F186" s="1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3">
      <c r="A187" s="18"/>
      <c r="B187" s="8"/>
      <c r="C187" s="8"/>
      <c r="D187" s="19"/>
      <c r="E187" s="19"/>
      <c r="F187" s="1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3">
      <c r="A188" s="18"/>
      <c r="B188" s="8"/>
      <c r="C188" s="8"/>
      <c r="D188" s="19"/>
      <c r="E188" s="19"/>
      <c r="F188" s="1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3">
      <c r="A189" s="18"/>
      <c r="B189" s="8"/>
      <c r="C189" s="8"/>
      <c r="D189" s="19"/>
      <c r="E189" s="19"/>
      <c r="F189" s="1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3">
      <c r="A190" s="18"/>
      <c r="B190" s="8"/>
      <c r="C190" s="8"/>
      <c r="D190" s="19"/>
      <c r="E190" s="19"/>
      <c r="F190" s="1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3">
      <c r="A191" s="18"/>
      <c r="B191" s="8"/>
      <c r="C191" s="8"/>
      <c r="D191" s="19"/>
      <c r="E191" s="19"/>
      <c r="F191" s="1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3">
      <c r="A192" s="18"/>
      <c r="B192" s="8"/>
      <c r="C192" s="8"/>
      <c r="D192" s="19"/>
      <c r="E192" s="19"/>
      <c r="F192" s="1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3">
      <c r="A193" s="18"/>
      <c r="B193" s="8"/>
      <c r="C193" s="8"/>
      <c r="D193" s="19"/>
      <c r="E193" s="19"/>
      <c r="F193" s="1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3">
      <c r="A194" s="18"/>
      <c r="B194" s="8"/>
      <c r="C194" s="8"/>
      <c r="D194" s="19"/>
      <c r="E194" s="19"/>
      <c r="F194" s="1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3">
      <c r="A195" s="18"/>
      <c r="B195" s="8"/>
      <c r="C195" s="8"/>
      <c r="D195" s="19"/>
      <c r="E195" s="19"/>
      <c r="F195" s="1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3">
      <c r="A196" s="18"/>
      <c r="B196" s="8"/>
      <c r="C196" s="8"/>
      <c r="D196" s="19"/>
      <c r="E196" s="19"/>
      <c r="F196" s="1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3">
      <c r="A197" s="18"/>
      <c r="B197" s="8"/>
      <c r="C197" s="8"/>
      <c r="D197" s="19"/>
      <c r="E197" s="19"/>
      <c r="F197" s="1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3">
      <c r="A198" s="18"/>
      <c r="B198" s="8"/>
      <c r="C198" s="8"/>
      <c r="D198" s="19"/>
      <c r="E198" s="19"/>
      <c r="F198" s="1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3">
      <c r="A199" s="18"/>
      <c r="B199" s="8"/>
      <c r="C199" s="8"/>
      <c r="D199" s="19"/>
      <c r="E199" s="19"/>
      <c r="F199" s="1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3">
      <c r="A200" s="18"/>
      <c r="B200" s="8"/>
      <c r="C200" s="8"/>
      <c r="D200" s="19"/>
      <c r="E200" s="19"/>
      <c r="F200" s="1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3">
      <c r="A201" s="18"/>
      <c r="B201" s="8"/>
      <c r="C201" s="8"/>
      <c r="D201" s="19"/>
      <c r="E201" s="19"/>
      <c r="F201" s="1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3">
      <c r="A202" s="18"/>
      <c r="B202" s="8"/>
      <c r="C202" s="8"/>
      <c r="D202" s="19"/>
      <c r="E202" s="19"/>
      <c r="F202" s="1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3">
      <c r="A203" s="18"/>
      <c r="B203" s="8"/>
      <c r="C203" s="8"/>
      <c r="D203" s="19"/>
      <c r="E203" s="19"/>
      <c r="F203" s="1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3">
      <c r="A204" s="18"/>
      <c r="B204" s="8"/>
      <c r="C204" s="8"/>
      <c r="D204" s="19"/>
      <c r="E204" s="19"/>
      <c r="F204" s="1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3">
      <c r="A205" s="18"/>
      <c r="B205" s="8"/>
      <c r="C205" s="8"/>
      <c r="D205" s="19"/>
      <c r="E205" s="19"/>
      <c r="F205" s="1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3">
      <c r="A206" s="18"/>
      <c r="B206" s="8"/>
      <c r="C206" s="8"/>
      <c r="D206" s="19"/>
      <c r="E206" s="19"/>
      <c r="F206" s="1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3">
      <c r="A207" s="18"/>
      <c r="B207" s="8"/>
      <c r="C207" s="8"/>
      <c r="D207" s="19"/>
      <c r="E207" s="19"/>
      <c r="F207" s="1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3">
      <c r="A208" s="18"/>
      <c r="B208" s="8"/>
      <c r="C208" s="8"/>
      <c r="D208" s="19"/>
      <c r="E208" s="19"/>
      <c r="F208" s="1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3">
      <c r="A209" s="18"/>
      <c r="B209" s="8"/>
      <c r="C209" s="8"/>
      <c r="D209" s="19"/>
      <c r="E209" s="19"/>
      <c r="F209" s="1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3">
      <c r="A210" s="18"/>
      <c r="B210" s="8"/>
      <c r="C210" s="8"/>
      <c r="D210" s="19"/>
      <c r="E210" s="19"/>
      <c r="F210" s="1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3">
      <c r="A211" s="18"/>
      <c r="B211" s="8"/>
      <c r="C211" s="8"/>
      <c r="D211" s="19"/>
      <c r="E211" s="19"/>
      <c r="F211" s="1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3">
      <c r="A212" s="18"/>
      <c r="B212" s="8"/>
      <c r="C212" s="8"/>
      <c r="D212" s="19"/>
      <c r="E212" s="19"/>
      <c r="F212" s="1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3">
      <c r="A213" s="18"/>
      <c r="B213" s="8"/>
      <c r="C213" s="8"/>
      <c r="D213" s="19"/>
      <c r="E213" s="19"/>
      <c r="F213" s="1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3">
      <c r="A214" s="18"/>
      <c r="B214" s="8"/>
      <c r="C214" s="8"/>
      <c r="D214" s="19"/>
      <c r="E214" s="19"/>
      <c r="F214" s="1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3">
      <c r="A215" s="18"/>
      <c r="B215" s="8"/>
      <c r="C215" s="8"/>
      <c r="D215" s="19"/>
      <c r="E215" s="19"/>
      <c r="F215" s="1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3">
      <c r="A216" s="18"/>
      <c r="B216" s="8"/>
      <c r="C216" s="8"/>
      <c r="D216" s="19"/>
      <c r="E216" s="19"/>
      <c r="F216" s="1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3">
      <c r="A217" s="18"/>
      <c r="B217" s="8"/>
      <c r="C217" s="8"/>
      <c r="D217" s="19"/>
      <c r="E217" s="19"/>
      <c r="F217" s="1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3">
      <c r="A218" s="18"/>
      <c r="B218" s="8"/>
      <c r="C218" s="8"/>
      <c r="D218" s="19"/>
      <c r="E218" s="19"/>
      <c r="F218" s="1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3">
      <c r="A219" s="18"/>
      <c r="B219" s="8"/>
      <c r="C219" s="8"/>
      <c r="D219" s="19"/>
      <c r="E219" s="19"/>
      <c r="F219" s="1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3">
      <c r="A220" s="18"/>
      <c r="B220" s="8"/>
      <c r="C220" s="8"/>
      <c r="D220" s="19"/>
      <c r="E220" s="19"/>
      <c r="F220" s="1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3">
      <c r="A221" s="18"/>
      <c r="B221" s="8"/>
      <c r="C221" s="8"/>
      <c r="D221" s="19"/>
      <c r="E221" s="19"/>
      <c r="F221" s="1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3">
      <c r="A222" s="18"/>
      <c r="B222" s="8"/>
      <c r="C222" s="8"/>
      <c r="D222" s="19"/>
      <c r="E222" s="19"/>
      <c r="F222" s="1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3">
      <c r="A223" s="18"/>
      <c r="B223" s="8"/>
      <c r="C223" s="8"/>
      <c r="D223" s="19"/>
      <c r="E223" s="19"/>
      <c r="F223" s="1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3">
      <c r="A224" s="18"/>
      <c r="B224" s="8"/>
      <c r="C224" s="8"/>
      <c r="D224" s="19"/>
      <c r="E224" s="19"/>
      <c r="F224" s="1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3">
      <c r="A225" s="18"/>
      <c r="B225" s="8"/>
      <c r="C225" s="8"/>
      <c r="D225" s="19"/>
      <c r="E225" s="19"/>
      <c r="F225" s="1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3">
      <c r="A226" s="18"/>
      <c r="B226" s="8"/>
      <c r="C226" s="8"/>
      <c r="D226" s="19"/>
      <c r="E226" s="19"/>
      <c r="F226" s="1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3">
      <c r="A227" s="18"/>
      <c r="B227" s="8"/>
      <c r="C227" s="8"/>
      <c r="D227" s="19"/>
      <c r="E227" s="19"/>
      <c r="F227" s="1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3">
      <c r="A228" s="18"/>
      <c r="B228" s="8"/>
      <c r="C228" s="8"/>
      <c r="D228" s="19"/>
      <c r="E228" s="19"/>
      <c r="F228" s="1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3">
      <c r="A229" s="18"/>
      <c r="B229" s="8"/>
      <c r="C229" s="8"/>
      <c r="D229" s="19"/>
      <c r="E229" s="19"/>
      <c r="F229" s="1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3">
      <c r="A230" s="18"/>
      <c r="B230" s="8"/>
      <c r="C230" s="8"/>
      <c r="D230" s="19"/>
      <c r="E230" s="19"/>
      <c r="F230" s="1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3">
      <c r="A231" s="18"/>
      <c r="B231" s="8"/>
      <c r="C231" s="8"/>
      <c r="D231" s="19"/>
      <c r="E231" s="19"/>
      <c r="F231" s="1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3">
      <c r="A232" s="18"/>
      <c r="B232" s="8"/>
      <c r="C232" s="8"/>
      <c r="D232" s="19"/>
      <c r="E232" s="19"/>
      <c r="F232" s="1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3">
      <c r="A233" s="18"/>
      <c r="B233" s="8"/>
      <c r="C233" s="8"/>
      <c r="D233" s="19"/>
      <c r="E233" s="19"/>
      <c r="F233" s="1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3">
      <c r="A234" s="18"/>
      <c r="B234" s="8"/>
      <c r="C234" s="8"/>
      <c r="D234" s="19"/>
      <c r="E234" s="19"/>
      <c r="F234" s="1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3">
      <c r="A235" s="18"/>
      <c r="B235" s="8"/>
      <c r="C235" s="8"/>
      <c r="D235" s="19"/>
      <c r="E235" s="19"/>
      <c r="F235" s="1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3">
      <c r="A236" s="18"/>
      <c r="B236" s="8"/>
      <c r="C236" s="8"/>
      <c r="D236" s="19"/>
      <c r="E236" s="19"/>
      <c r="F236" s="1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A3"/>
    <mergeCell ref="B2:B3"/>
    <mergeCell ref="C2:C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4" sqref="B14"/>
    </sheetView>
  </sheetViews>
  <sheetFormatPr defaultColWidth="12.6328125" defaultRowHeight="15" customHeight="1" x14ac:dyDescent="0.25"/>
  <cols>
    <col min="1" max="1" width="2.36328125" customWidth="1"/>
    <col min="2" max="2" width="45.6328125" customWidth="1"/>
    <col min="3" max="3" width="47.54296875" customWidth="1"/>
    <col min="4" max="6" width="3.453125" customWidth="1"/>
    <col min="7" max="7" width="24.6328125" customWidth="1"/>
    <col min="8" max="8" width="8.90625" customWidth="1"/>
    <col min="9" max="11" width="8" customWidth="1"/>
    <col min="12" max="26" width="7" customWidth="1"/>
  </cols>
  <sheetData>
    <row r="1" spans="1:26" ht="12.75" customHeight="1" x14ac:dyDescent="0.3">
      <c r="A1" s="1"/>
      <c r="B1" s="2" t="s">
        <v>0</v>
      </c>
      <c r="C1" s="3" t="s">
        <v>48</v>
      </c>
      <c r="D1" s="4"/>
      <c r="E1" s="5"/>
      <c r="F1" s="2" t="s">
        <v>1</v>
      </c>
      <c r="G1" s="6" t="str">
        <f ca="1">RIGHT(CELL("имяфайла",K1),LEN(CELL("имяфайла",K1))-SEARCH("]",CELL("имяфайла",K1)))</f>
        <v>TC4</v>
      </c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3">
      <c r="A2" s="93"/>
      <c r="B2" s="95" t="s">
        <v>2</v>
      </c>
      <c r="C2" s="97" t="s">
        <v>49</v>
      </c>
      <c r="D2" s="9"/>
      <c r="E2" s="10"/>
      <c r="F2" s="11" t="s">
        <v>3</v>
      </c>
      <c r="G2" s="12" t="str">
        <f>IF(D10+E10+F10=0,"Not Started",IF(A10=D10+F10,"Passed",IF(A10&lt;&gt;D10+E10+F10,"Not Complete",IF(E10&gt;0,"Failed"))))</f>
        <v>Passed</v>
      </c>
      <c r="H2" s="13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.5" customHeight="1" x14ac:dyDescent="0.3">
      <c r="A3" s="94"/>
      <c r="B3" s="96"/>
      <c r="C3" s="98"/>
      <c r="D3" s="9"/>
      <c r="E3" s="10"/>
      <c r="F3" s="11" t="s">
        <v>4</v>
      </c>
      <c r="G3" s="14">
        <v>1</v>
      </c>
      <c r="H3" s="1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15"/>
      <c r="B4" s="2" t="s">
        <v>5</v>
      </c>
      <c r="C4" s="16" t="s">
        <v>21</v>
      </c>
      <c r="D4" s="4"/>
      <c r="E4" s="5"/>
      <c r="F4" s="2" t="s">
        <v>6</v>
      </c>
      <c r="G4" s="17">
        <v>45269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3.5" customHeight="1" x14ac:dyDescent="0.3">
      <c r="A5" s="18"/>
      <c r="B5" s="8"/>
      <c r="C5" s="8"/>
      <c r="D5" s="19"/>
      <c r="E5" s="19"/>
      <c r="F5" s="1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15"/>
      <c r="B6" s="2" t="s">
        <v>7</v>
      </c>
      <c r="C6" s="20"/>
      <c r="D6" s="21"/>
      <c r="E6" s="22"/>
      <c r="F6" s="22"/>
      <c r="G6" s="22"/>
      <c r="H6" s="2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8.5" customHeight="1" x14ac:dyDescent="0.3">
      <c r="A7" s="18">
        <v>1</v>
      </c>
      <c r="B7" s="23" t="s">
        <v>28</v>
      </c>
      <c r="C7" s="23" t="s">
        <v>41</v>
      </c>
      <c r="D7" s="24"/>
      <c r="E7" s="25"/>
      <c r="F7" s="25"/>
      <c r="G7" s="2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7.5" customHeight="1" x14ac:dyDescent="0.3">
      <c r="A8" s="18">
        <v>2</v>
      </c>
      <c r="B8" s="8" t="s">
        <v>30</v>
      </c>
      <c r="C8" s="77" t="s">
        <v>31</v>
      </c>
      <c r="D8" s="19"/>
      <c r="E8" s="25"/>
      <c r="F8" s="25"/>
      <c r="G8" s="2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7.5" customHeight="1" x14ac:dyDescent="0.3">
      <c r="A9" s="18">
        <v>3</v>
      </c>
      <c r="B9" s="8" t="s">
        <v>42</v>
      </c>
      <c r="C9" s="77" t="s">
        <v>43</v>
      </c>
      <c r="D9" s="19"/>
      <c r="E9" s="19"/>
      <c r="F9" s="1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 x14ac:dyDescent="0.3">
      <c r="A10" s="26">
        <f>COUNTA(A12:A36)</f>
        <v>4</v>
      </c>
      <c r="B10" s="27" t="s">
        <v>8</v>
      </c>
      <c r="C10" s="28" t="s">
        <v>9</v>
      </c>
      <c r="D10" s="29">
        <f>COUNTIF(D12:D36,"x")</f>
        <v>4</v>
      </c>
      <c r="E10" s="29">
        <f>COUNTIF(E12:E36,"x")</f>
        <v>0</v>
      </c>
      <c r="F10" s="29">
        <f>COUNTIF(F12:F36,"x")</f>
        <v>0</v>
      </c>
      <c r="G10" s="30" t="s">
        <v>10</v>
      </c>
      <c r="H10" s="31">
        <f>(D10+E10+F10)/A10</f>
        <v>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 customHeight="1" thickBot="1" x14ac:dyDescent="0.35">
      <c r="A11" s="32" t="s">
        <v>11</v>
      </c>
      <c r="B11" s="33" t="s">
        <v>12</v>
      </c>
      <c r="C11" s="33" t="s">
        <v>13</v>
      </c>
      <c r="D11" s="34" t="s">
        <v>14</v>
      </c>
      <c r="E11" s="34" t="s">
        <v>15</v>
      </c>
      <c r="F11" s="34" t="s">
        <v>16</v>
      </c>
      <c r="G11" s="35" t="s">
        <v>17</v>
      </c>
      <c r="H11" s="36" t="s">
        <v>18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3">
      <c r="A12" s="37">
        <v>1</v>
      </c>
      <c r="B12" s="38" t="s">
        <v>26</v>
      </c>
      <c r="C12" s="38" t="s">
        <v>23</v>
      </c>
      <c r="D12" s="39" t="s">
        <v>19</v>
      </c>
      <c r="E12" s="39"/>
      <c r="F12" s="39"/>
      <c r="G12" s="38" t="s">
        <v>23</v>
      </c>
      <c r="H12" s="4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2.5" customHeight="1" x14ac:dyDescent="0.3">
      <c r="A13" s="82">
        <f t="shared" ref="A13" si="0">A12+1</f>
        <v>2</v>
      </c>
      <c r="B13" s="63" t="s">
        <v>55</v>
      </c>
      <c r="C13" s="42" t="s">
        <v>24</v>
      </c>
      <c r="D13" s="56" t="s">
        <v>19</v>
      </c>
      <c r="E13" s="43"/>
      <c r="F13" s="43"/>
      <c r="G13" s="42" t="s">
        <v>24</v>
      </c>
      <c r="H13" s="4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8" customHeight="1" x14ac:dyDescent="0.3">
      <c r="A14" s="88">
        <v>3</v>
      </c>
      <c r="B14" s="69" t="s">
        <v>25</v>
      </c>
      <c r="C14" s="83" t="s">
        <v>27</v>
      </c>
      <c r="D14" s="72" t="s">
        <v>19</v>
      </c>
      <c r="E14" s="84"/>
      <c r="F14" s="85"/>
      <c r="G14" s="86" t="s">
        <v>27</v>
      </c>
      <c r="H14" s="8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5" customHeight="1" x14ac:dyDescent="0.3">
      <c r="A15" s="48">
        <v>4</v>
      </c>
      <c r="B15" s="89" t="s">
        <v>50</v>
      </c>
      <c r="C15" s="69" t="s">
        <v>54</v>
      </c>
      <c r="D15" s="72" t="s">
        <v>19</v>
      </c>
      <c r="E15" s="72"/>
      <c r="F15" s="72"/>
      <c r="G15" s="69" t="s">
        <v>54</v>
      </c>
      <c r="H15" s="6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3">
      <c r="A16" s="59"/>
      <c r="B16" s="60"/>
      <c r="C16" s="61"/>
      <c r="D16" s="62"/>
      <c r="E16" s="62"/>
      <c r="F16" s="62"/>
      <c r="G16" s="61"/>
      <c r="H16" s="6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3">
      <c r="A17" s="48"/>
      <c r="B17" s="49"/>
      <c r="C17" s="49"/>
      <c r="D17" s="50"/>
      <c r="E17" s="50"/>
      <c r="F17" s="50"/>
      <c r="G17" s="49"/>
      <c r="H17" s="49"/>
      <c r="I17" s="8"/>
      <c r="J17" s="8"/>
      <c r="K17" s="8" t="s">
        <v>20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48"/>
      <c r="B18" s="49"/>
      <c r="C18" s="49"/>
      <c r="D18" s="50"/>
      <c r="E18" s="50"/>
      <c r="F18" s="50"/>
      <c r="G18" s="49"/>
      <c r="H18" s="4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3">
      <c r="A19" s="48"/>
      <c r="B19" s="49"/>
      <c r="C19" s="49"/>
      <c r="D19" s="50"/>
      <c r="E19" s="50"/>
      <c r="F19" s="50"/>
      <c r="G19" s="49"/>
      <c r="H19" s="4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3">
      <c r="A20" s="48"/>
      <c r="B20" s="49"/>
      <c r="C20" s="49"/>
      <c r="D20" s="50"/>
      <c r="E20" s="50"/>
      <c r="F20" s="50"/>
      <c r="G20" s="49"/>
      <c r="H20" s="4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3">
      <c r="A21" s="48"/>
      <c r="B21" s="49"/>
      <c r="C21" s="49"/>
      <c r="D21" s="50"/>
      <c r="E21" s="50"/>
      <c r="F21" s="50"/>
      <c r="G21" s="49"/>
      <c r="H21" s="4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3">
      <c r="A22" s="48"/>
      <c r="B22" s="49"/>
      <c r="C22" s="49"/>
      <c r="D22" s="50"/>
      <c r="E22" s="50"/>
      <c r="F22" s="50"/>
      <c r="G22" s="49"/>
      <c r="H22" s="4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3">
      <c r="A23" s="48"/>
      <c r="B23" s="49"/>
      <c r="C23" s="49"/>
      <c r="D23" s="50"/>
      <c r="E23" s="50"/>
      <c r="F23" s="50"/>
      <c r="G23" s="49"/>
      <c r="H23" s="4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3">
      <c r="A24" s="48"/>
      <c r="B24" s="49"/>
      <c r="C24" s="49"/>
      <c r="D24" s="50"/>
      <c r="E24" s="50"/>
      <c r="F24" s="50"/>
      <c r="G24" s="49"/>
      <c r="H24" s="4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3">
      <c r="A25" s="48"/>
      <c r="B25" s="49"/>
      <c r="C25" s="49"/>
      <c r="D25" s="50"/>
      <c r="E25" s="50"/>
      <c r="F25" s="50"/>
      <c r="G25" s="49"/>
      <c r="H25" s="4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3">
      <c r="A26" s="48"/>
      <c r="B26" s="49"/>
      <c r="C26" s="49"/>
      <c r="D26" s="50"/>
      <c r="E26" s="50"/>
      <c r="F26" s="50"/>
      <c r="G26" s="49"/>
      <c r="H26" s="4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3">
      <c r="A27" s="48"/>
      <c r="B27" s="49"/>
      <c r="C27" s="49"/>
      <c r="D27" s="50"/>
      <c r="E27" s="50"/>
      <c r="F27" s="50"/>
      <c r="G27" s="49"/>
      <c r="H27" s="4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3">
      <c r="A28" s="48"/>
      <c r="B28" s="49"/>
      <c r="C28" s="49"/>
      <c r="D28" s="50"/>
      <c r="E28" s="50"/>
      <c r="F28" s="50"/>
      <c r="G28" s="49"/>
      <c r="H28" s="4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3">
      <c r="A29" s="48"/>
      <c r="B29" s="49"/>
      <c r="C29" s="49"/>
      <c r="D29" s="50"/>
      <c r="E29" s="50"/>
      <c r="F29" s="50"/>
      <c r="G29" s="49"/>
      <c r="H29" s="4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3">
      <c r="A30" s="48"/>
      <c r="B30" s="49"/>
      <c r="C30" s="49"/>
      <c r="D30" s="50"/>
      <c r="E30" s="50"/>
      <c r="F30" s="50"/>
      <c r="G30" s="49"/>
      <c r="H30" s="4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3">
      <c r="A31" s="48"/>
      <c r="B31" s="49"/>
      <c r="C31" s="49"/>
      <c r="D31" s="50"/>
      <c r="E31" s="50"/>
      <c r="F31" s="50"/>
      <c r="G31" s="49"/>
      <c r="H31" s="4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3">
      <c r="A32" s="48"/>
      <c r="B32" s="49"/>
      <c r="C32" s="49"/>
      <c r="D32" s="50"/>
      <c r="E32" s="50"/>
      <c r="F32" s="50"/>
      <c r="G32" s="49"/>
      <c r="H32" s="4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3">
      <c r="A33" s="48"/>
      <c r="B33" s="49"/>
      <c r="C33" s="49"/>
      <c r="D33" s="50"/>
      <c r="E33" s="50"/>
      <c r="F33" s="50"/>
      <c r="G33" s="49"/>
      <c r="H33" s="4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3">
      <c r="A34" s="48"/>
      <c r="B34" s="49"/>
      <c r="C34" s="49"/>
      <c r="D34" s="50"/>
      <c r="E34" s="50"/>
      <c r="F34" s="50"/>
      <c r="G34" s="49"/>
      <c r="H34" s="4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3">
      <c r="A35" s="48"/>
      <c r="B35" s="49"/>
      <c r="C35" s="49"/>
      <c r="D35" s="50"/>
      <c r="E35" s="50"/>
      <c r="F35" s="50"/>
      <c r="G35" s="49"/>
      <c r="H35" s="4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3">
      <c r="A36" s="48"/>
      <c r="B36" s="49"/>
      <c r="C36" s="49"/>
      <c r="D36" s="50"/>
      <c r="E36" s="50"/>
      <c r="F36" s="50"/>
      <c r="G36" s="49"/>
      <c r="H36" s="4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 x14ac:dyDescent="0.3"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3">
      <c r="A38" s="18"/>
      <c r="B38" s="8"/>
      <c r="C38" s="8"/>
      <c r="D38" s="19"/>
      <c r="E38" s="19"/>
      <c r="F38" s="1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3">
      <c r="A39" s="18"/>
      <c r="B39" s="8"/>
      <c r="C39" s="8"/>
      <c r="D39" s="19"/>
      <c r="E39" s="19"/>
      <c r="F39" s="1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3">
      <c r="A40" s="18"/>
      <c r="B40" s="8"/>
      <c r="C40" s="8"/>
      <c r="D40" s="19"/>
      <c r="E40" s="19"/>
      <c r="F40" s="1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3">
      <c r="A41" s="18"/>
      <c r="B41" s="8"/>
      <c r="C41" s="8"/>
      <c r="D41" s="19"/>
      <c r="E41" s="19"/>
      <c r="F41" s="1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3">
      <c r="A42" s="18"/>
      <c r="B42" s="8"/>
      <c r="C42" s="8"/>
      <c r="D42" s="19"/>
      <c r="E42" s="19"/>
      <c r="F42" s="1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3">
      <c r="A43" s="18"/>
      <c r="B43" s="8"/>
      <c r="C43" s="8"/>
      <c r="D43" s="19"/>
      <c r="E43" s="19"/>
      <c r="F43" s="1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3">
      <c r="A44" s="18"/>
      <c r="B44" s="8"/>
      <c r="C44" s="8"/>
      <c r="D44" s="19"/>
      <c r="E44" s="19"/>
      <c r="F44" s="1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3">
      <c r="A45" s="18"/>
      <c r="B45" s="8"/>
      <c r="C45" s="8"/>
      <c r="D45" s="19"/>
      <c r="E45" s="19"/>
      <c r="F45" s="1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3">
      <c r="A46" s="18"/>
      <c r="B46" s="8"/>
      <c r="C46" s="8"/>
      <c r="D46" s="19"/>
      <c r="E46" s="19"/>
      <c r="F46" s="1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3">
      <c r="A47" s="18"/>
      <c r="B47" s="8"/>
      <c r="C47" s="8"/>
      <c r="D47" s="19"/>
      <c r="E47" s="19"/>
      <c r="F47" s="1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3">
      <c r="A48" s="18"/>
      <c r="B48" s="8"/>
      <c r="C48" s="8"/>
      <c r="D48" s="19"/>
      <c r="E48" s="19"/>
      <c r="F48" s="1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3">
      <c r="A49" s="18"/>
      <c r="B49" s="8"/>
      <c r="C49" s="8"/>
      <c r="D49" s="19"/>
      <c r="E49" s="19"/>
      <c r="F49" s="1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3">
      <c r="A50" s="18"/>
      <c r="B50" s="8"/>
      <c r="C50" s="8"/>
      <c r="D50" s="19"/>
      <c r="E50" s="19"/>
      <c r="F50" s="1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3">
      <c r="A51" s="18"/>
      <c r="B51" s="8"/>
      <c r="C51" s="8"/>
      <c r="D51" s="19"/>
      <c r="E51" s="19"/>
      <c r="F51" s="1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3">
      <c r="A52" s="18"/>
      <c r="B52" s="8"/>
      <c r="C52" s="8"/>
      <c r="D52" s="19"/>
      <c r="E52" s="19"/>
      <c r="F52" s="1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3">
      <c r="A53" s="18"/>
      <c r="B53" s="8"/>
      <c r="C53" s="8"/>
      <c r="D53" s="19"/>
      <c r="E53" s="19"/>
      <c r="F53" s="1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3">
      <c r="A54" s="18"/>
      <c r="B54" s="8"/>
      <c r="C54" s="8"/>
      <c r="D54" s="19"/>
      <c r="E54" s="19"/>
      <c r="F54" s="1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3">
      <c r="A55" s="18"/>
      <c r="B55" s="8"/>
      <c r="C55" s="8"/>
      <c r="D55" s="19"/>
      <c r="E55" s="19"/>
      <c r="F55" s="1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3">
      <c r="A56" s="18"/>
      <c r="B56" s="8"/>
      <c r="C56" s="8"/>
      <c r="D56" s="19"/>
      <c r="E56" s="19"/>
      <c r="F56" s="1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3">
      <c r="A57" s="18"/>
      <c r="B57" s="8"/>
      <c r="C57" s="8"/>
      <c r="D57" s="19"/>
      <c r="E57" s="19"/>
      <c r="F57" s="1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3">
      <c r="A58" s="18"/>
      <c r="B58" s="8"/>
      <c r="C58" s="8"/>
      <c r="D58" s="19"/>
      <c r="E58" s="19"/>
      <c r="F58" s="1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3">
      <c r="A59" s="18"/>
      <c r="B59" s="8"/>
      <c r="C59" s="8"/>
      <c r="D59" s="19"/>
      <c r="E59" s="19"/>
      <c r="F59" s="1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3">
      <c r="A60" s="18"/>
      <c r="B60" s="8"/>
      <c r="C60" s="8"/>
      <c r="D60" s="19"/>
      <c r="E60" s="19"/>
      <c r="F60" s="1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3">
      <c r="A61" s="18"/>
      <c r="B61" s="8"/>
      <c r="C61" s="8"/>
      <c r="D61" s="19"/>
      <c r="E61" s="19"/>
      <c r="F61" s="1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3">
      <c r="A62" s="18"/>
      <c r="B62" s="8"/>
      <c r="C62" s="8"/>
      <c r="D62" s="19"/>
      <c r="E62" s="19"/>
      <c r="F62" s="1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3">
      <c r="A63" s="18"/>
      <c r="B63" s="8"/>
      <c r="C63" s="8"/>
      <c r="D63" s="19"/>
      <c r="E63" s="19"/>
      <c r="F63" s="1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3">
      <c r="A64" s="18"/>
      <c r="B64" s="8"/>
      <c r="C64" s="8"/>
      <c r="D64" s="19"/>
      <c r="E64" s="19"/>
      <c r="F64" s="1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3">
      <c r="A65" s="18"/>
      <c r="B65" s="8"/>
      <c r="C65" s="8"/>
      <c r="D65" s="19"/>
      <c r="E65" s="19"/>
      <c r="F65" s="1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3">
      <c r="A66" s="18"/>
      <c r="B66" s="8"/>
      <c r="C66" s="8"/>
      <c r="D66" s="19"/>
      <c r="E66" s="19"/>
      <c r="F66" s="1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3">
      <c r="A67" s="18"/>
      <c r="B67" s="8"/>
      <c r="C67" s="8"/>
      <c r="D67" s="19"/>
      <c r="E67" s="19"/>
      <c r="F67" s="1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3">
      <c r="A68" s="18"/>
      <c r="B68" s="8"/>
      <c r="C68" s="8"/>
      <c r="D68" s="19"/>
      <c r="E68" s="19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3">
      <c r="A69" s="18"/>
      <c r="B69" s="8"/>
      <c r="C69" s="8"/>
      <c r="D69" s="19"/>
      <c r="E69" s="19"/>
      <c r="F69" s="1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3">
      <c r="A70" s="18"/>
      <c r="B70" s="8"/>
      <c r="C70" s="8"/>
      <c r="D70" s="19"/>
      <c r="E70" s="19"/>
      <c r="F70" s="1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3">
      <c r="A71" s="18"/>
      <c r="B71" s="8"/>
      <c r="C71" s="8"/>
      <c r="D71" s="19"/>
      <c r="E71" s="19"/>
      <c r="F71" s="1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3">
      <c r="A72" s="18"/>
      <c r="B72" s="8"/>
      <c r="C72" s="8"/>
      <c r="D72" s="19"/>
      <c r="E72" s="19"/>
      <c r="F72" s="1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3">
      <c r="A73" s="18"/>
      <c r="B73" s="8"/>
      <c r="C73" s="8"/>
      <c r="D73" s="19"/>
      <c r="E73" s="19"/>
      <c r="F73" s="1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3">
      <c r="A74" s="18"/>
      <c r="B74" s="8"/>
      <c r="C74" s="8"/>
      <c r="D74" s="19"/>
      <c r="E74" s="19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3">
      <c r="A75" s="18"/>
      <c r="B75" s="8"/>
      <c r="C75" s="8"/>
      <c r="D75" s="19"/>
      <c r="E75" s="19"/>
      <c r="F75" s="1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3">
      <c r="A76" s="18"/>
      <c r="B76" s="8"/>
      <c r="C76" s="8"/>
      <c r="D76" s="19"/>
      <c r="E76" s="19"/>
      <c r="F76" s="1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3">
      <c r="A77" s="18"/>
      <c r="B77" s="8"/>
      <c r="C77" s="8"/>
      <c r="D77" s="19"/>
      <c r="E77" s="19"/>
      <c r="F77" s="1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3">
      <c r="A78" s="18"/>
      <c r="B78" s="8"/>
      <c r="C78" s="8"/>
      <c r="D78" s="19"/>
      <c r="E78" s="19"/>
      <c r="F78" s="1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3">
      <c r="A79" s="18"/>
      <c r="B79" s="8"/>
      <c r="C79" s="8"/>
      <c r="D79" s="19"/>
      <c r="E79" s="19"/>
      <c r="F79" s="1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3">
      <c r="A80" s="18"/>
      <c r="B80" s="8"/>
      <c r="C80" s="8"/>
      <c r="D80" s="19"/>
      <c r="E80" s="19"/>
      <c r="F80" s="1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3">
      <c r="A81" s="18"/>
      <c r="B81" s="8"/>
      <c r="C81" s="8"/>
      <c r="D81" s="19"/>
      <c r="E81" s="19"/>
      <c r="F81" s="1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3">
      <c r="A82" s="18"/>
      <c r="B82" s="8"/>
      <c r="C82" s="8"/>
      <c r="D82" s="19"/>
      <c r="E82" s="19"/>
      <c r="F82" s="1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3">
      <c r="A83" s="18"/>
      <c r="B83" s="8"/>
      <c r="C83" s="8"/>
      <c r="D83" s="19"/>
      <c r="E83" s="19"/>
      <c r="F83" s="1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3">
      <c r="A84" s="18"/>
      <c r="B84" s="8"/>
      <c r="C84" s="8"/>
      <c r="D84" s="19"/>
      <c r="E84" s="19"/>
      <c r="F84" s="1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3">
      <c r="A85" s="18"/>
      <c r="B85" s="8"/>
      <c r="C85" s="8"/>
      <c r="D85" s="19"/>
      <c r="E85" s="19"/>
      <c r="F85" s="1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3">
      <c r="A86" s="18"/>
      <c r="B86" s="8"/>
      <c r="C86" s="8"/>
      <c r="D86" s="19"/>
      <c r="E86" s="19"/>
      <c r="F86" s="1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3">
      <c r="A87" s="18"/>
      <c r="B87" s="8"/>
      <c r="C87" s="8"/>
      <c r="D87" s="19"/>
      <c r="E87" s="19"/>
      <c r="F87" s="1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3">
      <c r="A88" s="18"/>
      <c r="B88" s="8"/>
      <c r="C88" s="8"/>
      <c r="D88" s="19"/>
      <c r="E88" s="19"/>
      <c r="F88" s="1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3">
      <c r="A89" s="18"/>
      <c r="B89" s="8"/>
      <c r="C89" s="8"/>
      <c r="D89" s="19"/>
      <c r="E89" s="19"/>
      <c r="F89" s="1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3">
      <c r="A90" s="18"/>
      <c r="B90" s="8"/>
      <c r="C90" s="8"/>
      <c r="D90" s="19"/>
      <c r="E90" s="19"/>
      <c r="F90" s="1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3">
      <c r="A91" s="18"/>
      <c r="B91" s="8"/>
      <c r="C91" s="8"/>
      <c r="D91" s="19"/>
      <c r="E91" s="19"/>
      <c r="F91" s="1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3">
      <c r="A92" s="18"/>
      <c r="B92" s="8"/>
      <c r="C92" s="8"/>
      <c r="D92" s="19"/>
      <c r="E92" s="19"/>
      <c r="F92" s="1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3">
      <c r="A93" s="18"/>
      <c r="B93" s="8"/>
      <c r="C93" s="8"/>
      <c r="D93" s="19"/>
      <c r="E93" s="19"/>
      <c r="F93" s="1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3">
      <c r="A94" s="18"/>
      <c r="B94" s="8"/>
      <c r="C94" s="8"/>
      <c r="D94" s="19"/>
      <c r="E94" s="19"/>
      <c r="F94" s="1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3">
      <c r="A95" s="18"/>
      <c r="B95" s="8"/>
      <c r="C95" s="8"/>
      <c r="D95" s="19"/>
      <c r="E95" s="19"/>
      <c r="F95" s="1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3">
      <c r="A96" s="18"/>
      <c r="B96" s="8"/>
      <c r="C96" s="8"/>
      <c r="D96" s="19"/>
      <c r="E96" s="19"/>
      <c r="F96" s="1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3">
      <c r="A97" s="18"/>
      <c r="B97" s="8"/>
      <c r="C97" s="8"/>
      <c r="D97" s="19"/>
      <c r="E97" s="19"/>
      <c r="F97" s="1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3">
      <c r="A98" s="18"/>
      <c r="B98" s="8"/>
      <c r="C98" s="8"/>
      <c r="D98" s="19"/>
      <c r="E98" s="19"/>
      <c r="F98" s="1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3">
      <c r="A99" s="18"/>
      <c r="B99" s="8"/>
      <c r="C99" s="8"/>
      <c r="D99" s="19"/>
      <c r="E99" s="19"/>
      <c r="F99" s="1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3">
      <c r="A100" s="18"/>
      <c r="B100" s="8"/>
      <c r="C100" s="8"/>
      <c r="D100" s="19"/>
      <c r="E100" s="19"/>
      <c r="F100" s="1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3">
      <c r="A101" s="18"/>
      <c r="B101" s="8"/>
      <c r="C101" s="8"/>
      <c r="D101" s="19"/>
      <c r="E101" s="19"/>
      <c r="F101" s="1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3">
      <c r="A102" s="18"/>
      <c r="B102" s="8"/>
      <c r="C102" s="8"/>
      <c r="D102" s="19"/>
      <c r="E102" s="19"/>
      <c r="F102" s="1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3">
      <c r="A103" s="18"/>
      <c r="B103" s="8"/>
      <c r="C103" s="8"/>
      <c r="D103" s="19"/>
      <c r="E103" s="19"/>
      <c r="F103" s="1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3">
      <c r="A104" s="18"/>
      <c r="B104" s="8"/>
      <c r="C104" s="8"/>
      <c r="D104" s="19"/>
      <c r="E104" s="19"/>
      <c r="F104" s="1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3">
      <c r="A105" s="18"/>
      <c r="B105" s="8"/>
      <c r="C105" s="8"/>
      <c r="D105" s="19"/>
      <c r="E105" s="19"/>
      <c r="F105" s="1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3">
      <c r="A106" s="18"/>
      <c r="B106" s="8"/>
      <c r="C106" s="8"/>
      <c r="D106" s="19"/>
      <c r="E106" s="19"/>
      <c r="F106" s="1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3">
      <c r="A107" s="18"/>
      <c r="B107" s="8"/>
      <c r="C107" s="8"/>
      <c r="D107" s="19"/>
      <c r="E107" s="19"/>
      <c r="F107" s="1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3">
      <c r="A108" s="18"/>
      <c r="B108" s="8"/>
      <c r="C108" s="8"/>
      <c r="D108" s="19"/>
      <c r="E108" s="19"/>
      <c r="F108" s="1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3">
      <c r="A109" s="18"/>
      <c r="B109" s="8"/>
      <c r="C109" s="8"/>
      <c r="D109" s="19"/>
      <c r="E109" s="19"/>
      <c r="F109" s="1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3">
      <c r="A110" s="18"/>
      <c r="B110" s="8"/>
      <c r="C110" s="8"/>
      <c r="D110" s="19"/>
      <c r="E110" s="19"/>
      <c r="F110" s="1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3">
      <c r="A111" s="18"/>
      <c r="B111" s="8"/>
      <c r="C111" s="8"/>
      <c r="D111" s="19"/>
      <c r="E111" s="19"/>
      <c r="F111" s="1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3">
      <c r="A112" s="18"/>
      <c r="B112" s="8"/>
      <c r="C112" s="8"/>
      <c r="D112" s="19"/>
      <c r="E112" s="19"/>
      <c r="F112" s="1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3">
      <c r="A113" s="18"/>
      <c r="B113" s="8"/>
      <c r="C113" s="8"/>
      <c r="D113" s="19"/>
      <c r="E113" s="19"/>
      <c r="F113" s="1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3">
      <c r="A114" s="18"/>
      <c r="B114" s="8"/>
      <c r="C114" s="8"/>
      <c r="D114" s="19"/>
      <c r="E114" s="19"/>
      <c r="F114" s="1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3">
      <c r="A115" s="18"/>
      <c r="B115" s="8"/>
      <c r="C115" s="8"/>
      <c r="D115" s="19"/>
      <c r="E115" s="19"/>
      <c r="F115" s="1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3">
      <c r="A116" s="18"/>
      <c r="B116" s="8"/>
      <c r="C116" s="8"/>
      <c r="D116" s="19"/>
      <c r="E116" s="19"/>
      <c r="F116" s="1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3">
      <c r="A117" s="18"/>
      <c r="B117" s="8"/>
      <c r="C117" s="8"/>
      <c r="D117" s="19"/>
      <c r="E117" s="19"/>
      <c r="F117" s="1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3">
      <c r="A118" s="18"/>
      <c r="B118" s="8"/>
      <c r="C118" s="8"/>
      <c r="D118" s="19"/>
      <c r="E118" s="19"/>
      <c r="F118" s="1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3">
      <c r="A119" s="18"/>
      <c r="B119" s="8"/>
      <c r="C119" s="8"/>
      <c r="D119" s="19"/>
      <c r="E119" s="19"/>
      <c r="F119" s="1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3">
      <c r="A120" s="18"/>
      <c r="B120" s="8"/>
      <c r="C120" s="8"/>
      <c r="D120" s="19"/>
      <c r="E120" s="19"/>
      <c r="F120" s="1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3">
      <c r="A121" s="18"/>
      <c r="B121" s="8"/>
      <c r="C121" s="8"/>
      <c r="D121" s="19"/>
      <c r="E121" s="19"/>
      <c r="F121" s="1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3">
      <c r="A122" s="18"/>
      <c r="B122" s="8"/>
      <c r="C122" s="8"/>
      <c r="D122" s="19"/>
      <c r="E122" s="19"/>
      <c r="F122" s="1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3">
      <c r="A123" s="18"/>
      <c r="B123" s="8"/>
      <c r="C123" s="8"/>
      <c r="D123" s="19"/>
      <c r="E123" s="19"/>
      <c r="F123" s="1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3">
      <c r="A124" s="18"/>
      <c r="B124" s="8"/>
      <c r="C124" s="8"/>
      <c r="D124" s="19"/>
      <c r="E124" s="19"/>
      <c r="F124" s="1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3">
      <c r="A125" s="18"/>
      <c r="B125" s="8"/>
      <c r="C125" s="8"/>
      <c r="D125" s="19"/>
      <c r="E125" s="19"/>
      <c r="F125" s="1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3">
      <c r="A126" s="18"/>
      <c r="B126" s="8"/>
      <c r="C126" s="8"/>
      <c r="D126" s="19"/>
      <c r="E126" s="19"/>
      <c r="F126" s="1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3">
      <c r="A127" s="18"/>
      <c r="B127" s="8"/>
      <c r="C127" s="8"/>
      <c r="D127" s="19"/>
      <c r="E127" s="19"/>
      <c r="F127" s="1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3">
      <c r="A128" s="18"/>
      <c r="B128" s="8"/>
      <c r="C128" s="8"/>
      <c r="D128" s="19"/>
      <c r="E128" s="19"/>
      <c r="F128" s="1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3">
      <c r="A129" s="18"/>
      <c r="B129" s="8"/>
      <c r="C129" s="8"/>
      <c r="D129" s="19"/>
      <c r="E129" s="19"/>
      <c r="F129" s="1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3">
      <c r="A130" s="18"/>
      <c r="B130" s="8"/>
      <c r="C130" s="8"/>
      <c r="D130" s="19"/>
      <c r="E130" s="19"/>
      <c r="F130" s="1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3">
      <c r="A131" s="18"/>
      <c r="B131" s="8"/>
      <c r="C131" s="8"/>
      <c r="D131" s="19"/>
      <c r="E131" s="19"/>
      <c r="F131" s="1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3">
      <c r="A132" s="18"/>
      <c r="B132" s="8"/>
      <c r="C132" s="8"/>
      <c r="D132" s="19"/>
      <c r="E132" s="19"/>
      <c r="F132" s="1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3">
      <c r="A133" s="18"/>
      <c r="B133" s="8"/>
      <c r="C133" s="8"/>
      <c r="D133" s="19"/>
      <c r="E133" s="19"/>
      <c r="F133" s="1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3">
      <c r="A134" s="18"/>
      <c r="B134" s="8"/>
      <c r="C134" s="8"/>
      <c r="D134" s="19"/>
      <c r="E134" s="19"/>
      <c r="F134" s="1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3">
      <c r="A135" s="18"/>
      <c r="B135" s="8"/>
      <c r="C135" s="8"/>
      <c r="D135" s="19"/>
      <c r="E135" s="19"/>
      <c r="F135" s="1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3">
      <c r="A136" s="18"/>
      <c r="B136" s="8"/>
      <c r="C136" s="8"/>
      <c r="D136" s="19"/>
      <c r="E136" s="19"/>
      <c r="F136" s="1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3">
      <c r="A137" s="18"/>
      <c r="B137" s="8"/>
      <c r="C137" s="8"/>
      <c r="D137" s="19"/>
      <c r="E137" s="19"/>
      <c r="F137" s="1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3">
      <c r="A138" s="18"/>
      <c r="B138" s="8"/>
      <c r="C138" s="8"/>
      <c r="D138" s="19"/>
      <c r="E138" s="19"/>
      <c r="F138" s="1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3">
      <c r="A139" s="18"/>
      <c r="B139" s="8"/>
      <c r="C139" s="8"/>
      <c r="D139" s="19"/>
      <c r="E139" s="19"/>
      <c r="F139" s="1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3">
      <c r="A140" s="18"/>
      <c r="B140" s="8"/>
      <c r="C140" s="8"/>
      <c r="D140" s="19"/>
      <c r="E140" s="19"/>
      <c r="F140" s="1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3">
      <c r="A141" s="18"/>
      <c r="B141" s="8"/>
      <c r="C141" s="8"/>
      <c r="D141" s="19"/>
      <c r="E141" s="19"/>
      <c r="F141" s="1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3">
      <c r="A142" s="18"/>
      <c r="B142" s="8"/>
      <c r="C142" s="8"/>
      <c r="D142" s="19"/>
      <c r="E142" s="19"/>
      <c r="F142" s="1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3">
      <c r="A143" s="18"/>
      <c r="B143" s="8"/>
      <c r="C143" s="8"/>
      <c r="D143" s="19"/>
      <c r="E143" s="19"/>
      <c r="F143" s="1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3">
      <c r="A144" s="18"/>
      <c r="B144" s="8"/>
      <c r="C144" s="8"/>
      <c r="D144" s="19"/>
      <c r="E144" s="19"/>
      <c r="F144" s="1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3">
      <c r="A145" s="18"/>
      <c r="B145" s="8"/>
      <c r="C145" s="8"/>
      <c r="D145" s="19"/>
      <c r="E145" s="19"/>
      <c r="F145" s="1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3">
      <c r="A146" s="18"/>
      <c r="B146" s="8"/>
      <c r="C146" s="8"/>
      <c r="D146" s="19"/>
      <c r="E146" s="19"/>
      <c r="F146" s="1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3">
      <c r="A147" s="18"/>
      <c r="B147" s="8"/>
      <c r="C147" s="8"/>
      <c r="D147" s="19"/>
      <c r="E147" s="19"/>
      <c r="F147" s="1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3">
      <c r="A148" s="18"/>
      <c r="B148" s="8"/>
      <c r="C148" s="8"/>
      <c r="D148" s="19"/>
      <c r="E148" s="19"/>
      <c r="F148" s="1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3">
      <c r="A149" s="18"/>
      <c r="B149" s="8"/>
      <c r="C149" s="8"/>
      <c r="D149" s="19"/>
      <c r="E149" s="19"/>
      <c r="F149" s="1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3">
      <c r="A150" s="18"/>
      <c r="B150" s="8"/>
      <c r="C150" s="8"/>
      <c r="D150" s="19"/>
      <c r="E150" s="19"/>
      <c r="F150" s="1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3">
      <c r="A151" s="18"/>
      <c r="B151" s="8"/>
      <c r="C151" s="8"/>
      <c r="D151" s="19"/>
      <c r="E151" s="19"/>
      <c r="F151" s="1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3">
      <c r="A152" s="18"/>
      <c r="B152" s="8"/>
      <c r="C152" s="8"/>
      <c r="D152" s="19"/>
      <c r="E152" s="19"/>
      <c r="F152" s="1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3">
      <c r="A153" s="18"/>
      <c r="B153" s="8"/>
      <c r="C153" s="8"/>
      <c r="D153" s="19"/>
      <c r="E153" s="19"/>
      <c r="F153" s="1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3">
      <c r="A154" s="18"/>
      <c r="B154" s="8"/>
      <c r="C154" s="8"/>
      <c r="D154" s="19"/>
      <c r="E154" s="19"/>
      <c r="F154" s="1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3">
      <c r="A155" s="18"/>
      <c r="B155" s="8"/>
      <c r="C155" s="8"/>
      <c r="D155" s="19"/>
      <c r="E155" s="19"/>
      <c r="F155" s="1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3">
      <c r="A156" s="18"/>
      <c r="B156" s="8"/>
      <c r="C156" s="8"/>
      <c r="D156" s="19"/>
      <c r="E156" s="19"/>
      <c r="F156" s="1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3">
      <c r="A157" s="18"/>
      <c r="B157" s="8"/>
      <c r="C157" s="8"/>
      <c r="D157" s="19"/>
      <c r="E157" s="19"/>
      <c r="F157" s="1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3">
      <c r="A158" s="18"/>
      <c r="B158" s="8"/>
      <c r="C158" s="8"/>
      <c r="D158" s="19"/>
      <c r="E158" s="19"/>
      <c r="F158" s="1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3">
      <c r="A159" s="18"/>
      <c r="B159" s="8"/>
      <c r="C159" s="8"/>
      <c r="D159" s="19"/>
      <c r="E159" s="19"/>
      <c r="F159" s="1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3">
      <c r="A160" s="18"/>
      <c r="B160" s="8"/>
      <c r="C160" s="8"/>
      <c r="D160" s="19"/>
      <c r="E160" s="19"/>
      <c r="F160" s="1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3">
      <c r="A161" s="18"/>
      <c r="B161" s="8"/>
      <c r="C161" s="8"/>
      <c r="D161" s="19"/>
      <c r="E161" s="19"/>
      <c r="F161" s="1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3">
      <c r="A162" s="18"/>
      <c r="B162" s="8"/>
      <c r="C162" s="8"/>
      <c r="D162" s="19"/>
      <c r="E162" s="19"/>
      <c r="F162" s="1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3">
      <c r="A163" s="18"/>
      <c r="B163" s="8"/>
      <c r="C163" s="8"/>
      <c r="D163" s="19"/>
      <c r="E163" s="19"/>
      <c r="F163" s="1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3">
      <c r="A164" s="18"/>
      <c r="B164" s="8"/>
      <c r="C164" s="8"/>
      <c r="D164" s="19"/>
      <c r="E164" s="19"/>
      <c r="F164" s="1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3">
      <c r="A165" s="18"/>
      <c r="B165" s="8"/>
      <c r="C165" s="8"/>
      <c r="D165" s="19"/>
      <c r="E165" s="19"/>
      <c r="F165" s="1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3">
      <c r="A166" s="18"/>
      <c r="B166" s="8"/>
      <c r="C166" s="8"/>
      <c r="D166" s="19"/>
      <c r="E166" s="19"/>
      <c r="F166" s="1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3">
      <c r="A167" s="18"/>
      <c r="B167" s="8"/>
      <c r="C167" s="8"/>
      <c r="D167" s="19"/>
      <c r="E167" s="19"/>
      <c r="F167" s="1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3">
      <c r="A168" s="18"/>
      <c r="B168" s="8"/>
      <c r="C168" s="8"/>
      <c r="D168" s="19"/>
      <c r="E168" s="19"/>
      <c r="F168" s="1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3">
      <c r="A169" s="18"/>
      <c r="B169" s="8"/>
      <c r="C169" s="8"/>
      <c r="D169" s="19"/>
      <c r="E169" s="19"/>
      <c r="F169" s="1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3">
      <c r="A170" s="18"/>
      <c r="B170" s="8"/>
      <c r="C170" s="8"/>
      <c r="D170" s="19"/>
      <c r="E170" s="19"/>
      <c r="F170" s="1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3">
      <c r="A171" s="18"/>
      <c r="B171" s="8"/>
      <c r="C171" s="8"/>
      <c r="D171" s="19"/>
      <c r="E171" s="19"/>
      <c r="F171" s="1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3">
      <c r="A172" s="18"/>
      <c r="B172" s="8"/>
      <c r="C172" s="8"/>
      <c r="D172" s="19"/>
      <c r="E172" s="19"/>
      <c r="F172" s="1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3">
      <c r="A173" s="18"/>
      <c r="B173" s="8"/>
      <c r="C173" s="8"/>
      <c r="D173" s="19"/>
      <c r="E173" s="19"/>
      <c r="F173" s="1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3">
      <c r="A174" s="18"/>
      <c r="B174" s="8"/>
      <c r="C174" s="8"/>
      <c r="D174" s="19"/>
      <c r="E174" s="19"/>
      <c r="F174" s="1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3">
      <c r="A175" s="18"/>
      <c r="B175" s="8"/>
      <c r="C175" s="8"/>
      <c r="D175" s="19"/>
      <c r="E175" s="19"/>
      <c r="F175" s="1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3">
      <c r="A176" s="18"/>
      <c r="B176" s="8"/>
      <c r="C176" s="8"/>
      <c r="D176" s="19"/>
      <c r="E176" s="19"/>
      <c r="F176" s="1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3">
      <c r="A177" s="18"/>
      <c r="B177" s="8"/>
      <c r="C177" s="8"/>
      <c r="D177" s="19"/>
      <c r="E177" s="19"/>
      <c r="F177" s="1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3">
      <c r="A178" s="18"/>
      <c r="B178" s="8"/>
      <c r="C178" s="8"/>
      <c r="D178" s="19"/>
      <c r="E178" s="19"/>
      <c r="F178" s="1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3">
      <c r="A179" s="18"/>
      <c r="B179" s="8"/>
      <c r="C179" s="8"/>
      <c r="D179" s="19"/>
      <c r="E179" s="19"/>
      <c r="F179" s="1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3">
      <c r="A180" s="18"/>
      <c r="B180" s="8"/>
      <c r="C180" s="8"/>
      <c r="D180" s="19"/>
      <c r="E180" s="19"/>
      <c r="F180" s="1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3">
      <c r="A181" s="18"/>
      <c r="B181" s="8"/>
      <c r="C181" s="8"/>
      <c r="D181" s="19"/>
      <c r="E181" s="19"/>
      <c r="F181" s="1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3">
      <c r="A182" s="18"/>
      <c r="B182" s="8"/>
      <c r="C182" s="8"/>
      <c r="D182" s="19"/>
      <c r="E182" s="19"/>
      <c r="F182" s="1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3">
      <c r="A183" s="18"/>
      <c r="B183" s="8"/>
      <c r="C183" s="8"/>
      <c r="D183" s="19"/>
      <c r="E183" s="19"/>
      <c r="F183" s="1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3">
      <c r="A184" s="18"/>
      <c r="B184" s="8"/>
      <c r="C184" s="8"/>
      <c r="D184" s="19"/>
      <c r="E184" s="19"/>
      <c r="F184" s="1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3">
      <c r="A185" s="18"/>
      <c r="B185" s="8"/>
      <c r="C185" s="8"/>
      <c r="D185" s="19"/>
      <c r="E185" s="19"/>
      <c r="F185" s="1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3">
      <c r="A186" s="18"/>
      <c r="B186" s="8"/>
      <c r="C186" s="8"/>
      <c r="D186" s="19"/>
      <c r="E186" s="19"/>
      <c r="F186" s="1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3">
      <c r="A187" s="18"/>
      <c r="B187" s="8"/>
      <c r="C187" s="8"/>
      <c r="D187" s="19"/>
      <c r="E187" s="19"/>
      <c r="F187" s="1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3">
      <c r="A188" s="18"/>
      <c r="B188" s="8"/>
      <c r="C188" s="8"/>
      <c r="D188" s="19"/>
      <c r="E188" s="19"/>
      <c r="F188" s="1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3">
      <c r="A189" s="18"/>
      <c r="B189" s="8"/>
      <c r="C189" s="8"/>
      <c r="D189" s="19"/>
      <c r="E189" s="19"/>
      <c r="F189" s="1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3">
      <c r="A190" s="18"/>
      <c r="B190" s="8"/>
      <c r="C190" s="8"/>
      <c r="D190" s="19"/>
      <c r="E190" s="19"/>
      <c r="F190" s="1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3">
      <c r="A191" s="18"/>
      <c r="B191" s="8"/>
      <c r="C191" s="8"/>
      <c r="D191" s="19"/>
      <c r="E191" s="19"/>
      <c r="F191" s="1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3">
      <c r="A192" s="18"/>
      <c r="B192" s="8"/>
      <c r="C192" s="8"/>
      <c r="D192" s="19"/>
      <c r="E192" s="19"/>
      <c r="F192" s="1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3">
      <c r="A193" s="18"/>
      <c r="B193" s="8"/>
      <c r="C193" s="8"/>
      <c r="D193" s="19"/>
      <c r="E193" s="19"/>
      <c r="F193" s="1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3">
      <c r="A194" s="18"/>
      <c r="B194" s="8"/>
      <c r="C194" s="8"/>
      <c r="D194" s="19"/>
      <c r="E194" s="19"/>
      <c r="F194" s="1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3">
      <c r="A195" s="18"/>
      <c r="B195" s="8"/>
      <c r="C195" s="8"/>
      <c r="D195" s="19"/>
      <c r="E195" s="19"/>
      <c r="F195" s="1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3">
      <c r="A196" s="18"/>
      <c r="B196" s="8"/>
      <c r="C196" s="8"/>
      <c r="D196" s="19"/>
      <c r="E196" s="19"/>
      <c r="F196" s="1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3">
      <c r="A197" s="18"/>
      <c r="B197" s="8"/>
      <c r="C197" s="8"/>
      <c r="D197" s="19"/>
      <c r="E197" s="19"/>
      <c r="F197" s="1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3">
      <c r="A198" s="18"/>
      <c r="B198" s="8"/>
      <c r="C198" s="8"/>
      <c r="D198" s="19"/>
      <c r="E198" s="19"/>
      <c r="F198" s="1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3">
      <c r="A199" s="18"/>
      <c r="B199" s="8"/>
      <c r="C199" s="8"/>
      <c r="D199" s="19"/>
      <c r="E199" s="19"/>
      <c r="F199" s="1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3">
      <c r="A200" s="18"/>
      <c r="B200" s="8"/>
      <c r="C200" s="8"/>
      <c r="D200" s="19"/>
      <c r="E200" s="19"/>
      <c r="F200" s="1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3">
      <c r="A201" s="18"/>
      <c r="B201" s="8"/>
      <c r="C201" s="8"/>
      <c r="D201" s="19"/>
      <c r="E201" s="19"/>
      <c r="F201" s="1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3">
      <c r="A202" s="18"/>
      <c r="B202" s="8"/>
      <c r="C202" s="8"/>
      <c r="D202" s="19"/>
      <c r="E202" s="19"/>
      <c r="F202" s="1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3">
      <c r="A203" s="18"/>
      <c r="B203" s="8"/>
      <c r="C203" s="8"/>
      <c r="D203" s="19"/>
      <c r="E203" s="19"/>
      <c r="F203" s="1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3">
      <c r="A204" s="18"/>
      <c r="B204" s="8"/>
      <c r="C204" s="8"/>
      <c r="D204" s="19"/>
      <c r="E204" s="19"/>
      <c r="F204" s="1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3">
      <c r="A205" s="18"/>
      <c r="B205" s="8"/>
      <c r="C205" s="8"/>
      <c r="D205" s="19"/>
      <c r="E205" s="19"/>
      <c r="F205" s="1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3">
      <c r="A206" s="18"/>
      <c r="B206" s="8"/>
      <c r="C206" s="8"/>
      <c r="D206" s="19"/>
      <c r="E206" s="19"/>
      <c r="F206" s="1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3">
      <c r="A207" s="18"/>
      <c r="B207" s="8"/>
      <c r="C207" s="8"/>
      <c r="D207" s="19"/>
      <c r="E207" s="19"/>
      <c r="F207" s="1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3">
      <c r="A208" s="18"/>
      <c r="B208" s="8"/>
      <c r="C208" s="8"/>
      <c r="D208" s="19"/>
      <c r="E208" s="19"/>
      <c r="F208" s="1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3">
      <c r="A209" s="18"/>
      <c r="B209" s="8"/>
      <c r="C209" s="8"/>
      <c r="D209" s="19"/>
      <c r="E209" s="19"/>
      <c r="F209" s="1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3">
      <c r="A210" s="18"/>
      <c r="B210" s="8"/>
      <c r="C210" s="8"/>
      <c r="D210" s="19"/>
      <c r="E210" s="19"/>
      <c r="F210" s="1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3">
      <c r="A211" s="18"/>
      <c r="B211" s="8"/>
      <c r="C211" s="8"/>
      <c r="D211" s="19"/>
      <c r="E211" s="19"/>
      <c r="F211" s="1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3">
      <c r="A212" s="18"/>
      <c r="B212" s="8"/>
      <c r="C212" s="8"/>
      <c r="D212" s="19"/>
      <c r="E212" s="19"/>
      <c r="F212" s="1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3">
      <c r="A213" s="18"/>
      <c r="B213" s="8"/>
      <c r="C213" s="8"/>
      <c r="D213" s="19"/>
      <c r="E213" s="19"/>
      <c r="F213" s="1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3">
      <c r="A214" s="18"/>
      <c r="B214" s="8"/>
      <c r="C214" s="8"/>
      <c r="D214" s="19"/>
      <c r="E214" s="19"/>
      <c r="F214" s="1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3">
      <c r="A215" s="18"/>
      <c r="B215" s="8"/>
      <c r="C215" s="8"/>
      <c r="D215" s="19"/>
      <c r="E215" s="19"/>
      <c r="F215" s="1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3">
      <c r="A216" s="18"/>
      <c r="B216" s="8"/>
      <c r="C216" s="8"/>
      <c r="D216" s="19"/>
      <c r="E216" s="19"/>
      <c r="F216" s="1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3">
      <c r="A217" s="18"/>
      <c r="B217" s="8"/>
      <c r="C217" s="8"/>
      <c r="D217" s="19"/>
      <c r="E217" s="19"/>
      <c r="F217" s="1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3">
      <c r="A218" s="18"/>
      <c r="B218" s="8"/>
      <c r="C218" s="8"/>
      <c r="D218" s="19"/>
      <c r="E218" s="19"/>
      <c r="F218" s="1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3">
      <c r="A219" s="18"/>
      <c r="B219" s="8"/>
      <c r="C219" s="8"/>
      <c r="D219" s="19"/>
      <c r="E219" s="19"/>
      <c r="F219" s="1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3">
      <c r="A220" s="18"/>
      <c r="B220" s="8"/>
      <c r="C220" s="8"/>
      <c r="D220" s="19"/>
      <c r="E220" s="19"/>
      <c r="F220" s="1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3">
      <c r="A221" s="18"/>
      <c r="B221" s="8"/>
      <c r="C221" s="8"/>
      <c r="D221" s="19"/>
      <c r="E221" s="19"/>
      <c r="F221" s="1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3">
      <c r="A222" s="18"/>
      <c r="B222" s="8"/>
      <c r="C222" s="8"/>
      <c r="D222" s="19"/>
      <c r="E222" s="19"/>
      <c r="F222" s="1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3">
      <c r="A223" s="18"/>
      <c r="B223" s="8"/>
      <c r="C223" s="8"/>
      <c r="D223" s="19"/>
      <c r="E223" s="19"/>
      <c r="F223" s="1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3">
      <c r="A224" s="18"/>
      <c r="B224" s="8"/>
      <c r="C224" s="8"/>
      <c r="D224" s="19"/>
      <c r="E224" s="19"/>
      <c r="F224" s="1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3">
      <c r="A225" s="18"/>
      <c r="B225" s="8"/>
      <c r="C225" s="8"/>
      <c r="D225" s="19"/>
      <c r="E225" s="19"/>
      <c r="F225" s="1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3">
      <c r="A226" s="18"/>
      <c r="B226" s="8"/>
      <c r="C226" s="8"/>
      <c r="D226" s="19"/>
      <c r="E226" s="19"/>
      <c r="F226" s="1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3">
      <c r="A227" s="18"/>
      <c r="B227" s="8"/>
      <c r="C227" s="8"/>
      <c r="D227" s="19"/>
      <c r="E227" s="19"/>
      <c r="F227" s="1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3">
      <c r="A228" s="18"/>
      <c r="B228" s="8"/>
      <c r="C228" s="8"/>
      <c r="D228" s="19"/>
      <c r="E228" s="19"/>
      <c r="F228" s="1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3">
      <c r="A229" s="18"/>
      <c r="B229" s="8"/>
      <c r="C229" s="8"/>
      <c r="D229" s="19"/>
      <c r="E229" s="19"/>
      <c r="F229" s="1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3">
      <c r="A230" s="18"/>
      <c r="B230" s="8"/>
      <c r="C230" s="8"/>
      <c r="D230" s="19"/>
      <c r="E230" s="19"/>
      <c r="F230" s="1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3">
      <c r="A231" s="18"/>
      <c r="B231" s="8"/>
      <c r="C231" s="8"/>
      <c r="D231" s="19"/>
      <c r="E231" s="19"/>
      <c r="F231" s="1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3">
      <c r="A232" s="18"/>
      <c r="B232" s="8"/>
      <c r="C232" s="8"/>
      <c r="D232" s="19"/>
      <c r="E232" s="19"/>
      <c r="F232" s="1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3">
      <c r="A233" s="18"/>
      <c r="B233" s="8"/>
      <c r="C233" s="8"/>
      <c r="D233" s="19"/>
      <c r="E233" s="19"/>
      <c r="F233" s="1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3">
      <c r="A234" s="18"/>
      <c r="B234" s="8"/>
      <c r="C234" s="8"/>
      <c r="D234" s="19"/>
      <c r="E234" s="19"/>
      <c r="F234" s="1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3">
      <c r="A235" s="18"/>
      <c r="B235" s="8"/>
      <c r="C235" s="8"/>
      <c r="D235" s="19"/>
      <c r="E235" s="19"/>
      <c r="F235" s="1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3">
      <c r="A236" s="18"/>
      <c r="B236" s="8"/>
      <c r="C236" s="8"/>
      <c r="D236" s="19"/>
      <c r="E236" s="19"/>
      <c r="F236" s="1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A3"/>
    <mergeCell ref="B2:B3"/>
    <mergeCell ref="C2:C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0" workbookViewId="0">
      <selection activeCell="B15" sqref="B15"/>
    </sheetView>
  </sheetViews>
  <sheetFormatPr defaultRowHeight="12.5" x14ac:dyDescent="0.25"/>
  <cols>
    <col min="1" max="1" width="8.7265625" customWidth="1"/>
    <col min="2" max="2" width="20.08984375" customWidth="1"/>
    <col min="3" max="3" width="32.36328125" customWidth="1"/>
    <col min="6" max="6" width="8.7265625" customWidth="1"/>
    <col min="7" max="7" width="28.7265625" customWidth="1"/>
  </cols>
  <sheetData>
    <row r="1" spans="1:8" ht="13" x14ac:dyDescent="0.3">
      <c r="A1" s="1"/>
      <c r="B1" s="2" t="s">
        <v>0</v>
      </c>
      <c r="C1" s="3" t="s">
        <v>48</v>
      </c>
      <c r="D1" s="4"/>
      <c r="E1" s="5"/>
      <c r="F1" s="2" t="s">
        <v>1</v>
      </c>
      <c r="G1" s="6" t="str">
        <f ca="1">RIGHT(CELL("имяфайла",K1),LEN(CELL("имяфайла",K1))-SEARCH("]",CELL("имяфайла",K1)))</f>
        <v>TC5</v>
      </c>
      <c r="H1" s="7"/>
    </row>
    <row r="2" spans="1:8" ht="13" x14ac:dyDescent="0.3">
      <c r="A2" s="93"/>
      <c r="B2" s="95" t="s">
        <v>2</v>
      </c>
      <c r="C2" s="97" t="s">
        <v>49</v>
      </c>
      <c r="D2" s="9"/>
      <c r="E2" s="10"/>
      <c r="F2" s="11" t="s">
        <v>3</v>
      </c>
      <c r="G2" s="12" t="str">
        <f>IF(D10+E10+F10=0,"Not Started",IF(A10=D10+F10,"Passed",IF(A10&lt;&gt;D10+E10+F10,"Not Complete",IF(E10&gt;0,"Failed"))))</f>
        <v>Failed</v>
      </c>
      <c r="H2" s="13"/>
    </row>
    <row r="3" spans="1:8" ht="13.5" thickBot="1" x14ac:dyDescent="0.35">
      <c r="A3" s="94"/>
      <c r="B3" s="96"/>
      <c r="C3" s="98"/>
      <c r="D3" s="9"/>
      <c r="E3" s="10"/>
      <c r="F3" s="11" t="s">
        <v>4</v>
      </c>
      <c r="G3" s="14">
        <v>1</v>
      </c>
      <c r="H3" s="13"/>
    </row>
    <row r="4" spans="1:8" ht="13" x14ac:dyDescent="0.3">
      <c r="A4" s="15"/>
      <c r="B4" s="2" t="s">
        <v>5</v>
      </c>
      <c r="C4" s="16" t="s">
        <v>21</v>
      </c>
      <c r="D4" s="4"/>
      <c r="E4" s="5"/>
      <c r="F4" s="2" t="s">
        <v>6</v>
      </c>
      <c r="G4" s="17">
        <v>45269</v>
      </c>
      <c r="H4" s="90"/>
    </row>
    <row r="5" spans="1:8" ht="13.5" thickBot="1" x14ac:dyDescent="0.35">
      <c r="A5" s="18"/>
      <c r="B5" s="8"/>
      <c r="C5" s="8"/>
      <c r="D5" s="19"/>
      <c r="E5" s="19"/>
      <c r="F5" s="19"/>
      <c r="G5" s="8"/>
      <c r="H5" s="8"/>
    </row>
    <row r="6" spans="1:8" ht="13" x14ac:dyDescent="0.3">
      <c r="A6" s="15"/>
      <c r="B6" s="2" t="s">
        <v>7</v>
      </c>
      <c r="C6" s="20"/>
      <c r="D6" s="21"/>
      <c r="E6" s="22"/>
      <c r="F6" s="22"/>
      <c r="G6" s="22"/>
      <c r="H6" s="20"/>
    </row>
    <row r="7" spans="1:8" ht="29.5" customHeight="1" x14ac:dyDescent="0.3">
      <c r="A7" s="18">
        <v>1</v>
      </c>
      <c r="B7" s="23" t="s">
        <v>28</v>
      </c>
      <c r="C7" s="23" t="s">
        <v>41</v>
      </c>
      <c r="D7" s="24"/>
      <c r="E7" s="25"/>
      <c r="F7" s="25"/>
      <c r="G7" s="25"/>
      <c r="H7" s="8"/>
    </row>
    <row r="8" spans="1:8" ht="38.5" customHeight="1" x14ac:dyDescent="0.3">
      <c r="A8" s="18">
        <v>2</v>
      </c>
      <c r="B8" s="8" t="s">
        <v>30</v>
      </c>
      <c r="C8" s="77" t="s">
        <v>31</v>
      </c>
      <c r="D8" s="19"/>
      <c r="E8" s="25"/>
      <c r="F8" s="25"/>
      <c r="G8" s="25"/>
      <c r="H8" s="8"/>
    </row>
    <row r="9" spans="1:8" ht="40" customHeight="1" thickBot="1" x14ac:dyDescent="0.35">
      <c r="A9" s="18">
        <v>3</v>
      </c>
      <c r="B9" s="8" t="s">
        <v>42</v>
      </c>
      <c r="C9" s="77" t="s">
        <v>43</v>
      </c>
      <c r="D9" s="19"/>
      <c r="E9" s="19"/>
      <c r="F9" s="19"/>
      <c r="G9" s="8"/>
      <c r="H9" s="8"/>
    </row>
    <row r="10" spans="1:8" ht="13.5" thickBot="1" x14ac:dyDescent="0.35">
      <c r="A10" s="26">
        <f>COUNTA(A12:A36)</f>
        <v>4</v>
      </c>
      <c r="B10" s="27" t="s">
        <v>8</v>
      </c>
      <c r="C10" s="28" t="s">
        <v>9</v>
      </c>
      <c r="D10" s="29">
        <f>COUNTIF(D12:D36,"x")</f>
        <v>3</v>
      </c>
      <c r="E10" s="29">
        <f>COUNTIF(E12:E36,"x")</f>
        <v>1</v>
      </c>
      <c r="F10" s="29">
        <f>COUNTIF(F12:F36,"x")</f>
        <v>0</v>
      </c>
      <c r="G10" s="30" t="s">
        <v>10</v>
      </c>
      <c r="H10" s="91">
        <f>(D10+E10+F10)/A10</f>
        <v>1</v>
      </c>
    </row>
    <row r="11" spans="1:8" ht="30.5" customHeight="1" thickBot="1" x14ac:dyDescent="0.35">
      <c r="A11" s="32" t="s">
        <v>11</v>
      </c>
      <c r="B11" s="33" t="s">
        <v>12</v>
      </c>
      <c r="C11" s="33" t="s">
        <v>13</v>
      </c>
      <c r="D11" s="34" t="s">
        <v>14</v>
      </c>
      <c r="E11" s="34" t="s">
        <v>15</v>
      </c>
      <c r="F11" s="34" t="s">
        <v>16</v>
      </c>
      <c r="G11" s="35" t="s">
        <v>17</v>
      </c>
      <c r="H11" s="92" t="s">
        <v>18</v>
      </c>
    </row>
    <row r="12" spans="1:8" ht="43" customHeight="1" x14ac:dyDescent="0.3">
      <c r="A12" s="37">
        <v>1</v>
      </c>
      <c r="B12" s="38" t="s">
        <v>26</v>
      </c>
      <c r="C12" s="38" t="s">
        <v>23</v>
      </c>
      <c r="D12" s="39" t="s">
        <v>19</v>
      </c>
      <c r="E12" s="39"/>
      <c r="F12" s="39"/>
      <c r="G12" s="38" t="s">
        <v>23</v>
      </c>
      <c r="H12" s="40"/>
    </row>
    <row r="13" spans="1:8" ht="71.5" customHeight="1" x14ac:dyDescent="0.3">
      <c r="A13" s="82">
        <f t="shared" ref="A13" si="0">A12+1</f>
        <v>2</v>
      </c>
      <c r="B13" s="63" t="s">
        <v>55</v>
      </c>
      <c r="C13" s="42" t="s">
        <v>24</v>
      </c>
      <c r="D13" s="56" t="s">
        <v>19</v>
      </c>
      <c r="E13" s="43"/>
      <c r="F13" s="43"/>
      <c r="G13" s="42" t="s">
        <v>24</v>
      </c>
      <c r="H13" s="44"/>
    </row>
    <row r="14" spans="1:8" ht="31.5" customHeight="1" x14ac:dyDescent="0.3">
      <c r="A14" s="88">
        <v>3</v>
      </c>
      <c r="B14" s="69" t="s">
        <v>25</v>
      </c>
      <c r="C14" s="83" t="s">
        <v>27</v>
      </c>
      <c r="D14" s="72" t="s">
        <v>19</v>
      </c>
      <c r="E14" s="84"/>
      <c r="F14" s="85"/>
      <c r="G14" s="86" t="s">
        <v>27</v>
      </c>
      <c r="H14" s="87"/>
    </row>
    <row r="15" spans="1:8" ht="42" customHeight="1" x14ac:dyDescent="0.3">
      <c r="A15" s="48">
        <v>4</v>
      </c>
      <c r="B15" s="89" t="s">
        <v>51</v>
      </c>
      <c r="C15" s="69" t="s">
        <v>52</v>
      </c>
      <c r="D15" s="72"/>
      <c r="E15" s="72" t="s">
        <v>19</v>
      </c>
      <c r="F15" s="72"/>
      <c r="G15" s="69" t="s">
        <v>53</v>
      </c>
      <c r="H15" s="69">
        <v>1</v>
      </c>
    </row>
    <row r="16" spans="1:8" ht="13" x14ac:dyDescent="0.3">
      <c r="A16" s="59"/>
      <c r="B16" s="60"/>
      <c r="C16" s="61"/>
      <c r="D16" s="62"/>
      <c r="E16" s="62"/>
      <c r="F16" s="62"/>
      <c r="G16" s="61"/>
      <c r="H16" s="61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TC1</vt:lpstr>
      <vt:lpstr>TC2</vt:lpstr>
      <vt:lpstr>TC3</vt:lpstr>
      <vt:lpstr>TC4</vt:lpstr>
      <vt:lpstr>TC5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Ростислав Игошев</cp:lastModifiedBy>
  <dcterms:modified xsi:type="dcterms:W3CDTF">2023-12-12T08:11:37Z</dcterms:modified>
</cp:coreProperties>
</file>