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2. 연구사업(2023년)\4. 실험계획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4" i="1"/>
  <c r="E5" i="1" l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F4" i="1"/>
  <c r="E4" i="1"/>
  <c r="D5" i="1"/>
  <c r="D6" i="1"/>
  <c r="D7" i="1"/>
  <c r="D8" i="1"/>
  <c r="D9" i="1"/>
  <c r="D10" i="1"/>
  <c r="D11" i="1"/>
  <c r="D12" i="1"/>
  <c r="D13" i="1"/>
  <c r="D4" i="1"/>
  <c r="C5" i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<sst xmlns="http://schemas.openxmlformats.org/spreadsheetml/2006/main" count="23" uniqueCount="23">
  <si>
    <t>Ca</t>
    <phoneticPr fontId="1" type="noConversion"/>
  </si>
  <si>
    <t>K</t>
    <phoneticPr fontId="1" type="noConversion"/>
  </si>
  <si>
    <t>Mg</t>
    <phoneticPr fontId="1" type="noConversion"/>
  </si>
  <si>
    <t>Na</t>
    <phoneticPr fontId="1" type="noConversion"/>
  </si>
  <si>
    <t>STD1</t>
    <phoneticPr fontId="1" type="noConversion"/>
  </si>
  <si>
    <t>STD2</t>
    <phoneticPr fontId="1" type="noConversion"/>
  </si>
  <si>
    <t>STD3</t>
  </si>
  <si>
    <t>STD4</t>
  </si>
  <si>
    <t>STD5</t>
  </si>
  <si>
    <t>STD6</t>
  </si>
  <si>
    <t>STD7</t>
  </si>
  <si>
    <t>STD8</t>
  </si>
  <si>
    <t>STD9</t>
  </si>
  <si>
    <t>STD10</t>
  </si>
  <si>
    <t>mL</t>
    <phoneticPr fontId="1" type="noConversion"/>
  </si>
  <si>
    <t>Si</t>
    <phoneticPr fontId="1" type="noConversion"/>
  </si>
  <si>
    <t>500mg/L Si 표준용액: SiO2 용액(1,000mg/L) 25mL 분취하여 50mL 부피플라스크에 표선까지 맞춘다.</t>
    <phoneticPr fontId="1" type="noConversion"/>
  </si>
  <si>
    <t>질산 0.1mL 투입</t>
    <phoneticPr fontId="1" type="noConversion"/>
  </si>
  <si>
    <t>양이온 표준 원액</t>
    <phoneticPr fontId="1" type="noConversion"/>
  </si>
  <si>
    <t>SiO2 표준 원액</t>
    <phoneticPr fontId="1" type="noConversion"/>
  </si>
  <si>
    <t>분취량/100mL</t>
    <phoneticPr fontId="1" type="noConversion"/>
  </si>
  <si>
    <t>검량선 표준물질</t>
    <phoneticPr fontId="1" type="noConversion"/>
  </si>
  <si>
    <t>100mL 부피플라스크 10개에 0.1mL ~ 10mL 씩 나눠 분취한다.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</si>
</sst>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General\ &quot;mg/L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Fill="1" applyBorder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5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7" fontId="4" fillId="0" borderId="1" xfId="0" applyNumberFormat="1" applyFont="1" applyBorder="1">
      <alignment vertical="center"/>
    </xf>
    <xf numFmtId="177" fontId="4" fillId="0" borderId="1" xfId="0" applyNumberFormat="1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7"/>
  <sheetViews>
    <sheetView tabSelected="1" zoomScale="85" zoomScaleNormal="85" workbookViewId="0">
      <selection activeCell="E4" sqref="E4"/>
    </sheetView>
  </sheetViews>
  <sheetFormatPr defaultColWidth="16.625" defaultRowHeight="38.25" customHeight="1" x14ac:dyDescent="0.3"/>
  <cols>
    <col min="1" max="1" width="18.75" style="1" customWidth="1"/>
    <col min="2" max="2" width="18.75" style="2" customWidth="1"/>
    <col min="3" max="7" width="18.75" customWidth="1"/>
  </cols>
  <sheetData>
    <row r="1" spans="1:7" ht="31.5" customHeight="1" x14ac:dyDescent="0.3">
      <c r="A1" s="12" t="s">
        <v>21</v>
      </c>
      <c r="B1" s="5" t="s">
        <v>20</v>
      </c>
      <c r="C1" s="11" t="s">
        <v>18</v>
      </c>
      <c r="D1" s="11"/>
      <c r="E1" s="11"/>
      <c r="F1" s="11"/>
      <c r="G1" s="5" t="s">
        <v>19</v>
      </c>
    </row>
    <row r="2" spans="1:7" ht="31.5" customHeight="1" x14ac:dyDescent="0.3">
      <c r="A2" s="13"/>
      <c r="B2" s="8" t="s">
        <v>14</v>
      </c>
      <c r="C2" s="5" t="s">
        <v>0</v>
      </c>
      <c r="D2" s="5" t="s">
        <v>1</v>
      </c>
      <c r="E2" s="5" t="s">
        <v>2</v>
      </c>
      <c r="F2" s="5" t="s">
        <v>3</v>
      </c>
      <c r="G2" s="6" t="s">
        <v>15</v>
      </c>
    </row>
    <row r="3" spans="1:7" ht="31.5" customHeight="1" x14ac:dyDescent="0.3">
      <c r="A3" s="14"/>
      <c r="B3" s="8">
        <v>100</v>
      </c>
      <c r="C3" s="9">
        <v>500</v>
      </c>
      <c r="D3" s="9">
        <v>100</v>
      </c>
      <c r="E3" s="9">
        <v>100</v>
      </c>
      <c r="F3" s="9">
        <v>500</v>
      </c>
      <c r="G3" s="10">
        <v>500</v>
      </c>
    </row>
    <row r="4" spans="1:7" ht="31.5" customHeight="1" x14ac:dyDescent="0.3">
      <c r="A4" s="5" t="s">
        <v>4</v>
      </c>
      <c r="B4" s="15">
        <v>0.1</v>
      </c>
      <c r="C4" s="7">
        <f>$C$3*$B4/$B$3</f>
        <v>0.5</v>
      </c>
      <c r="D4" s="7">
        <f>$D$3*$B4/$B$3</f>
        <v>0.1</v>
      </c>
      <c r="E4" s="7">
        <f>$E$3*$B4/$B$3</f>
        <v>0.1</v>
      </c>
      <c r="F4" s="7">
        <f>$F$3*$B4/$B$3</f>
        <v>0.5</v>
      </c>
      <c r="G4" s="7">
        <f>$G$3*$B4/$B$3</f>
        <v>0.5</v>
      </c>
    </row>
    <row r="5" spans="1:7" ht="31.5" customHeight="1" x14ac:dyDescent="0.3">
      <c r="A5" s="5" t="s">
        <v>5</v>
      </c>
      <c r="B5" s="15">
        <v>0.2</v>
      </c>
      <c r="C5" s="7">
        <f t="shared" ref="C5:C13" si="0">$C$3*$B5/$B$3</f>
        <v>1</v>
      </c>
      <c r="D5" s="7">
        <f t="shared" ref="D5:D13" si="1">$D$3*$B5/$B$3</f>
        <v>0.2</v>
      </c>
      <c r="E5" s="7">
        <f t="shared" ref="E5:E13" si="2">$E$3*$B5/$B$3</f>
        <v>0.2</v>
      </c>
      <c r="F5" s="7">
        <f>$F$3*$B5/$B$3</f>
        <v>1</v>
      </c>
      <c r="G5" s="7">
        <f t="shared" ref="G5:G13" si="3">$G$3*$B5/$B$3</f>
        <v>1</v>
      </c>
    </row>
    <row r="6" spans="1:7" ht="31.5" customHeight="1" x14ac:dyDescent="0.3">
      <c r="A6" s="5" t="s">
        <v>6</v>
      </c>
      <c r="B6" s="15">
        <v>0.4</v>
      </c>
      <c r="C6" s="7">
        <f t="shared" si="0"/>
        <v>2</v>
      </c>
      <c r="D6" s="7">
        <f t="shared" si="1"/>
        <v>0.4</v>
      </c>
      <c r="E6" s="7">
        <f t="shared" si="2"/>
        <v>0.4</v>
      </c>
      <c r="F6" s="7">
        <f>$F$3*$B6/$B$3</f>
        <v>2</v>
      </c>
      <c r="G6" s="7">
        <f t="shared" si="3"/>
        <v>2</v>
      </c>
    </row>
    <row r="7" spans="1:7" ht="31.5" customHeight="1" x14ac:dyDescent="0.3">
      <c r="A7" s="5" t="s">
        <v>7</v>
      </c>
      <c r="B7" s="15">
        <v>0.8</v>
      </c>
      <c r="C7" s="7">
        <f t="shared" si="0"/>
        <v>4</v>
      </c>
      <c r="D7" s="7">
        <f t="shared" si="1"/>
        <v>0.8</v>
      </c>
      <c r="E7" s="7">
        <f t="shared" si="2"/>
        <v>0.8</v>
      </c>
      <c r="F7" s="7">
        <f>$F$3*$B7/$B$3</f>
        <v>4</v>
      </c>
      <c r="G7" s="7">
        <f t="shared" si="3"/>
        <v>4</v>
      </c>
    </row>
    <row r="8" spans="1:7" ht="31.5" customHeight="1" x14ac:dyDescent="0.3">
      <c r="A8" s="5" t="s">
        <v>8</v>
      </c>
      <c r="B8" s="15">
        <v>1</v>
      </c>
      <c r="C8" s="7">
        <f t="shared" si="0"/>
        <v>5</v>
      </c>
      <c r="D8" s="7">
        <f t="shared" si="1"/>
        <v>1</v>
      </c>
      <c r="E8" s="7">
        <f t="shared" si="2"/>
        <v>1</v>
      </c>
      <c r="F8" s="7">
        <f>$F$3*$B8/$B$3</f>
        <v>5</v>
      </c>
      <c r="G8" s="7">
        <f t="shared" si="3"/>
        <v>5</v>
      </c>
    </row>
    <row r="9" spans="1:7" ht="31.5" customHeight="1" x14ac:dyDescent="0.3">
      <c r="A9" s="5" t="s">
        <v>9</v>
      </c>
      <c r="B9" s="15">
        <v>2</v>
      </c>
      <c r="C9" s="7">
        <f t="shared" si="0"/>
        <v>10</v>
      </c>
      <c r="D9" s="7">
        <f t="shared" si="1"/>
        <v>2</v>
      </c>
      <c r="E9" s="7">
        <f t="shared" si="2"/>
        <v>2</v>
      </c>
      <c r="F9" s="7">
        <f>$F$3*$B9/$B$3</f>
        <v>10</v>
      </c>
      <c r="G9" s="7">
        <f t="shared" si="3"/>
        <v>10</v>
      </c>
    </row>
    <row r="10" spans="1:7" ht="31.5" customHeight="1" x14ac:dyDescent="0.3">
      <c r="A10" s="5" t="s">
        <v>10</v>
      </c>
      <c r="B10" s="15">
        <v>3</v>
      </c>
      <c r="C10" s="7">
        <f t="shared" si="0"/>
        <v>15</v>
      </c>
      <c r="D10" s="7">
        <f t="shared" si="1"/>
        <v>3</v>
      </c>
      <c r="E10" s="7">
        <f t="shared" si="2"/>
        <v>3</v>
      </c>
      <c r="F10" s="7">
        <f>$F$3*$B10/$B$3</f>
        <v>15</v>
      </c>
      <c r="G10" s="7">
        <f t="shared" si="3"/>
        <v>15</v>
      </c>
    </row>
    <row r="11" spans="1:7" ht="31.5" customHeight="1" x14ac:dyDescent="0.3">
      <c r="A11" s="5" t="s">
        <v>11</v>
      </c>
      <c r="B11" s="15">
        <v>4</v>
      </c>
      <c r="C11" s="7">
        <f t="shared" si="0"/>
        <v>20</v>
      </c>
      <c r="D11" s="7">
        <f t="shared" si="1"/>
        <v>4</v>
      </c>
      <c r="E11" s="7">
        <f t="shared" si="2"/>
        <v>4</v>
      </c>
      <c r="F11" s="7">
        <f>$F$3*$B11/$B$3</f>
        <v>20</v>
      </c>
      <c r="G11" s="7">
        <f t="shared" si="3"/>
        <v>20</v>
      </c>
    </row>
    <row r="12" spans="1:7" ht="31.5" customHeight="1" x14ac:dyDescent="0.3">
      <c r="A12" s="5" t="s">
        <v>12</v>
      </c>
      <c r="B12" s="15">
        <v>8</v>
      </c>
      <c r="C12" s="7">
        <f t="shared" si="0"/>
        <v>40</v>
      </c>
      <c r="D12" s="7">
        <f t="shared" si="1"/>
        <v>8</v>
      </c>
      <c r="E12" s="7">
        <f t="shared" si="2"/>
        <v>8</v>
      </c>
      <c r="F12" s="7">
        <f>$F$3*$B12/$B$3</f>
        <v>40</v>
      </c>
      <c r="G12" s="7">
        <f t="shared" si="3"/>
        <v>40</v>
      </c>
    </row>
    <row r="13" spans="1:7" ht="31.5" customHeight="1" x14ac:dyDescent="0.3">
      <c r="A13" s="5" t="s">
        <v>13</v>
      </c>
      <c r="B13" s="15">
        <v>10</v>
      </c>
      <c r="C13" s="7">
        <f t="shared" si="0"/>
        <v>50</v>
      </c>
      <c r="D13" s="7">
        <f t="shared" si="1"/>
        <v>10</v>
      </c>
      <c r="E13" s="7">
        <f t="shared" si="2"/>
        <v>10</v>
      </c>
      <c r="F13" s="7">
        <f>$F$3*$B13/$B$3</f>
        <v>50</v>
      </c>
      <c r="G13" s="7">
        <f t="shared" si="3"/>
        <v>50</v>
      </c>
    </row>
    <row r="14" spans="1:7" ht="9.75" customHeight="1" x14ac:dyDescent="0.3"/>
    <row r="15" spans="1:7" ht="24" customHeight="1" x14ac:dyDescent="0.3">
      <c r="A15" s="4" t="s">
        <v>16</v>
      </c>
      <c r="C15" s="3"/>
    </row>
    <row r="16" spans="1:7" ht="24" customHeight="1" x14ac:dyDescent="0.3">
      <c r="A16" s="4" t="s">
        <v>22</v>
      </c>
    </row>
    <row r="17" spans="1:1" ht="24" customHeight="1" x14ac:dyDescent="0.3">
      <c r="A17" s="4" t="s">
        <v>17</v>
      </c>
    </row>
  </sheetData>
  <mergeCells count="2">
    <mergeCell ref="C1:F1"/>
    <mergeCell ref="A1:A3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3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2023-09-20T06:58:55Z</cp:lastPrinted>
  <dcterms:created xsi:type="dcterms:W3CDTF">2023-09-12T07:21:22Z</dcterms:created>
  <dcterms:modified xsi:type="dcterms:W3CDTF">2023-09-20T06:58:58Z</dcterms:modified>
</cp:coreProperties>
</file>